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dwardLin/Dropbox/Report/20_VoiceDetect/"/>
    </mc:Choice>
  </mc:AlternateContent>
  <bookViews>
    <workbookView xWindow="0" yWindow="460" windowWidth="28800" windowHeight="16600" tabRatio="500"/>
  </bookViews>
  <sheets>
    <sheet name="Overall" sheetId="1" r:id="rId1"/>
    <sheet name="GroundTruth" sheetId="4" r:id="rId2"/>
    <sheet name="1024_1024_256" sheetId="2" r:id="rId3"/>
    <sheet name="1024_4096_256" sheetId="5" r:id="rId4"/>
    <sheet name="2048_2048_512" sheetId="6" r:id="rId5"/>
    <sheet name="2048_8192_512" sheetId="7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0" i="7" l="1"/>
  <c r="J72" i="1"/>
  <c r="D259" i="7"/>
  <c r="I72" i="1"/>
  <c r="D258" i="7"/>
  <c r="H72" i="1"/>
  <c r="D257" i="7"/>
  <c r="G72" i="1"/>
  <c r="D256" i="7"/>
  <c r="F72" i="1"/>
  <c r="D265" i="7"/>
  <c r="J176" i="1"/>
  <c r="D264" i="7"/>
  <c r="I176" i="1"/>
  <c r="D263" i="7"/>
  <c r="H176" i="1"/>
  <c r="D262" i="7"/>
  <c r="G176" i="1"/>
  <c r="D261" i="7"/>
  <c r="F176" i="1"/>
  <c r="D270" i="7"/>
  <c r="J280" i="1"/>
  <c r="D269" i="7"/>
  <c r="I280" i="1"/>
  <c r="D268" i="7"/>
  <c r="H280" i="1"/>
  <c r="D267" i="7"/>
  <c r="G280" i="1"/>
  <c r="D266" i="7"/>
  <c r="F280" i="1"/>
  <c r="D275" i="7"/>
  <c r="J384" i="1"/>
  <c r="D274" i="7"/>
  <c r="I384" i="1"/>
  <c r="D273" i="7"/>
  <c r="H384" i="1"/>
  <c r="D272" i="7"/>
  <c r="G384" i="1"/>
  <c r="D271" i="7"/>
  <c r="F384" i="1"/>
  <c r="D280" i="7"/>
  <c r="J488" i="1"/>
  <c r="D279" i="7"/>
  <c r="I488" i="1"/>
  <c r="D278" i="7"/>
  <c r="H488" i="1"/>
  <c r="D277" i="7"/>
  <c r="G488" i="1"/>
  <c r="D276" i="7"/>
  <c r="F488" i="1"/>
  <c r="D285" i="7"/>
  <c r="J592" i="1"/>
  <c r="D284" i="7"/>
  <c r="I592" i="1"/>
  <c r="D283" i="7"/>
  <c r="H592" i="1"/>
  <c r="D282" i="7"/>
  <c r="G592" i="1"/>
  <c r="D281" i="7"/>
  <c r="F592" i="1"/>
  <c r="D260" i="6"/>
  <c r="J61" i="1"/>
  <c r="D259" i="6"/>
  <c r="I61" i="1"/>
  <c r="D258" i="6"/>
  <c r="H61" i="1"/>
  <c r="D257" i="6"/>
  <c r="G61" i="1"/>
  <c r="D256" i="6"/>
  <c r="F61" i="1"/>
  <c r="D265" i="6"/>
  <c r="J165" i="1"/>
  <c r="D264" i="6"/>
  <c r="I165" i="1"/>
  <c r="D263" i="6"/>
  <c r="H165" i="1"/>
  <c r="D262" i="6"/>
  <c r="G165" i="1"/>
  <c r="D261" i="6"/>
  <c r="F165" i="1"/>
  <c r="D270" i="6"/>
  <c r="J269" i="1"/>
  <c r="D269" i="6"/>
  <c r="I269" i="1"/>
  <c r="D268" i="6"/>
  <c r="H269" i="1"/>
  <c r="D267" i="6"/>
  <c r="G269" i="1"/>
  <c r="D266" i="6"/>
  <c r="F269" i="1"/>
  <c r="D275" i="6"/>
  <c r="J373" i="1"/>
  <c r="D274" i="6"/>
  <c r="I373" i="1"/>
  <c r="D273" i="6"/>
  <c r="H373" i="1"/>
  <c r="D272" i="6"/>
  <c r="G373" i="1"/>
  <c r="D271" i="6"/>
  <c r="F373" i="1"/>
  <c r="D280" i="6"/>
  <c r="J477" i="1"/>
  <c r="D279" i="6"/>
  <c r="I477" i="1"/>
  <c r="D278" i="6"/>
  <c r="H477" i="1"/>
  <c r="D277" i="6"/>
  <c r="G477" i="1"/>
  <c r="D276" i="6"/>
  <c r="F477" i="1"/>
  <c r="D285" i="6"/>
  <c r="J581" i="1"/>
  <c r="D284" i="6"/>
  <c r="I581" i="1"/>
  <c r="D283" i="6"/>
  <c r="H581" i="1"/>
  <c r="D282" i="6"/>
  <c r="G581" i="1"/>
  <c r="D281" i="6"/>
  <c r="F581" i="1"/>
  <c r="D260" i="5"/>
  <c r="J20" i="1"/>
  <c r="D259" i="5"/>
  <c r="I20" i="1"/>
  <c r="D258" i="5"/>
  <c r="H20" i="1"/>
  <c r="D257" i="5"/>
  <c r="G20" i="1"/>
  <c r="D256" i="5"/>
  <c r="F20" i="1"/>
  <c r="D265" i="5"/>
  <c r="J124" i="1"/>
  <c r="D264" i="5"/>
  <c r="I124" i="1"/>
  <c r="D263" i="5"/>
  <c r="H124" i="1"/>
  <c r="D262" i="5"/>
  <c r="G124" i="1"/>
  <c r="D261" i="5"/>
  <c r="F124" i="1"/>
  <c r="D270" i="5"/>
  <c r="J228" i="1"/>
  <c r="D269" i="5"/>
  <c r="I228" i="1"/>
  <c r="D268" i="5"/>
  <c r="H228" i="1"/>
  <c r="D267" i="5"/>
  <c r="G228" i="1"/>
  <c r="D266" i="5"/>
  <c r="F228" i="1"/>
  <c r="D275" i="5"/>
  <c r="J332" i="1"/>
  <c r="D274" i="5"/>
  <c r="I332" i="1"/>
  <c r="D273" i="5"/>
  <c r="H332" i="1"/>
  <c r="D272" i="5"/>
  <c r="G332" i="1"/>
  <c r="D271" i="5"/>
  <c r="F332" i="1"/>
  <c r="D280" i="5"/>
  <c r="J436" i="1"/>
  <c r="D279" i="5"/>
  <c r="I436" i="1"/>
  <c r="D278" i="5"/>
  <c r="H436" i="1"/>
  <c r="D277" i="5"/>
  <c r="G436" i="1"/>
  <c r="D276" i="5"/>
  <c r="F436" i="1"/>
  <c r="D285" i="5"/>
  <c r="J540" i="1"/>
  <c r="D284" i="5"/>
  <c r="I540" i="1"/>
  <c r="D283" i="5"/>
  <c r="H540" i="1"/>
  <c r="D282" i="5"/>
  <c r="G540" i="1"/>
  <c r="D281" i="5"/>
  <c r="F540" i="1"/>
  <c r="F285" i="7"/>
  <c r="E285" i="7"/>
  <c r="F284" i="7"/>
  <c r="E284" i="7"/>
  <c r="F283" i="7"/>
  <c r="E283" i="7"/>
  <c r="F282" i="7"/>
  <c r="E282" i="7"/>
  <c r="F281" i="7"/>
  <c r="E281" i="7"/>
  <c r="F280" i="7"/>
  <c r="E280" i="7"/>
  <c r="F279" i="7"/>
  <c r="E279" i="7"/>
  <c r="F278" i="7"/>
  <c r="E278" i="7"/>
  <c r="F277" i="7"/>
  <c r="E277" i="7"/>
  <c r="F276" i="7"/>
  <c r="E276" i="7"/>
  <c r="F275" i="7"/>
  <c r="E275" i="7"/>
  <c r="F274" i="7"/>
  <c r="E274" i="7"/>
  <c r="F273" i="7"/>
  <c r="E273" i="7"/>
  <c r="F272" i="7"/>
  <c r="E272" i="7"/>
  <c r="F271" i="7"/>
  <c r="E271" i="7"/>
  <c r="F270" i="7"/>
  <c r="E270" i="7"/>
  <c r="F269" i="7"/>
  <c r="E269" i="7"/>
  <c r="F268" i="7"/>
  <c r="E268" i="7"/>
  <c r="F267" i="7"/>
  <c r="E267" i="7"/>
  <c r="F266" i="7"/>
  <c r="E266" i="7"/>
  <c r="F265" i="7"/>
  <c r="E265" i="7"/>
  <c r="F264" i="7"/>
  <c r="E264" i="7"/>
  <c r="F263" i="7"/>
  <c r="E263" i="7"/>
  <c r="F262" i="7"/>
  <c r="E262" i="7"/>
  <c r="F261" i="7"/>
  <c r="E261" i="7"/>
  <c r="F260" i="7"/>
  <c r="E260" i="7"/>
  <c r="F259" i="7"/>
  <c r="E259" i="7"/>
  <c r="F258" i="7"/>
  <c r="E258" i="7"/>
  <c r="F257" i="7"/>
  <c r="E257" i="7"/>
  <c r="F256" i="7"/>
  <c r="E256" i="7"/>
  <c r="F285" i="6"/>
  <c r="E285" i="6"/>
  <c r="F284" i="6"/>
  <c r="E284" i="6"/>
  <c r="F283" i="6"/>
  <c r="E283" i="6"/>
  <c r="F282" i="6"/>
  <c r="E282" i="6"/>
  <c r="F281" i="6"/>
  <c r="E281" i="6"/>
  <c r="F280" i="6"/>
  <c r="E280" i="6"/>
  <c r="F279" i="6"/>
  <c r="E279" i="6"/>
  <c r="F278" i="6"/>
  <c r="E278" i="6"/>
  <c r="F277" i="6"/>
  <c r="E277" i="6"/>
  <c r="F276" i="6"/>
  <c r="E276" i="6"/>
  <c r="F275" i="6"/>
  <c r="E275" i="6"/>
  <c r="F274" i="6"/>
  <c r="E274" i="6"/>
  <c r="F273" i="6"/>
  <c r="E273" i="6"/>
  <c r="F272" i="6"/>
  <c r="E272" i="6"/>
  <c r="F271" i="6"/>
  <c r="E271" i="6"/>
  <c r="F270" i="6"/>
  <c r="E270" i="6"/>
  <c r="F269" i="6"/>
  <c r="E269" i="6"/>
  <c r="F268" i="6"/>
  <c r="E268" i="6"/>
  <c r="F267" i="6"/>
  <c r="E267" i="6"/>
  <c r="F266" i="6"/>
  <c r="E266" i="6"/>
  <c r="F265" i="6"/>
  <c r="E265" i="6"/>
  <c r="F264" i="6"/>
  <c r="E264" i="6"/>
  <c r="F263" i="6"/>
  <c r="E263" i="6"/>
  <c r="F262" i="6"/>
  <c r="E26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J9" i="1"/>
  <c r="I9" i="1"/>
  <c r="H9" i="1"/>
  <c r="G9" i="1"/>
  <c r="F9" i="1"/>
  <c r="J113" i="1"/>
  <c r="I113" i="1"/>
  <c r="H113" i="1"/>
  <c r="G113" i="1"/>
  <c r="F113" i="1"/>
  <c r="J217" i="1"/>
  <c r="I217" i="1"/>
  <c r="H217" i="1"/>
  <c r="G217" i="1"/>
  <c r="F217" i="1"/>
  <c r="J321" i="1"/>
  <c r="I321" i="1"/>
  <c r="H321" i="1"/>
  <c r="G321" i="1"/>
  <c r="F321" i="1"/>
  <c r="J425" i="1"/>
  <c r="I425" i="1"/>
  <c r="H425" i="1"/>
  <c r="G425" i="1"/>
  <c r="F425" i="1"/>
  <c r="J529" i="1"/>
  <c r="I529" i="1"/>
  <c r="H529" i="1"/>
  <c r="G529" i="1"/>
  <c r="F529" i="1"/>
  <c r="F322" i="1"/>
  <c r="G322" i="1"/>
  <c r="H322" i="1"/>
  <c r="I322" i="1"/>
  <c r="J322" i="1"/>
  <c r="F285" i="5"/>
  <c r="E285" i="5"/>
  <c r="F284" i="5"/>
  <c r="E284" i="5"/>
  <c r="F283" i="5"/>
  <c r="E283" i="5"/>
  <c r="F282" i="5"/>
  <c r="E282" i="5"/>
  <c r="F281" i="5"/>
  <c r="E281" i="5"/>
  <c r="F280" i="5"/>
  <c r="E280" i="5"/>
  <c r="F279" i="5"/>
  <c r="E279" i="5"/>
  <c r="F278" i="5"/>
  <c r="E278" i="5"/>
  <c r="F277" i="5"/>
  <c r="E277" i="5"/>
  <c r="F276" i="5"/>
  <c r="E276" i="5"/>
  <c r="F275" i="5"/>
  <c r="E275" i="5"/>
  <c r="F274" i="5"/>
  <c r="E274" i="5"/>
  <c r="F273" i="5"/>
  <c r="E273" i="5"/>
  <c r="F272" i="5"/>
  <c r="E272" i="5"/>
  <c r="F271" i="5"/>
  <c r="E271" i="5"/>
  <c r="F270" i="5"/>
  <c r="E270" i="5"/>
  <c r="F269" i="5"/>
  <c r="E269" i="5"/>
  <c r="F268" i="5"/>
  <c r="E268" i="5"/>
  <c r="F267" i="5"/>
  <c r="E267" i="5"/>
  <c r="F266" i="5"/>
  <c r="E266" i="5"/>
  <c r="F265" i="5"/>
  <c r="E265" i="5"/>
  <c r="F264" i="5"/>
  <c r="E264" i="5"/>
  <c r="F263" i="5"/>
  <c r="E263" i="5"/>
  <c r="F262" i="5"/>
  <c r="E262" i="5"/>
  <c r="F261" i="5"/>
  <c r="E261" i="5"/>
  <c r="F260" i="5"/>
  <c r="E260" i="5"/>
  <c r="F259" i="5"/>
  <c r="E259" i="5"/>
  <c r="F258" i="5"/>
  <c r="E258" i="5"/>
  <c r="F257" i="5"/>
  <c r="E257" i="5"/>
  <c r="F256" i="5"/>
  <c r="E256" i="5"/>
  <c r="F285" i="2"/>
  <c r="E285" i="2"/>
  <c r="D285" i="2"/>
  <c r="F284" i="2"/>
  <c r="E284" i="2"/>
  <c r="D284" i="2"/>
  <c r="F283" i="2"/>
  <c r="E283" i="2"/>
  <c r="D283" i="2"/>
  <c r="F282" i="2"/>
  <c r="E282" i="2"/>
  <c r="D282" i="2"/>
  <c r="F281" i="2"/>
  <c r="E281" i="2"/>
  <c r="D281" i="2"/>
  <c r="F280" i="2"/>
  <c r="E280" i="2"/>
  <c r="D280" i="2"/>
  <c r="F279" i="2"/>
  <c r="E279" i="2"/>
  <c r="D279" i="2"/>
  <c r="F278" i="2"/>
  <c r="E278" i="2"/>
  <c r="D278" i="2"/>
  <c r="F277" i="2"/>
  <c r="E277" i="2"/>
  <c r="D277" i="2"/>
  <c r="F276" i="2"/>
  <c r="E276" i="2"/>
  <c r="D276" i="2"/>
  <c r="F275" i="2"/>
  <c r="E275" i="2"/>
  <c r="D275" i="2"/>
  <c r="F274" i="2"/>
  <c r="E274" i="2"/>
  <c r="D274" i="2"/>
  <c r="F273" i="2"/>
  <c r="E273" i="2"/>
  <c r="D273" i="2"/>
  <c r="F272" i="2"/>
  <c r="E272" i="2"/>
  <c r="D272" i="2"/>
  <c r="F271" i="2"/>
  <c r="E271" i="2"/>
  <c r="D271" i="2"/>
  <c r="F270" i="2"/>
  <c r="E270" i="2"/>
  <c r="D270" i="2"/>
  <c r="F269" i="2"/>
  <c r="E269" i="2"/>
  <c r="D269" i="2"/>
  <c r="F268" i="2"/>
  <c r="E268" i="2"/>
  <c r="D268" i="2"/>
  <c r="F267" i="2"/>
  <c r="E267" i="2"/>
  <c r="D267" i="2"/>
  <c r="F266" i="2"/>
  <c r="E266" i="2"/>
  <c r="D266" i="2"/>
  <c r="F265" i="2"/>
  <c r="E265" i="2"/>
  <c r="D265" i="2"/>
  <c r="F264" i="2"/>
  <c r="E264" i="2"/>
  <c r="D264" i="2"/>
  <c r="F263" i="2"/>
  <c r="E263" i="2"/>
  <c r="D263" i="2"/>
  <c r="F262" i="2"/>
  <c r="E262" i="2"/>
  <c r="D262" i="2"/>
  <c r="F261" i="2"/>
  <c r="E261" i="2"/>
  <c r="D261" i="2"/>
  <c r="F260" i="2"/>
  <c r="E260" i="2"/>
  <c r="D260" i="2"/>
  <c r="F259" i="2"/>
  <c r="E259" i="2"/>
  <c r="D259" i="2"/>
  <c r="F258" i="2"/>
  <c r="E258" i="2"/>
  <c r="D258" i="2"/>
  <c r="F257" i="2"/>
  <c r="E257" i="2"/>
  <c r="D257" i="2"/>
  <c r="F256" i="2"/>
  <c r="E256" i="2"/>
  <c r="D256" i="2"/>
  <c r="DT275" i="5"/>
  <c r="J372" i="1"/>
  <c r="DQ275" i="5"/>
  <c r="J371" i="1"/>
  <c r="DN275" i="5"/>
  <c r="J370" i="1"/>
  <c r="DK275" i="5"/>
  <c r="J369" i="1"/>
  <c r="DH275" i="5"/>
  <c r="J368" i="1"/>
  <c r="DE275" i="5"/>
  <c r="J367" i="1"/>
  <c r="DB275" i="5"/>
  <c r="J366" i="1"/>
  <c r="CY275" i="5"/>
  <c r="J365" i="1"/>
  <c r="CV275" i="5"/>
  <c r="J364" i="1"/>
  <c r="CS275" i="5"/>
  <c r="J363" i="1"/>
  <c r="CP275" i="5"/>
  <c r="J362" i="1"/>
  <c r="CM275" i="5"/>
  <c r="J361" i="1"/>
  <c r="CJ275" i="5"/>
  <c r="J360" i="1"/>
  <c r="CG275" i="5"/>
  <c r="J359" i="1"/>
  <c r="CD275" i="5"/>
  <c r="J358" i="1"/>
  <c r="CA275" i="5"/>
  <c r="J357" i="1"/>
  <c r="BX275" i="5"/>
  <c r="J356" i="1"/>
  <c r="BU275" i="5"/>
  <c r="J355" i="1"/>
  <c r="BR275" i="5"/>
  <c r="J354" i="1"/>
  <c r="BO275" i="5"/>
  <c r="J353" i="1"/>
  <c r="DT274" i="5"/>
  <c r="I372" i="1"/>
  <c r="DQ274" i="5"/>
  <c r="I371" i="1"/>
  <c r="DN274" i="5"/>
  <c r="I370" i="1"/>
  <c r="DK274" i="5"/>
  <c r="I369" i="1"/>
  <c r="DH274" i="5"/>
  <c r="I368" i="1"/>
  <c r="DE274" i="5"/>
  <c r="I367" i="1"/>
  <c r="DB274" i="5"/>
  <c r="I366" i="1"/>
  <c r="CY274" i="5"/>
  <c r="I365" i="1"/>
  <c r="CV274" i="5"/>
  <c r="I364" i="1"/>
  <c r="CS274" i="5"/>
  <c r="I363" i="1"/>
  <c r="CP274" i="5"/>
  <c r="I362" i="1"/>
  <c r="CM274" i="5"/>
  <c r="I361" i="1"/>
  <c r="CJ274" i="5"/>
  <c r="I360" i="1"/>
  <c r="CG274" i="5"/>
  <c r="I359" i="1"/>
  <c r="CD274" i="5"/>
  <c r="I358" i="1"/>
  <c r="CA274" i="5"/>
  <c r="I357" i="1"/>
  <c r="BX274" i="5"/>
  <c r="I356" i="1"/>
  <c r="BU274" i="5"/>
  <c r="I355" i="1"/>
  <c r="BR274" i="5"/>
  <c r="I354" i="1"/>
  <c r="BO274" i="5"/>
  <c r="I353" i="1"/>
  <c r="DT273" i="5"/>
  <c r="H372" i="1"/>
  <c r="DQ273" i="5"/>
  <c r="H371" i="1"/>
  <c r="DN273" i="5"/>
  <c r="H370" i="1"/>
  <c r="DK273" i="5"/>
  <c r="H369" i="1"/>
  <c r="DH273" i="5"/>
  <c r="H368" i="1"/>
  <c r="DE273" i="5"/>
  <c r="H367" i="1"/>
  <c r="DB273" i="5"/>
  <c r="H366" i="1"/>
  <c r="CY273" i="5"/>
  <c r="H365" i="1"/>
  <c r="CV273" i="5"/>
  <c r="H364" i="1"/>
  <c r="CS273" i="5"/>
  <c r="H363" i="1"/>
  <c r="CP273" i="5"/>
  <c r="H362" i="1"/>
  <c r="CM273" i="5"/>
  <c r="H361" i="1"/>
  <c r="CJ273" i="5"/>
  <c r="H360" i="1"/>
  <c r="CG273" i="5"/>
  <c r="H359" i="1"/>
  <c r="CD273" i="5"/>
  <c r="H358" i="1"/>
  <c r="CA273" i="5"/>
  <c r="H357" i="1"/>
  <c r="BX273" i="5"/>
  <c r="H356" i="1"/>
  <c r="BU273" i="5"/>
  <c r="H355" i="1"/>
  <c r="BR273" i="5"/>
  <c r="H354" i="1"/>
  <c r="BO273" i="5"/>
  <c r="H353" i="1"/>
  <c r="DT272" i="5"/>
  <c r="G372" i="1"/>
  <c r="DQ272" i="5"/>
  <c r="G371" i="1"/>
  <c r="DN272" i="5"/>
  <c r="G370" i="1"/>
  <c r="DK272" i="5"/>
  <c r="G369" i="1"/>
  <c r="DH272" i="5"/>
  <c r="G368" i="1"/>
  <c r="DE272" i="5"/>
  <c r="G367" i="1"/>
  <c r="DB272" i="5"/>
  <c r="G366" i="1"/>
  <c r="CY272" i="5"/>
  <c r="G365" i="1"/>
  <c r="CV272" i="5"/>
  <c r="G364" i="1"/>
  <c r="CS272" i="5"/>
  <c r="G363" i="1"/>
  <c r="CP272" i="5"/>
  <c r="G362" i="1"/>
  <c r="CM272" i="5"/>
  <c r="G361" i="1"/>
  <c r="CJ272" i="5"/>
  <c r="G360" i="1"/>
  <c r="CG272" i="5"/>
  <c r="G359" i="1"/>
  <c r="CD272" i="5"/>
  <c r="G358" i="1"/>
  <c r="CA272" i="5"/>
  <c r="G357" i="1"/>
  <c r="BX272" i="5"/>
  <c r="G356" i="1"/>
  <c r="BU272" i="5"/>
  <c r="G355" i="1"/>
  <c r="BR272" i="5"/>
  <c r="G354" i="1"/>
  <c r="BO272" i="5"/>
  <c r="G353" i="1"/>
  <c r="DT270" i="7"/>
  <c r="J320" i="1"/>
  <c r="DQ270" i="7"/>
  <c r="J319" i="1"/>
  <c r="DN270" i="7"/>
  <c r="J318" i="1"/>
  <c r="DK270" i="7"/>
  <c r="J317" i="1"/>
  <c r="DH270" i="7"/>
  <c r="J316" i="1"/>
  <c r="DE270" i="7"/>
  <c r="J315" i="1"/>
  <c r="DB270" i="7"/>
  <c r="J314" i="1"/>
  <c r="CY270" i="7"/>
  <c r="J313" i="1"/>
  <c r="CV270" i="7"/>
  <c r="J312" i="1"/>
  <c r="CS270" i="7"/>
  <c r="J311" i="1"/>
  <c r="CP270" i="7"/>
  <c r="J310" i="1"/>
  <c r="CM270" i="7"/>
  <c r="J309" i="1"/>
  <c r="CJ270" i="7"/>
  <c r="J308" i="1"/>
  <c r="CG270" i="7"/>
  <c r="J307" i="1"/>
  <c r="CD270" i="7"/>
  <c r="J306" i="1"/>
  <c r="CA270" i="7"/>
  <c r="J305" i="1"/>
  <c r="BX270" i="7"/>
  <c r="J304" i="1"/>
  <c r="BU270" i="7"/>
  <c r="J303" i="1"/>
  <c r="BR270" i="7"/>
  <c r="J302" i="1"/>
  <c r="BO270" i="7"/>
  <c r="J301" i="1"/>
  <c r="DT269" i="7"/>
  <c r="I320" i="1"/>
  <c r="DQ269" i="7"/>
  <c r="I319" i="1"/>
  <c r="DN269" i="7"/>
  <c r="I318" i="1"/>
  <c r="DK269" i="7"/>
  <c r="I317" i="1"/>
  <c r="DH269" i="7"/>
  <c r="I316" i="1"/>
  <c r="DE269" i="7"/>
  <c r="I315" i="1"/>
  <c r="DB269" i="7"/>
  <c r="I314" i="1"/>
  <c r="CY269" i="7"/>
  <c r="I313" i="1"/>
  <c r="CV269" i="7"/>
  <c r="I312" i="1"/>
  <c r="CS269" i="7"/>
  <c r="I311" i="1"/>
  <c r="CP269" i="7"/>
  <c r="I310" i="1"/>
  <c r="CM269" i="7"/>
  <c r="I309" i="1"/>
  <c r="CJ269" i="7"/>
  <c r="I308" i="1"/>
  <c r="CG269" i="7"/>
  <c r="I307" i="1"/>
  <c r="CD269" i="7"/>
  <c r="I306" i="1"/>
  <c r="CA269" i="7"/>
  <c r="I305" i="1"/>
  <c r="BX269" i="7"/>
  <c r="I304" i="1"/>
  <c r="BU269" i="7"/>
  <c r="I303" i="1"/>
  <c r="BR269" i="7"/>
  <c r="I302" i="1"/>
  <c r="BO269" i="7"/>
  <c r="I301" i="1"/>
  <c r="DT268" i="7"/>
  <c r="H320" i="1"/>
  <c r="DQ268" i="7"/>
  <c r="H319" i="1"/>
  <c r="DN268" i="7"/>
  <c r="H318" i="1"/>
  <c r="DK268" i="7"/>
  <c r="H317" i="1"/>
  <c r="DH268" i="7"/>
  <c r="H316" i="1"/>
  <c r="DE268" i="7"/>
  <c r="H315" i="1"/>
  <c r="DB268" i="7"/>
  <c r="H314" i="1"/>
  <c r="CY268" i="7"/>
  <c r="H313" i="1"/>
  <c r="CV268" i="7"/>
  <c r="H312" i="1"/>
  <c r="CS268" i="7"/>
  <c r="H311" i="1"/>
  <c r="CP268" i="7"/>
  <c r="H310" i="1"/>
  <c r="CM268" i="7"/>
  <c r="H309" i="1"/>
  <c r="CJ268" i="7"/>
  <c r="H308" i="1"/>
  <c r="CG268" i="7"/>
  <c r="H307" i="1"/>
  <c r="CD268" i="7"/>
  <c r="H306" i="1"/>
  <c r="CA268" i="7"/>
  <c r="H305" i="1"/>
  <c r="BX268" i="7"/>
  <c r="H304" i="1"/>
  <c r="BU268" i="7"/>
  <c r="H303" i="1"/>
  <c r="BR268" i="7"/>
  <c r="H302" i="1"/>
  <c r="BO268" i="7"/>
  <c r="H301" i="1"/>
  <c r="DT267" i="7"/>
  <c r="G320" i="1"/>
  <c r="DQ267" i="7"/>
  <c r="G319" i="1"/>
  <c r="DN267" i="7"/>
  <c r="G318" i="1"/>
  <c r="DK267" i="7"/>
  <c r="G317" i="1"/>
  <c r="DH267" i="7"/>
  <c r="G316" i="1"/>
  <c r="DE267" i="7"/>
  <c r="G315" i="1"/>
  <c r="DB267" i="7"/>
  <c r="G314" i="1"/>
  <c r="CY267" i="7"/>
  <c r="G313" i="1"/>
  <c r="CV267" i="7"/>
  <c r="G312" i="1"/>
  <c r="CS267" i="7"/>
  <c r="G311" i="1"/>
  <c r="CP267" i="7"/>
  <c r="G310" i="1"/>
  <c r="CM267" i="7"/>
  <c r="G309" i="1"/>
  <c r="CJ267" i="7"/>
  <c r="G308" i="1"/>
  <c r="CG267" i="7"/>
  <c r="G307" i="1"/>
  <c r="CD267" i="7"/>
  <c r="G306" i="1"/>
  <c r="CA267" i="7"/>
  <c r="G305" i="1"/>
  <c r="BX267" i="7"/>
  <c r="G304" i="1"/>
  <c r="BU267" i="7"/>
  <c r="G303" i="1"/>
  <c r="BR267" i="7"/>
  <c r="G302" i="1"/>
  <c r="BO267" i="7"/>
  <c r="G301" i="1"/>
  <c r="DT270" i="5"/>
  <c r="J268" i="1"/>
  <c r="DQ270" i="5"/>
  <c r="J267" i="1"/>
  <c r="DN270" i="5"/>
  <c r="J266" i="1"/>
  <c r="DK270" i="5"/>
  <c r="J265" i="1"/>
  <c r="DH270" i="5"/>
  <c r="J264" i="1"/>
  <c r="DE270" i="5"/>
  <c r="J263" i="1"/>
  <c r="DB270" i="5"/>
  <c r="J262" i="1"/>
  <c r="CY270" i="5"/>
  <c r="J261" i="1"/>
  <c r="CV270" i="5"/>
  <c r="J260" i="1"/>
  <c r="CS270" i="5"/>
  <c r="J259" i="1"/>
  <c r="CP270" i="5"/>
  <c r="J258" i="1"/>
  <c r="CM270" i="5"/>
  <c r="J257" i="1"/>
  <c r="CJ270" i="5"/>
  <c r="J256" i="1"/>
  <c r="CG270" i="5"/>
  <c r="J255" i="1"/>
  <c r="CD270" i="5"/>
  <c r="J254" i="1"/>
  <c r="CA270" i="5"/>
  <c r="J253" i="1"/>
  <c r="BX270" i="5"/>
  <c r="J252" i="1"/>
  <c r="BU270" i="5"/>
  <c r="J251" i="1"/>
  <c r="BR270" i="5"/>
  <c r="J250" i="1"/>
  <c r="BO270" i="5"/>
  <c r="J249" i="1"/>
  <c r="DT269" i="5"/>
  <c r="I268" i="1"/>
  <c r="DQ269" i="5"/>
  <c r="I267" i="1"/>
  <c r="DN269" i="5"/>
  <c r="I266" i="1"/>
  <c r="DK269" i="5"/>
  <c r="I265" i="1"/>
  <c r="DH269" i="5"/>
  <c r="I264" i="1"/>
  <c r="DE269" i="5"/>
  <c r="I263" i="1"/>
  <c r="DB269" i="5"/>
  <c r="I262" i="1"/>
  <c r="CY269" i="5"/>
  <c r="I261" i="1"/>
  <c r="CV269" i="5"/>
  <c r="I260" i="1"/>
  <c r="CS269" i="5"/>
  <c r="I259" i="1"/>
  <c r="CP269" i="5"/>
  <c r="I258" i="1"/>
  <c r="CM269" i="5"/>
  <c r="I257" i="1"/>
  <c r="CJ269" i="5"/>
  <c r="I256" i="1"/>
  <c r="CG269" i="5"/>
  <c r="I255" i="1"/>
  <c r="CD269" i="5"/>
  <c r="I254" i="1"/>
  <c r="CA269" i="5"/>
  <c r="I253" i="1"/>
  <c r="BX269" i="5"/>
  <c r="I252" i="1"/>
  <c r="BU269" i="5"/>
  <c r="I251" i="1"/>
  <c r="BR269" i="5"/>
  <c r="I250" i="1"/>
  <c r="BO269" i="5"/>
  <c r="I249" i="1"/>
  <c r="DT268" i="5"/>
  <c r="H268" i="1"/>
  <c r="DQ268" i="5"/>
  <c r="H267" i="1"/>
  <c r="DN268" i="5"/>
  <c r="H266" i="1"/>
  <c r="DK268" i="5"/>
  <c r="H265" i="1"/>
  <c r="DH268" i="5"/>
  <c r="H264" i="1"/>
  <c r="DE268" i="5"/>
  <c r="H263" i="1"/>
  <c r="DB268" i="5"/>
  <c r="H262" i="1"/>
  <c r="CY268" i="5"/>
  <c r="H261" i="1"/>
  <c r="CV268" i="5"/>
  <c r="H260" i="1"/>
  <c r="CS268" i="5"/>
  <c r="H259" i="1"/>
  <c r="CP268" i="5"/>
  <c r="H258" i="1"/>
  <c r="CM268" i="5"/>
  <c r="H257" i="1"/>
  <c r="CJ268" i="5"/>
  <c r="H256" i="1"/>
  <c r="CG268" i="5"/>
  <c r="H255" i="1"/>
  <c r="CD268" i="5"/>
  <c r="H254" i="1"/>
  <c r="CA268" i="5"/>
  <c r="H253" i="1"/>
  <c r="BX268" i="5"/>
  <c r="H252" i="1"/>
  <c r="BU268" i="5"/>
  <c r="H251" i="1"/>
  <c r="BR268" i="5"/>
  <c r="H250" i="1"/>
  <c r="BO268" i="5"/>
  <c r="H249" i="1"/>
  <c r="DT267" i="5"/>
  <c r="G268" i="1"/>
  <c r="DQ267" i="5"/>
  <c r="G267" i="1"/>
  <c r="DN267" i="5"/>
  <c r="G266" i="1"/>
  <c r="DK267" i="5"/>
  <c r="G265" i="1"/>
  <c r="DH267" i="5"/>
  <c r="G264" i="1"/>
  <c r="DE267" i="5"/>
  <c r="G263" i="1"/>
  <c r="DB267" i="5"/>
  <c r="G262" i="1"/>
  <c r="CY267" i="5"/>
  <c r="G261" i="1"/>
  <c r="CV267" i="5"/>
  <c r="G260" i="1"/>
  <c r="CS267" i="5"/>
  <c r="G259" i="1"/>
  <c r="CP267" i="5"/>
  <c r="G258" i="1"/>
  <c r="CM267" i="5"/>
  <c r="G257" i="1"/>
  <c r="CJ267" i="5"/>
  <c r="G256" i="1"/>
  <c r="CG267" i="5"/>
  <c r="G255" i="1"/>
  <c r="CD267" i="5"/>
  <c r="G254" i="1"/>
  <c r="CA267" i="5"/>
  <c r="G253" i="1"/>
  <c r="BX267" i="5"/>
  <c r="G252" i="1"/>
  <c r="BU267" i="5"/>
  <c r="G251" i="1"/>
  <c r="BR267" i="5"/>
  <c r="G250" i="1"/>
  <c r="BO267" i="5"/>
  <c r="G249" i="1"/>
  <c r="DT265" i="7"/>
  <c r="J216" i="1"/>
  <c r="DQ265" i="7"/>
  <c r="J215" i="1"/>
  <c r="DN265" i="7"/>
  <c r="J214" i="1"/>
  <c r="DK265" i="7"/>
  <c r="J213" i="1"/>
  <c r="DH265" i="7"/>
  <c r="J212" i="1"/>
  <c r="DE265" i="7"/>
  <c r="J211" i="1"/>
  <c r="DB265" i="7"/>
  <c r="J210" i="1"/>
  <c r="CY265" i="7"/>
  <c r="J209" i="1"/>
  <c r="CV265" i="7"/>
  <c r="J208" i="1"/>
  <c r="CS265" i="7"/>
  <c r="J207" i="1"/>
  <c r="CP265" i="7"/>
  <c r="J206" i="1"/>
  <c r="CM265" i="7"/>
  <c r="J205" i="1"/>
  <c r="CJ265" i="7"/>
  <c r="J204" i="1"/>
  <c r="CG265" i="7"/>
  <c r="J203" i="1"/>
  <c r="CD265" i="7"/>
  <c r="J202" i="1"/>
  <c r="CA265" i="7"/>
  <c r="J201" i="1"/>
  <c r="BX265" i="7"/>
  <c r="J200" i="1"/>
  <c r="BU265" i="7"/>
  <c r="J199" i="1"/>
  <c r="BR265" i="7"/>
  <c r="J198" i="1"/>
  <c r="BO265" i="7"/>
  <c r="J197" i="1"/>
  <c r="DT264" i="7"/>
  <c r="I216" i="1"/>
  <c r="DQ264" i="7"/>
  <c r="I215" i="1"/>
  <c r="DN264" i="7"/>
  <c r="I214" i="1"/>
  <c r="DK264" i="7"/>
  <c r="I213" i="1"/>
  <c r="DH264" i="7"/>
  <c r="I212" i="1"/>
  <c r="DE264" i="7"/>
  <c r="I211" i="1"/>
  <c r="DB264" i="7"/>
  <c r="I210" i="1"/>
  <c r="CY264" i="7"/>
  <c r="I209" i="1"/>
  <c r="CV264" i="7"/>
  <c r="I208" i="1"/>
  <c r="CS264" i="7"/>
  <c r="I207" i="1"/>
  <c r="CP264" i="7"/>
  <c r="I206" i="1"/>
  <c r="CM264" i="7"/>
  <c r="I205" i="1"/>
  <c r="CJ264" i="7"/>
  <c r="I204" i="1"/>
  <c r="CG264" i="7"/>
  <c r="I203" i="1"/>
  <c r="CD264" i="7"/>
  <c r="I202" i="1"/>
  <c r="CA264" i="7"/>
  <c r="I201" i="1"/>
  <c r="BX264" i="7"/>
  <c r="I200" i="1"/>
  <c r="BU264" i="7"/>
  <c r="I199" i="1"/>
  <c r="BR264" i="7"/>
  <c r="I198" i="1"/>
  <c r="BO264" i="7"/>
  <c r="I197" i="1"/>
  <c r="DT263" i="7"/>
  <c r="H216" i="1"/>
  <c r="DQ263" i="7"/>
  <c r="H215" i="1"/>
  <c r="DN263" i="7"/>
  <c r="H214" i="1"/>
  <c r="DK263" i="7"/>
  <c r="H213" i="1"/>
  <c r="DH263" i="7"/>
  <c r="H212" i="1"/>
  <c r="DE263" i="7"/>
  <c r="H211" i="1"/>
  <c r="DB263" i="7"/>
  <c r="H210" i="1"/>
  <c r="CY263" i="7"/>
  <c r="H209" i="1"/>
  <c r="CV263" i="7"/>
  <c r="H208" i="1"/>
  <c r="CS263" i="7"/>
  <c r="H207" i="1"/>
  <c r="CP263" i="7"/>
  <c r="H206" i="1"/>
  <c r="CM263" i="7"/>
  <c r="H205" i="1"/>
  <c r="CJ263" i="7"/>
  <c r="H204" i="1"/>
  <c r="CG263" i="7"/>
  <c r="H203" i="1"/>
  <c r="CD263" i="7"/>
  <c r="H202" i="1"/>
  <c r="CA263" i="7"/>
  <c r="H201" i="1"/>
  <c r="BX263" i="7"/>
  <c r="H200" i="1"/>
  <c r="BU263" i="7"/>
  <c r="H199" i="1"/>
  <c r="BR263" i="7"/>
  <c r="H198" i="1"/>
  <c r="BO263" i="7"/>
  <c r="H197" i="1"/>
  <c r="DT262" i="7"/>
  <c r="G216" i="1"/>
  <c r="DQ262" i="7"/>
  <c r="G215" i="1"/>
  <c r="DN262" i="7"/>
  <c r="G214" i="1"/>
  <c r="DK262" i="7"/>
  <c r="G213" i="1"/>
  <c r="DH262" i="7"/>
  <c r="G212" i="1"/>
  <c r="DE262" i="7"/>
  <c r="G211" i="1"/>
  <c r="DB262" i="7"/>
  <c r="G210" i="1"/>
  <c r="CY262" i="7"/>
  <c r="G209" i="1"/>
  <c r="CV262" i="7"/>
  <c r="G208" i="1"/>
  <c r="CS262" i="7"/>
  <c r="G207" i="1"/>
  <c r="CP262" i="7"/>
  <c r="G206" i="1"/>
  <c r="CM262" i="7"/>
  <c r="G205" i="1"/>
  <c r="CJ262" i="7"/>
  <c r="G204" i="1"/>
  <c r="CG262" i="7"/>
  <c r="G203" i="1"/>
  <c r="CD262" i="7"/>
  <c r="G202" i="1"/>
  <c r="CA262" i="7"/>
  <c r="G201" i="1"/>
  <c r="BX262" i="7"/>
  <c r="G200" i="1"/>
  <c r="BU262" i="7"/>
  <c r="G199" i="1"/>
  <c r="BR262" i="7"/>
  <c r="G198" i="1"/>
  <c r="BO262" i="7"/>
  <c r="G197" i="1"/>
  <c r="DT265" i="5"/>
  <c r="J164" i="1"/>
  <c r="DQ265" i="5"/>
  <c r="J163" i="1"/>
  <c r="DN265" i="5"/>
  <c r="J162" i="1"/>
  <c r="DK265" i="5"/>
  <c r="J161" i="1"/>
  <c r="DH265" i="5"/>
  <c r="J160" i="1"/>
  <c r="DE265" i="5"/>
  <c r="J159" i="1"/>
  <c r="DB265" i="5"/>
  <c r="J158" i="1"/>
  <c r="CY265" i="5"/>
  <c r="J157" i="1"/>
  <c r="CV265" i="5"/>
  <c r="J156" i="1"/>
  <c r="CS265" i="5"/>
  <c r="J155" i="1"/>
  <c r="CP265" i="5"/>
  <c r="J154" i="1"/>
  <c r="CM265" i="5"/>
  <c r="J153" i="1"/>
  <c r="CJ265" i="5"/>
  <c r="J152" i="1"/>
  <c r="CG265" i="5"/>
  <c r="J151" i="1"/>
  <c r="CD265" i="5"/>
  <c r="J150" i="1"/>
  <c r="CA265" i="5"/>
  <c r="J149" i="1"/>
  <c r="BX265" i="5"/>
  <c r="J148" i="1"/>
  <c r="BU265" i="5"/>
  <c r="J147" i="1"/>
  <c r="BR265" i="5"/>
  <c r="J146" i="1"/>
  <c r="BO265" i="5"/>
  <c r="J145" i="1"/>
  <c r="DT264" i="5"/>
  <c r="I164" i="1"/>
  <c r="DQ264" i="5"/>
  <c r="I163" i="1"/>
  <c r="DN264" i="5"/>
  <c r="I162" i="1"/>
  <c r="DK264" i="5"/>
  <c r="I161" i="1"/>
  <c r="DH264" i="5"/>
  <c r="I160" i="1"/>
  <c r="DE264" i="5"/>
  <c r="I159" i="1"/>
  <c r="DB264" i="5"/>
  <c r="I158" i="1"/>
  <c r="CY264" i="5"/>
  <c r="I157" i="1"/>
  <c r="CV264" i="5"/>
  <c r="I156" i="1"/>
  <c r="CS264" i="5"/>
  <c r="I155" i="1"/>
  <c r="CP264" i="5"/>
  <c r="I154" i="1"/>
  <c r="CM264" i="5"/>
  <c r="I153" i="1"/>
  <c r="CJ264" i="5"/>
  <c r="I152" i="1"/>
  <c r="CG264" i="5"/>
  <c r="I151" i="1"/>
  <c r="CD264" i="5"/>
  <c r="I150" i="1"/>
  <c r="CA264" i="5"/>
  <c r="I149" i="1"/>
  <c r="BX264" i="5"/>
  <c r="I148" i="1"/>
  <c r="BU264" i="5"/>
  <c r="I147" i="1"/>
  <c r="BR264" i="5"/>
  <c r="I146" i="1"/>
  <c r="BO264" i="5"/>
  <c r="I145" i="1"/>
  <c r="DT263" i="5"/>
  <c r="H164" i="1"/>
  <c r="DQ263" i="5"/>
  <c r="H163" i="1"/>
  <c r="DN263" i="5"/>
  <c r="H162" i="1"/>
  <c r="DK263" i="5"/>
  <c r="H161" i="1"/>
  <c r="DH263" i="5"/>
  <c r="H160" i="1"/>
  <c r="DE263" i="5"/>
  <c r="H159" i="1"/>
  <c r="DB263" i="5"/>
  <c r="H158" i="1"/>
  <c r="CY263" i="5"/>
  <c r="H157" i="1"/>
  <c r="CV263" i="5"/>
  <c r="H156" i="1"/>
  <c r="CS263" i="5"/>
  <c r="H155" i="1"/>
  <c r="CP263" i="5"/>
  <c r="H154" i="1"/>
  <c r="CM263" i="5"/>
  <c r="H153" i="1"/>
  <c r="CJ263" i="5"/>
  <c r="H152" i="1"/>
  <c r="CG263" i="5"/>
  <c r="H151" i="1"/>
  <c r="CD263" i="5"/>
  <c r="H150" i="1"/>
  <c r="CA263" i="5"/>
  <c r="H149" i="1"/>
  <c r="BX263" i="5"/>
  <c r="H148" i="1"/>
  <c r="BU263" i="5"/>
  <c r="H147" i="1"/>
  <c r="BR263" i="5"/>
  <c r="H146" i="1"/>
  <c r="BO263" i="5"/>
  <c r="H145" i="1"/>
  <c r="DT262" i="5"/>
  <c r="G164" i="1"/>
  <c r="DQ262" i="5"/>
  <c r="G163" i="1"/>
  <c r="DN262" i="5"/>
  <c r="G162" i="1"/>
  <c r="DK262" i="5"/>
  <c r="G161" i="1"/>
  <c r="DH262" i="5"/>
  <c r="G160" i="1"/>
  <c r="DE262" i="5"/>
  <c r="G159" i="1"/>
  <c r="DB262" i="5"/>
  <c r="G158" i="1"/>
  <c r="CY262" i="5"/>
  <c r="G157" i="1"/>
  <c r="CV262" i="5"/>
  <c r="G156" i="1"/>
  <c r="CS262" i="5"/>
  <c r="G155" i="1"/>
  <c r="CP262" i="5"/>
  <c r="G154" i="1"/>
  <c r="CM262" i="5"/>
  <c r="G153" i="1"/>
  <c r="CJ262" i="5"/>
  <c r="G152" i="1"/>
  <c r="CG262" i="5"/>
  <c r="G151" i="1"/>
  <c r="CD262" i="5"/>
  <c r="G150" i="1"/>
  <c r="CA262" i="5"/>
  <c r="G149" i="1"/>
  <c r="BX262" i="5"/>
  <c r="G148" i="1"/>
  <c r="BU262" i="5"/>
  <c r="G147" i="1"/>
  <c r="BR262" i="5"/>
  <c r="G146" i="1"/>
  <c r="BO262" i="5"/>
  <c r="G145" i="1"/>
  <c r="DT275" i="7"/>
  <c r="J424" i="1"/>
  <c r="DQ275" i="7"/>
  <c r="J423" i="1"/>
  <c r="DN275" i="7"/>
  <c r="J422" i="1"/>
  <c r="DK275" i="7"/>
  <c r="J421" i="1"/>
  <c r="DH275" i="7"/>
  <c r="J420" i="1"/>
  <c r="DE275" i="7"/>
  <c r="J419" i="1"/>
  <c r="DB275" i="7"/>
  <c r="J418" i="1"/>
  <c r="CY275" i="7"/>
  <c r="J417" i="1"/>
  <c r="CV275" i="7"/>
  <c r="J416" i="1"/>
  <c r="CS275" i="7"/>
  <c r="J415" i="1"/>
  <c r="CP275" i="7"/>
  <c r="J414" i="1"/>
  <c r="CM275" i="7"/>
  <c r="J413" i="1"/>
  <c r="CJ275" i="7"/>
  <c r="J412" i="1"/>
  <c r="CG275" i="7"/>
  <c r="J411" i="1"/>
  <c r="CD275" i="7"/>
  <c r="J410" i="1"/>
  <c r="CA275" i="7"/>
  <c r="J409" i="1"/>
  <c r="BX275" i="7"/>
  <c r="J408" i="1"/>
  <c r="BU275" i="7"/>
  <c r="J407" i="1"/>
  <c r="BR275" i="7"/>
  <c r="J406" i="1"/>
  <c r="BO275" i="7"/>
  <c r="J405" i="1"/>
  <c r="DT274" i="7"/>
  <c r="I424" i="1"/>
  <c r="DQ274" i="7"/>
  <c r="I423" i="1"/>
  <c r="DN274" i="7"/>
  <c r="I422" i="1"/>
  <c r="DK274" i="7"/>
  <c r="I421" i="1"/>
  <c r="DH274" i="7"/>
  <c r="I420" i="1"/>
  <c r="DE274" i="7"/>
  <c r="I419" i="1"/>
  <c r="DB274" i="7"/>
  <c r="I418" i="1"/>
  <c r="CY274" i="7"/>
  <c r="I417" i="1"/>
  <c r="CV274" i="7"/>
  <c r="I416" i="1"/>
  <c r="CS274" i="7"/>
  <c r="I415" i="1"/>
  <c r="CP274" i="7"/>
  <c r="I414" i="1"/>
  <c r="CM274" i="7"/>
  <c r="I413" i="1"/>
  <c r="CJ274" i="7"/>
  <c r="I412" i="1"/>
  <c r="CG274" i="7"/>
  <c r="I411" i="1"/>
  <c r="CD274" i="7"/>
  <c r="I410" i="1"/>
  <c r="CA274" i="7"/>
  <c r="I409" i="1"/>
  <c r="BX274" i="7"/>
  <c r="I408" i="1"/>
  <c r="BU274" i="7"/>
  <c r="I407" i="1"/>
  <c r="BR274" i="7"/>
  <c r="I406" i="1"/>
  <c r="BO274" i="7"/>
  <c r="I405" i="1"/>
  <c r="DT273" i="7"/>
  <c r="H424" i="1"/>
  <c r="DQ273" i="7"/>
  <c r="H423" i="1"/>
  <c r="DN273" i="7"/>
  <c r="H422" i="1"/>
  <c r="DK273" i="7"/>
  <c r="H421" i="1"/>
  <c r="DH273" i="7"/>
  <c r="H420" i="1"/>
  <c r="DE273" i="7"/>
  <c r="H419" i="1"/>
  <c r="DB273" i="7"/>
  <c r="H418" i="1"/>
  <c r="CY273" i="7"/>
  <c r="H417" i="1"/>
  <c r="CV273" i="7"/>
  <c r="H416" i="1"/>
  <c r="CS273" i="7"/>
  <c r="H415" i="1"/>
  <c r="CP273" i="7"/>
  <c r="H414" i="1"/>
  <c r="CM273" i="7"/>
  <c r="H413" i="1"/>
  <c r="CJ273" i="7"/>
  <c r="H412" i="1"/>
  <c r="CG273" i="7"/>
  <c r="H411" i="1"/>
  <c r="CD273" i="7"/>
  <c r="H410" i="1"/>
  <c r="CA273" i="7"/>
  <c r="H409" i="1"/>
  <c r="BX273" i="7"/>
  <c r="H408" i="1"/>
  <c r="BU273" i="7"/>
  <c r="H407" i="1"/>
  <c r="BR273" i="7"/>
  <c r="H406" i="1"/>
  <c r="BO273" i="7"/>
  <c r="H405" i="1"/>
  <c r="DT272" i="7"/>
  <c r="G424" i="1"/>
  <c r="DQ272" i="7"/>
  <c r="G423" i="1"/>
  <c r="DN272" i="7"/>
  <c r="G422" i="1"/>
  <c r="DK272" i="7"/>
  <c r="G421" i="1"/>
  <c r="DH272" i="7"/>
  <c r="G420" i="1"/>
  <c r="DE272" i="7"/>
  <c r="G419" i="1"/>
  <c r="DB272" i="7"/>
  <c r="G418" i="1"/>
  <c r="CY272" i="7"/>
  <c r="G417" i="1"/>
  <c r="CV272" i="7"/>
  <c r="G416" i="1"/>
  <c r="CS272" i="7"/>
  <c r="G415" i="1"/>
  <c r="CP272" i="7"/>
  <c r="G414" i="1"/>
  <c r="CM272" i="7"/>
  <c r="G413" i="1"/>
  <c r="CJ272" i="7"/>
  <c r="G412" i="1"/>
  <c r="CG272" i="7"/>
  <c r="G411" i="1"/>
  <c r="CD272" i="7"/>
  <c r="G410" i="1"/>
  <c r="CA272" i="7"/>
  <c r="G409" i="1"/>
  <c r="BX272" i="7"/>
  <c r="G408" i="1"/>
  <c r="BU272" i="7"/>
  <c r="G407" i="1"/>
  <c r="BR272" i="7"/>
  <c r="G406" i="1"/>
  <c r="BO272" i="7"/>
  <c r="G405" i="1"/>
  <c r="DT280" i="5"/>
  <c r="J476" i="1"/>
  <c r="DQ280" i="5"/>
  <c r="J475" i="1"/>
  <c r="DN280" i="5"/>
  <c r="J474" i="1"/>
  <c r="DK280" i="5"/>
  <c r="J473" i="1"/>
  <c r="DH280" i="5"/>
  <c r="J472" i="1"/>
  <c r="DE280" i="5"/>
  <c r="J471" i="1"/>
  <c r="DB280" i="5"/>
  <c r="J470" i="1"/>
  <c r="CY280" i="5"/>
  <c r="J469" i="1"/>
  <c r="CV280" i="5"/>
  <c r="J468" i="1"/>
  <c r="CS280" i="5"/>
  <c r="J467" i="1"/>
  <c r="CP280" i="5"/>
  <c r="J466" i="1"/>
  <c r="CM280" i="5"/>
  <c r="J465" i="1"/>
  <c r="CJ280" i="5"/>
  <c r="J464" i="1"/>
  <c r="CG280" i="5"/>
  <c r="J463" i="1"/>
  <c r="CD280" i="5"/>
  <c r="J462" i="1"/>
  <c r="CA280" i="5"/>
  <c r="J461" i="1"/>
  <c r="BX280" i="5"/>
  <c r="J460" i="1"/>
  <c r="BU280" i="5"/>
  <c r="J459" i="1"/>
  <c r="BR280" i="5"/>
  <c r="J458" i="1"/>
  <c r="BO280" i="5"/>
  <c r="J457" i="1"/>
  <c r="DT279" i="5"/>
  <c r="I476" i="1"/>
  <c r="DQ279" i="5"/>
  <c r="I475" i="1"/>
  <c r="DN279" i="5"/>
  <c r="I474" i="1"/>
  <c r="DK279" i="5"/>
  <c r="I473" i="1"/>
  <c r="DH279" i="5"/>
  <c r="I472" i="1"/>
  <c r="DE279" i="5"/>
  <c r="I471" i="1"/>
  <c r="DB279" i="5"/>
  <c r="I470" i="1"/>
  <c r="CY279" i="5"/>
  <c r="I469" i="1"/>
  <c r="CV279" i="5"/>
  <c r="I468" i="1"/>
  <c r="CS279" i="5"/>
  <c r="I467" i="1"/>
  <c r="CP279" i="5"/>
  <c r="I466" i="1"/>
  <c r="CM279" i="5"/>
  <c r="I465" i="1"/>
  <c r="CJ279" i="5"/>
  <c r="I464" i="1"/>
  <c r="CG279" i="5"/>
  <c r="I463" i="1"/>
  <c r="CD279" i="5"/>
  <c r="I462" i="1"/>
  <c r="CA279" i="5"/>
  <c r="I461" i="1"/>
  <c r="BX279" i="5"/>
  <c r="I460" i="1"/>
  <c r="BU279" i="5"/>
  <c r="I459" i="1"/>
  <c r="BR279" i="5"/>
  <c r="I458" i="1"/>
  <c r="BO279" i="5"/>
  <c r="I457" i="1"/>
  <c r="DT278" i="5"/>
  <c r="H476" i="1"/>
  <c r="DQ278" i="5"/>
  <c r="H475" i="1"/>
  <c r="DN278" i="5"/>
  <c r="H474" i="1"/>
  <c r="DK278" i="5"/>
  <c r="H473" i="1"/>
  <c r="DH278" i="5"/>
  <c r="H472" i="1"/>
  <c r="DE278" i="5"/>
  <c r="H471" i="1"/>
  <c r="DB278" i="5"/>
  <c r="H470" i="1"/>
  <c r="CY278" i="5"/>
  <c r="H469" i="1"/>
  <c r="CV278" i="5"/>
  <c r="H468" i="1"/>
  <c r="CS278" i="5"/>
  <c r="H467" i="1"/>
  <c r="CP278" i="5"/>
  <c r="H466" i="1"/>
  <c r="CM278" i="5"/>
  <c r="H465" i="1"/>
  <c r="CJ278" i="5"/>
  <c r="H464" i="1"/>
  <c r="CG278" i="5"/>
  <c r="H463" i="1"/>
  <c r="CD278" i="5"/>
  <c r="H462" i="1"/>
  <c r="CA278" i="5"/>
  <c r="H461" i="1"/>
  <c r="BX278" i="5"/>
  <c r="H460" i="1"/>
  <c r="BU278" i="5"/>
  <c r="H459" i="1"/>
  <c r="BR278" i="5"/>
  <c r="H458" i="1"/>
  <c r="BO278" i="5"/>
  <c r="H457" i="1"/>
  <c r="DT277" i="5"/>
  <c r="G476" i="1"/>
  <c r="DQ277" i="5"/>
  <c r="G475" i="1"/>
  <c r="DN277" i="5"/>
  <c r="G474" i="1"/>
  <c r="DK277" i="5"/>
  <c r="G473" i="1"/>
  <c r="DH277" i="5"/>
  <c r="G472" i="1"/>
  <c r="DE277" i="5"/>
  <c r="G471" i="1"/>
  <c r="DB277" i="5"/>
  <c r="G470" i="1"/>
  <c r="CY277" i="5"/>
  <c r="G469" i="1"/>
  <c r="CV277" i="5"/>
  <c r="G468" i="1"/>
  <c r="CS277" i="5"/>
  <c r="G467" i="1"/>
  <c r="CP277" i="5"/>
  <c r="G466" i="1"/>
  <c r="CM277" i="5"/>
  <c r="G465" i="1"/>
  <c r="CJ277" i="5"/>
  <c r="G464" i="1"/>
  <c r="CG277" i="5"/>
  <c r="G463" i="1"/>
  <c r="CD277" i="5"/>
  <c r="G462" i="1"/>
  <c r="CA277" i="5"/>
  <c r="G461" i="1"/>
  <c r="BX277" i="5"/>
  <c r="G460" i="1"/>
  <c r="BU277" i="5"/>
  <c r="G459" i="1"/>
  <c r="BR277" i="5"/>
  <c r="G458" i="1"/>
  <c r="BO277" i="5"/>
  <c r="G457" i="1"/>
  <c r="DT280" i="7"/>
  <c r="J528" i="1"/>
  <c r="DQ280" i="7"/>
  <c r="J527" i="1"/>
  <c r="DN280" i="7"/>
  <c r="J526" i="1"/>
  <c r="DK280" i="7"/>
  <c r="J525" i="1"/>
  <c r="DH280" i="7"/>
  <c r="J524" i="1"/>
  <c r="DE280" i="7"/>
  <c r="J523" i="1"/>
  <c r="DB280" i="7"/>
  <c r="J522" i="1"/>
  <c r="CY280" i="7"/>
  <c r="J521" i="1"/>
  <c r="CV280" i="7"/>
  <c r="J520" i="1"/>
  <c r="CS280" i="7"/>
  <c r="J519" i="1"/>
  <c r="CP280" i="7"/>
  <c r="J518" i="1"/>
  <c r="CM280" i="7"/>
  <c r="J517" i="1"/>
  <c r="CJ280" i="7"/>
  <c r="J516" i="1"/>
  <c r="CG280" i="7"/>
  <c r="J515" i="1"/>
  <c r="CD280" i="7"/>
  <c r="J514" i="1"/>
  <c r="CA280" i="7"/>
  <c r="J513" i="1"/>
  <c r="BX280" i="7"/>
  <c r="J512" i="1"/>
  <c r="BU280" i="7"/>
  <c r="J511" i="1"/>
  <c r="BR280" i="7"/>
  <c r="J510" i="1"/>
  <c r="BO280" i="7"/>
  <c r="J509" i="1"/>
  <c r="DT279" i="7"/>
  <c r="I528" i="1"/>
  <c r="DQ279" i="7"/>
  <c r="I527" i="1"/>
  <c r="DN279" i="7"/>
  <c r="I526" i="1"/>
  <c r="DK279" i="7"/>
  <c r="I525" i="1"/>
  <c r="DH279" i="7"/>
  <c r="I524" i="1"/>
  <c r="DE279" i="7"/>
  <c r="I523" i="1"/>
  <c r="DB279" i="7"/>
  <c r="I522" i="1"/>
  <c r="CY279" i="7"/>
  <c r="I521" i="1"/>
  <c r="CV279" i="7"/>
  <c r="I520" i="1"/>
  <c r="CS279" i="7"/>
  <c r="I519" i="1"/>
  <c r="CP279" i="7"/>
  <c r="I518" i="1"/>
  <c r="CM279" i="7"/>
  <c r="I517" i="1"/>
  <c r="CJ279" i="7"/>
  <c r="I516" i="1"/>
  <c r="CG279" i="7"/>
  <c r="I515" i="1"/>
  <c r="CD279" i="7"/>
  <c r="I514" i="1"/>
  <c r="CA279" i="7"/>
  <c r="I513" i="1"/>
  <c r="BX279" i="7"/>
  <c r="I512" i="1"/>
  <c r="BU279" i="7"/>
  <c r="I511" i="1"/>
  <c r="BR279" i="7"/>
  <c r="I510" i="1"/>
  <c r="BO279" i="7"/>
  <c r="I509" i="1"/>
  <c r="DT278" i="7"/>
  <c r="H528" i="1"/>
  <c r="DQ278" i="7"/>
  <c r="H527" i="1"/>
  <c r="DN278" i="7"/>
  <c r="H526" i="1"/>
  <c r="DK278" i="7"/>
  <c r="H525" i="1"/>
  <c r="DH278" i="7"/>
  <c r="H524" i="1"/>
  <c r="DE278" i="7"/>
  <c r="H523" i="1"/>
  <c r="DB278" i="7"/>
  <c r="H522" i="1"/>
  <c r="CY278" i="7"/>
  <c r="H521" i="1"/>
  <c r="CV278" i="7"/>
  <c r="H520" i="1"/>
  <c r="CS278" i="7"/>
  <c r="H519" i="1"/>
  <c r="CP278" i="7"/>
  <c r="H518" i="1"/>
  <c r="CM278" i="7"/>
  <c r="H517" i="1"/>
  <c r="CJ278" i="7"/>
  <c r="H516" i="1"/>
  <c r="CG278" i="7"/>
  <c r="H515" i="1"/>
  <c r="CD278" i="7"/>
  <c r="H514" i="1"/>
  <c r="CA278" i="7"/>
  <c r="H513" i="1"/>
  <c r="BX278" i="7"/>
  <c r="H512" i="1"/>
  <c r="BU278" i="7"/>
  <c r="H511" i="1"/>
  <c r="BR278" i="7"/>
  <c r="H510" i="1"/>
  <c r="BO278" i="7"/>
  <c r="H509" i="1"/>
  <c r="DT277" i="7"/>
  <c r="G528" i="1"/>
  <c r="DQ277" i="7"/>
  <c r="G527" i="1"/>
  <c r="DN277" i="7"/>
  <c r="G526" i="1"/>
  <c r="DK277" i="7"/>
  <c r="G525" i="1"/>
  <c r="DH277" i="7"/>
  <c r="G524" i="1"/>
  <c r="DE277" i="7"/>
  <c r="G523" i="1"/>
  <c r="DB277" i="7"/>
  <c r="G522" i="1"/>
  <c r="CY277" i="7"/>
  <c r="G521" i="1"/>
  <c r="CV277" i="7"/>
  <c r="G520" i="1"/>
  <c r="CS277" i="7"/>
  <c r="G519" i="1"/>
  <c r="CP277" i="7"/>
  <c r="G518" i="1"/>
  <c r="CM277" i="7"/>
  <c r="G517" i="1"/>
  <c r="CJ277" i="7"/>
  <c r="G516" i="1"/>
  <c r="CG277" i="7"/>
  <c r="G515" i="1"/>
  <c r="CD277" i="7"/>
  <c r="G514" i="1"/>
  <c r="CA277" i="7"/>
  <c r="G513" i="1"/>
  <c r="BX277" i="7"/>
  <c r="G512" i="1"/>
  <c r="BU277" i="7"/>
  <c r="G511" i="1"/>
  <c r="BR277" i="7"/>
  <c r="G510" i="1"/>
  <c r="BO277" i="7"/>
  <c r="G509" i="1"/>
  <c r="DT285" i="5"/>
  <c r="J580" i="1"/>
  <c r="DQ285" i="5"/>
  <c r="J579" i="1"/>
  <c r="DN285" i="5"/>
  <c r="J578" i="1"/>
  <c r="DK285" i="5"/>
  <c r="J577" i="1"/>
  <c r="DH285" i="5"/>
  <c r="J576" i="1"/>
  <c r="DE285" i="5"/>
  <c r="J575" i="1"/>
  <c r="DB285" i="5"/>
  <c r="J574" i="1"/>
  <c r="CY285" i="5"/>
  <c r="J573" i="1"/>
  <c r="CV285" i="5"/>
  <c r="J572" i="1"/>
  <c r="CS285" i="5"/>
  <c r="J571" i="1"/>
  <c r="CP285" i="5"/>
  <c r="J570" i="1"/>
  <c r="CM285" i="5"/>
  <c r="J569" i="1"/>
  <c r="CJ285" i="5"/>
  <c r="J568" i="1"/>
  <c r="CG285" i="5"/>
  <c r="J567" i="1"/>
  <c r="CD285" i="5"/>
  <c r="J566" i="1"/>
  <c r="CA285" i="5"/>
  <c r="J565" i="1"/>
  <c r="BX285" i="5"/>
  <c r="J564" i="1"/>
  <c r="BU285" i="5"/>
  <c r="J563" i="1"/>
  <c r="BR285" i="5"/>
  <c r="J562" i="1"/>
  <c r="BO285" i="5"/>
  <c r="J561" i="1"/>
  <c r="DT284" i="5"/>
  <c r="I580" i="1"/>
  <c r="DQ284" i="5"/>
  <c r="I579" i="1"/>
  <c r="DN284" i="5"/>
  <c r="I578" i="1"/>
  <c r="DK284" i="5"/>
  <c r="I577" i="1"/>
  <c r="DH284" i="5"/>
  <c r="I576" i="1"/>
  <c r="DE284" i="5"/>
  <c r="I575" i="1"/>
  <c r="DB284" i="5"/>
  <c r="I574" i="1"/>
  <c r="CY284" i="5"/>
  <c r="I573" i="1"/>
  <c r="CV284" i="5"/>
  <c r="I572" i="1"/>
  <c r="CS284" i="5"/>
  <c r="I571" i="1"/>
  <c r="CP284" i="5"/>
  <c r="I570" i="1"/>
  <c r="CM284" i="5"/>
  <c r="I569" i="1"/>
  <c r="CJ284" i="5"/>
  <c r="I568" i="1"/>
  <c r="CG284" i="5"/>
  <c r="I567" i="1"/>
  <c r="CD284" i="5"/>
  <c r="I566" i="1"/>
  <c r="CA284" i="5"/>
  <c r="I565" i="1"/>
  <c r="BX284" i="5"/>
  <c r="I564" i="1"/>
  <c r="BU284" i="5"/>
  <c r="I563" i="1"/>
  <c r="BR284" i="5"/>
  <c r="I562" i="1"/>
  <c r="BO284" i="5"/>
  <c r="I561" i="1"/>
  <c r="DT283" i="5"/>
  <c r="H580" i="1"/>
  <c r="DQ283" i="5"/>
  <c r="H579" i="1"/>
  <c r="DN283" i="5"/>
  <c r="H578" i="1"/>
  <c r="DK283" i="5"/>
  <c r="H577" i="1"/>
  <c r="DH283" i="5"/>
  <c r="H576" i="1"/>
  <c r="DE283" i="5"/>
  <c r="H575" i="1"/>
  <c r="DB283" i="5"/>
  <c r="H574" i="1"/>
  <c r="CY283" i="5"/>
  <c r="H573" i="1"/>
  <c r="CV283" i="5"/>
  <c r="H572" i="1"/>
  <c r="CS283" i="5"/>
  <c r="H571" i="1"/>
  <c r="CP283" i="5"/>
  <c r="H570" i="1"/>
  <c r="CM283" i="5"/>
  <c r="H569" i="1"/>
  <c r="CJ283" i="5"/>
  <c r="H568" i="1"/>
  <c r="CG283" i="5"/>
  <c r="H567" i="1"/>
  <c r="CD283" i="5"/>
  <c r="H566" i="1"/>
  <c r="CA283" i="5"/>
  <c r="H565" i="1"/>
  <c r="BX283" i="5"/>
  <c r="H564" i="1"/>
  <c r="BU283" i="5"/>
  <c r="H563" i="1"/>
  <c r="BR283" i="5"/>
  <c r="H562" i="1"/>
  <c r="BO283" i="5"/>
  <c r="H561" i="1"/>
  <c r="DT282" i="5"/>
  <c r="G580" i="1"/>
  <c r="DQ282" i="5"/>
  <c r="G579" i="1"/>
  <c r="DN282" i="5"/>
  <c r="G578" i="1"/>
  <c r="DK282" i="5"/>
  <c r="G577" i="1"/>
  <c r="DH282" i="5"/>
  <c r="G576" i="1"/>
  <c r="DE282" i="5"/>
  <c r="G575" i="1"/>
  <c r="DB282" i="5"/>
  <c r="G574" i="1"/>
  <c r="CY282" i="5"/>
  <c r="G573" i="1"/>
  <c r="CV282" i="5"/>
  <c r="G572" i="1"/>
  <c r="CS282" i="5"/>
  <c r="G571" i="1"/>
  <c r="CP282" i="5"/>
  <c r="G570" i="1"/>
  <c r="CM282" i="5"/>
  <c r="G569" i="1"/>
  <c r="CJ282" i="5"/>
  <c r="G568" i="1"/>
  <c r="CG282" i="5"/>
  <c r="G567" i="1"/>
  <c r="CD282" i="5"/>
  <c r="G566" i="1"/>
  <c r="CA282" i="5"/>
  <c r="G565" i="1"/>
  <c r="BX282" i="5"/>
  <c r="G564" i="1"/>
  <c r="BU282" i="5"/>
  <c r="G563" i="1"/>
  <c r="BR282" i="5"/>
  <c r="G562" i="1"/>
  <c r="BO282" i="5"/>
  <c r="G561" i="1"/>
  <c r="DT285" i="7"/>
  <c r="J632" i="1"/>
  <c r="DQ285" i="7"/>
  <c r="J631" i="1"/>
  <c r="DN285" i="7"/>
  <c r="J630" i="1"/>
  <c r="DK285" i="7"/>
  <c r="J629" i="1"/>
  <c r="DH285" i="7"/>
  <c r="J628" i="1"/>
  <c r="DE285" i="7"/>
  <c r="J627" i="1"/>
  <c r="DB285" i="7"/>
  <c r="J626" i="1"/>
  <c r="CY285" i="7"/>
  <c r="J625" i="1"/>
  <c r="CV285" i="7"/>
  <c r="J624" i="1"/>
  <c r="CS285" i="7"/>
  <c r="J623" i="1"/>
  <c r="CP285" i="7"/>
  <c r="J622" i="1"/>
  <c r="CM285" i="7"/>
  <c r="J621" i="1"/>
  <c r="CJ285" i="7"/>
  <c r="J620" i="1"/>
  <c r="CG285" i="7"/>
  <c r="J619" i="1"/>
  <c r="CD285" i="7"/>
  <c r="J618" i="1"/>
  <c r="CA285" i="7"/>
  <c r="J617" i="1"/>
  <c r="BX285" i="7"/>
  <c r="J616" i="1"/>
  <c r="BU285" i="7"/>
  <c r="J615" i="1"/>
  <c r="BR285" i="7"/>
  <c r="J614" i="1"/>
  <c r="BO285" i="7"/>
  <c r="J613" i="1"/>
  <c r="DT284" i="7"/>
  <c r="I632" i="1"/>
  <c r="DQ284" i="7"/>
  <c r="I631" i="1"/>
  <c r="DN284" i="7"/>
  <c r="I630" i="1"/>
  <c r="DK284" i="7"/>
  <c r="I629" i="1"/>
  <c r="DH284" i="7"/>
  <c r="I628" i="1"/>
  <c r="DE284" i="7"/>
  <c r="I627" i="1"/>
  <c r="DB284" i="7"/>
  <c r="I626" i="1"/>
  <c r="CY284" i="7"/>
  <c r="I625" i="1"/>
  <c r="CV284" i="7"/>
  <c r="I624" i="1"/>
  <c r="CS284" i="7"/>
  <c r="I623" i="1"/>
  <c r="CP284" i="7"/>
  <c r="I622" i="1"/>
  <c r="CM284" i="7"/>
  <c r="I621" i="1"/>
  <c r="CJ284" i="7"/>
  <c r="I620" i="1"/>
  <c r="CG284" i="7"/>
  <c r="I619" i="1"/>
  <c r="CD284" i="7"/>
  <c r="I618" i="1"/>
  <c r="CA284" i="7"/>
  <c r="I617" i="1"/>
  <c r="BX284" i="7"/>
  <c r="I616" i="1"/>
  <c r="BU284" i="7"/>
  <c r="I615" i="1"/>
  <c r="BR284" i="7"/>
  <c r="I614" i="1"/>
  <c r="BO284" i="7"/>
  <c r="I613" i="1"/>
  <c r="DT283" i="7"/>
  <c r="H632" i="1"/>
  <c r="DQ283" i="7"/>
  <c r="H631" i="1"/>
  <c r="DN283" i="7"/>
  <c r="H630" i="1"/>
  <c r="DK283" i="7"/>
  <c r="H629" i="1"/>
  <c r="DH283" i="7"/>
  <c r="H628" i="1"/>
  <c r="DE283" i="7"/>
  <c r="H627" i="1"/>
  <c r="DB283" i="7"/>
  <c r="H626" i="1"/>
  <c r="CY283" i="7"/>
  <c r="H625" i="1"/>
  <c r="CV283" i="7"/>
  <c r="H624" i="1"/>
  <c r="CS283" i="7"/>
  <c r="H623" i="1"/>
  <c r="CP283" i="7"/>
  <c r="H622" i="1"/>
  <c r="CM283" i="7"/>
  <c r="H621" i="1"/>
  <c r="CJ283" i="7"/>
  <c r="H620" i="1"/>
  <c r="CG283" i="7"/>
  <c r="H619" i="1"/>
  <c r="CD283" i="7"/>
  <c r="H618" i="1"/>
  <c r="CA283" i="7"/>
  <c r="H617" i="1"/>
  <c r="BX283" i="7"/>
  <c r="H616" i="1"/>
  <c r="BU283" i="7"/>
  <c r="H615" i="1"/>
  <c r="BR283" i="7"/>
  <c r="H614" i="1"/>
  <c r="BO283" i="7"/>
  <c r="H613" i="1"/>
  <c r="DT282" i="7"/>
  <c r="G632" i="1"/>
  <c r="DQ282" i="7"/>
  <c r="G631" i="1"/>
  <c r="DN282" i="7"/>
  <c r="G630" i="1"/>
  <c r="DK282" i="7"/>
  <c r="G629" i="1"/>
  <c r="DH282" i="7"/>
  <c r="G628" i="1"/>
  <c r="DE282" i="7"/>
  <c r="G627" i="1"/>
  <c r="DB282" i="7"/>
  <c r="G626" i="1"/>
  <c r="CY282" i="7"/>
  <c r="G625" i="1"/>
  <c r="CV282" i="7"/>
  <c r="G624" i="1"/>
  <c r="CS282" i="7"/>
  <c r="G623" i="1"/>
  <c r="CP282" i="7"/>
  <c r="G622" i="1"/>
  <c r="CM282" i="7"/>
  <c r="G621" i="1"/>
  <c r="CJ282" i="7"/>
  <c r="G620" i="1"/>
  <c r="CG282" i="7"/>
  <c r="G619" i="1"/>
  <c r="CD282" i="7"/>
  <c r="G618" i="1"/>
  <c r="CA282" i="7"/>
  <c r="G617" i="1"/>
  <c r="BX282" i="7"/>
  <c r="G616" i="1"/>
  <c r="BU282" i="7"/>
  <c r="G615" i="1"/>
  <c r="BR282" i="7"/>
  <c r="G614" i="1"/>
  <c r="BO282" i="7"/>
  <c r="G613" i="1"/>
  <c r="DT260" i="7"/>
  <c r="J112" i="1"/>
  <c r="DQ260" i="7"/>
  <c r="J111" i="1"/>
  <c r="DN260" i="7"/>
  <c r="J110" i="1"/>
  <c r="DK260" i="7"/>
  <c r="J109" i="1"/>
  <c r="DH260" i="7"/>
  <c r="J108" i="1"/>
  <c r="DE260" i="7"/>
  <c r="J107" i="1"/>
  <c r="DB260" i="7"/>
  <c r="J106" i="1"/>
  <c r="CY260" i="7"/>
  <c r="J105" i="1"/>
  <c r="CV260" i="7"/>
  <c r="J104" i="1"/>
  <c r="CS260" i="7"/>
  <c r="J103" i="1"/>
  <c r="CP260" i="7"/>
  <c r="J102" i="1"/>
  <c r="CM260" i="7"/>
  <c r="J101" i="1"/>
  <c r="CJ260" i="7"/>
  <c r="J100" i="1"/>
  <c r="CG260" i="7"/>
  <c r="J99" i="1"/>
  <c r="CD260" i="7"/>
  <c r="J98" i="1"/>
  <c r="CA260" i="7"/>
  <c r="J97" i="1"/>
  <c r="BX260" i="7"/>
  <c r="J96" i="1"/>
  <c r="BU260" i="7"/>
  <c r="J95" i="1"/>
  <c r="BR260" i="7"/>
  <c r="J94" i="1"/>
  <c r="BO260" i="7"/>
  <c r="J93" i="1"/>
  <c r="DT259" i="7"/>
  <c r="I112" i="1"/>
  <c r="DQ259" i="7"/>
  <c r="I111" i="1"/>
  <c r="DN259" i="7"/>
  <c r="I110" i="1"/>
  <c r="DK259" i="7"/>
  <c r="I109" i="1"/>
  <c r="DH259" i="7"/>
  <c r="I108" i="1"/>
  <c r="DE259" i="7"/>
  <c r="I107" i="1"/>
  <c r="DB259" i="7"/>
  <c r="I106" i="1"/>
  <c r="CY259" i="7"/>
  <c r="I105" i="1"/>
  <c r="CV259" i="7"/>
  <c r="I104" i="1"/>
  <c r="CS259" i="7"/>
  <c r="I103" i="1"/>
  <c r="CP259" i="7"/>
  <c r="I102" i="1"/>
  <c r="CM259" i="7"/>
  <c r="I101" i="1"/>
  <c r="CJ259" i="7"/>
  <c r="I100" i="1"/>
  <c r="CG259" i="7"/>
  <c r="I99" i="1"/>
  <c r="CD259" i="7"/>
  <c r="I98" i="1"/>
  <c r="CA259" i="7"/>
  <c r="I97" i="1"/>
  <c r="BX259" i="7"/>
  <c r="I96" i="1"/>
  <c r="BU259" i="7"/>
  <c r="I95" i="1"/>
  <c r="BR259" i="7"/>
  <c r="I94" i="1"/>
  <c r="BO259" i="7"/>
  <c r="I93" i="1"/>
  <c r="DT258" i="7"/>
  <c r="H112" i="1"/>
  <c r="DQ258" i="7"/>
  <c r="H111" i="1"/>
  <c r="DN258" i="7"/>
  <c r="H110" i="1"/>
  <c r="DK258" i="7"/>
  <c r="H109" i="1"/>
  <c r="DH258" i="7"/>
  <c r="H108" i="1"/>
  <c r="DE258" i="7"/>
  <c r="H107" i="1"/>
  <c r="DB258" i="7"/>
  <c r="H106" i="1"/>
  <c r="CY258" i="7"/>
  <c r="H105" i="1"/>
  <c r="CV258" i="7"/>
  <c r="H104" i="1"/>
  <c r="CS258" i="7"/>
  <c r="H103" i="1"/>
  <c r="CP258" i="7"/>
  <c r="H102" i="1"/>
  <c r="CM258" i="7"/>
  <c r="H101" i="1"/>
  <c r="CJ258" i="7"/>
  <c r="H100" i="1"/>
  <c r="CG258" i="7"/>
  <c r="H99" i="1"/>
  <c r="CD258" i="7"/>
  <c r="H98" i="1"/>
  <c r="CA258" i="7"/>
  <c r="H97" i="1"/>
  <c r="BX258" i="7"/>
  <c r="H96" i="1"/>
  <c r="BU258" i="7"/>
  <c r="H95" i="1"/>
  <c r="BR258" i="7"/>
  <c r="H94" i="1"/>
  <c r="BO258" i="7"/>
  <c r="H93" i="1"/>
  <c r="DT257" i="7"/>
  <c r="G112" i="1"/>
  <c r="DQ257" i="7"/>
  <c r="G111" i="1"/>
  <c r="DN257" i="7"/>
  <c r="G110" i="1"/>
  <c r="DK257" i="7"/>
  <c r="G109" i="1"/>
  <c r="DH257" i="7"/>
  <c r="G108" i="1"/>
  <c r="DE257" i="7"/>
  <c r="G107" i="1"/>
  <c r="DB257" i="7"/>
  <c r="G106" i="1"/>
  <c r="CY257" i="7"/>
  <c r="G105" i="1"/>
  <c r="CV257" i="7"/>
  <c r="G104" i="1"/>
  <c r="CS257" i="7"/>
  <c r="G103" i="1"/>
  <c r="CP257" i="7"/>
  <c r="G102" i="1"/>
  <c r="CM257" i="7"/>
  <c r="G101" i="1"/>
  <c r="CJ257" i="7"/>
  <c r="G100" i="1"/>
  <c r="CG257" i="7"/>
  <c r="G99" i="1"/>
  <c r="CD257" i="7"/>
  <c r="G98" i="1"/>
  <c r="CA257" i="7"/>
  <c r="G97" i="1"/>
  <c r="BX257" i="7"/>
  <c r="G96" i="1"/>
  <c r="BU257" i="7"/>
  <c r="G95" i="1"/>
  <c r="BR257" i="7"/>
  <c r="G94" i="1"/>
  <c r="BO257" i="7"/>
  <c r="G93" i="1"/>
  <c r="DT260" i="5"/>
  <c r="J60" i="1"/>
  <c r="DQ260" i="5"/>
  <c r="J59" i="1"/>
  <c r="DN260" i="5"/>
  <c r="J58" i="1"/>
  <c r="DK260" i="5"/>
  <c r="J57" i="1"/>
  <c r="DH260" i="5"/>
  <c r="J56" i="1"/>
  <c r="DE260" i="5"/>
  <c r="J55" i="1"/>
  <c r="DB260" i="5"/>
  <c r="J54" i="1"/>
  <c r="CY260" i="5"/>
  <c r="J53" i="1"/>
  <c r="CV260" i="5"/>
  <c r="J52" i="1"/>
  <c r="J51" i="1"/>
  <c r="CP260" i="5"/>
  <c r="J50" i="1"/>
  <c r="CM260" i="5"/>
  <c r="J49" i="1"/>
  <c r="CJ260" i="5"/>
  <c r="J48" i="1"/>
  <c r="CG260" i="5"/>
  <c r="J47" i="1"/>
  <c r="CD260" i="5"/>
  <c r="J46" i="1"/>
  <c r="CA260" i="5"/>
  <c r="J45" i="1"/>
  <c r="BX260" i="5"/>
  <c r="J44" i="1"/>
  <c r="BU260" i="5"/>
  <c r="J43" i="1"/>
  <c r="BR260" i="5"/>
  <c r="J42" i="1"/>
  <c r="BO260" i="5"/>
  <c r="J41" i="1"/>
  <c r="G259" i="6"/>
  <c r="I62" i="1"/>
  <c r="DT259" i="5"/>
  <c r="I60" i="1"/>
  <c r="DQ259" i="5"/>
  <c r="I59" i="1"/>
  <c r="DN259" i="5"/>
  <c r="I58" i="1"/>
  <c r="DK259" i="5"/>
  <c r="I57" i="1"/>
  <c r="DH259" i="5"/>
  <c r="I56" i="1"/>
  <c r="DE259" i="5"/>
  <c r="I55" i="1"/>
  <c r="DB259" i="5"/>
  <c r="I54" i="1"/>
  <c r="CY259" i="5"/>
  <c r="I53" i="1"/>
  <c r="CV259" i="5"/>
  <c r="I52" i="1"/>
  <c r="I51" i="1"/>
  <c r="CP259" i="5"/>
  <c r="I50" i="1"/>
  <c r="CM259" i="5"/>
  <c r="I49" i="1"/>
  <c r="CJ259" i="5"/>
  <c r="I48" i="1"/>
  <c r="CG259" i="5"/>
  <c r="I47" i="1"/>
  <c r="CD259" i="5"/>
  <c r="I46" i="1"/>
  <c r="CA259" i="5"/>
  <c r="I45" i="1"/>
  <c r="BX259" i="5"/>
  <c r="I44" i="1"/>
  <c r="BU259" i="5"/>
  <c r="I43" i="1"/>
  <c r="BR259" i="5"/>
  <c r="I42" i="1"/>
  <c r="BO259" i="5"/>
  <c r="I41" i="1"/>
  <c r="DT258" i="5"/>
  <c r="H60" i="1"/>
  <c r="DQ258" i="5"/>
  <c r="H59" i="1"/>
  <c r="DN258" i="5"/>
  <c r="H58" i="1"/>
  <c r="DK258" i="5"/>
  <c r="H57" i="1"/>
  <c r="DH258" i="5"/>
  <c r="H56" i="1"/>
  <c r="DE258" i="5"/>
  <c r="H55" i="1"/>
  <c r="DB258" i="5"/>
  <c r="H54" i="1"/>
  <c r="CY258" i="5"/>
  <c r="H53" i="1"/>
  <c r="CV258" i="5"/>
  <c r="H52" i="1"/>
  <c r="H51" i="1"/>
  <c r="CP258" i="5"/>
  <c r="H50" i="1"/>
  <c r="CM258" i="5"/>
  <c r="H49" i="1"/>
  <c r="CJ258" i="5"/>
  <c r="H48" i="1"/>
  <c r="CG258" i="5"/>
  <c r="H47" i="1"/>
  <c r="CD258" i="5"/>
  <c r="H46" i="1"/>
  <c r="CA258" i="5"/>
  <c r="H45" i="1"/>
  <c r="BX258" i="5"/>
  <c r="H44" i="1"/>
  <c r="BU258" i="5"/>
  <c r="H43" i="1"/>
  <c r="BR258" i="5"/>
  <c r="H42" i="1"/>
  <c r="BO258" i="5"/>
  <c r="H41" i="1"/>
  <c r="BL258" i="5"/>
  <c r="H40" i="1"/>
  <c r="DT257" i="5"/>
  <c r="G60" i="1"/>
  <c r="DQ257" i="5"/>
  <c r="G59" i="1"/>
  <c r="DN257" i="5"/>
  <c r="G58" i="1"/>
  <c r="DK257" i="5"/>
  <c r="G57" i="1"/>
  <c r="DH257" i="5"/>
  <c r="G56" i="1"/>
  <c r="DE257" i="5"/>
  <c r="G55" i="1"/>
  <c r="DB257" i="5"/>
  <c r="G54" i="1"/>
  <c r="CY257" i="5"/>
  <c r="G53" i="1"/>
  <c r="CV257" i="5"/>
  <c r="G52" i="1"/>
  <c r="G51" i="1"/>
  <c r="CP257" i="5"/>
  <c r="G50" i="1"/>
  <c r="CM257" i="5"/>
  <c r="G49" i="1"/>
  <c r="CJ257" i="5"/>
  <c r="G48" i="1"/>
  <c r="CG257" i="5"/>
  <c r="G47" i="1"/>
  <c r="CD257" i="5"/>
  <c r="G46" i="1"/>
  <c r="CA257" i="5"/>
  <c r="G45" i="1"/>
  <c r="BX257" i="5"/>
  <c r="G44" i="1"/>
  <c r="BU257" i="5"/>
  <c r="G43" i="1"/>
  <c r="BR257" i="5"/>
  <c r="G42" i="1"/>
  <c r="BO257" i="5"/>
  <c r="G41" i="1"/>
  <c r="S260" i="7"/>
  <c r="J76" i="1"/>
  <c r="P267" i="7"/>
  <c r="G76" i="1"/>
  <c r="DT276" i="5"/>
  <c r="F476" i="1"/>
  <c r="DQ276" i="5"/>
  <c r="F475" i="1"/>
  <c r="DN276" i="5"/>
  <c r="F474" i="1"/>
  <c r="DK276" i="5"/>
  <c r="F473" i="1"/>
  <c r="DH276" i="5"/>
  <c r="F472" i="1"/>
  <c r="DE276" i="5"/>
  <c r="F471" i="1"/>
  <c r="DB276" i="5"/>
  <c r="F470" i="1"/>
  <c r="CY276" i="5"/>
  <c r="F469" i="1"/>
  <c r="CV276" i="5"/>
  <c r="F468" i="1"/>
  <c r="CS276" i="5"/>
  <c r="F467" i="1"/>
  <c r="CP276" i="5"/>
  <c r="F466" i="1"/>
  <c r="CM276" i="5"/>
  <c r="F465" i="1"/>
  <c r="CJ276" i="5"/>
  <c r="F464" i="1"/>
  <c r="CG276" i="5"/>
  <c r="F463" i="1"/>
  <c r="CD276" i="5"/>
  <c r="F462" i="1"/>
  <c r="CA276" i="5"/>
  <c r="F461" i="1"/>
  <c r="BX276" i="5"/>
  <c r="F460" i="1"/>
  <c r="BU276" i="5"/>
  <c r="F459" i="1"/>
  <c r="BR276" i="5"/>
  <c r="F458" i="1"/>
  <c r="BO276" i="5"/>
  <c r="F457" i="1"/>
  <c r="DT271" i="7"/>
  <c r="F424" i="1"/>
  <c r="DQ271" i="7"/>
  <c r="F423" i="1"/>
  <c r="DN271" i="7"/>
  <c r="F422" i="1"/>
  <c r="DK271" i="7"/>
  <c r="F421" i="1"/>
  <c r="DH271" i="7"/>
  <c r="F420" i="1"/>
  <c r="DE271" i="7"/>
  <c r="F419" i="1"/>
  <c r="DB271" i="7"/>
  <c r="F418" i="1"/>
  <c r="CY271" i="7"/>
  <c r="F417" i="1"/>
  <c r="CV271" i="7"/>
  <c r="F416" i="1"/>
  <c r="CS271" i="7"/>
  <c r="F415" i="1"/>
  <c r="CP271" i="7"/>
  <c r="F414" i="1"/>
  <c r="CM271" i="7"/>
  <c r="F413" i="1"/>
  <c r="CJ271" i="7"/>
  <c r="F412" i="1"/>
  <c r="CG271" i="7"/>
  <c r="F411" i="1"/>
  <c r="CD271" i="7"/>
  <c r="F410" i="1"/>
  <c r="CA271" i="7"/>
  <c r="F409" i="1"/>
  <c r="BX271" i="7"/>
  <c r="F408" i="1"/>
  <c r="BU271" i="7"/>
  <c r="F407" i="1"/>
  <c r="BR271" i="7"/>
  <c r="F406" i="1"/>
  <c r="BO271" i="7"/>
  <c r="F405" i="1"/>
  <c r="DT271" i="5"/>
  <c r="F372" i="1"/>
  <c r="DQ271" i="5"/>
  <c r="F371" i="1"/>
  <c r="DN271" i="5"/>
  <c r="F370" i="1"/>
  <c r="DK271" i="5"/>
  <c r="F369" i="1"/>
  <c r="DH271" i="5"/>
  <c r="F368" i="1"/>
  <c r="DE271" i="5"/>
  <c r="F367" i="1"/>
  <c r="DB271" i="5"/>
  <c r="F366" i="1"/>
  <c r="CY271" i="5"/>
  <c r="F365" i="1"/>
  <c r="CV271" i="5"/>
  <c r="F364" i="1"/>
  <c r="CS271" i="5"/>
  <c r="F363" i="1"/>
  <c r="CP271" i="5"/>
  <c r="F362" i="1"/>
  <c r="CM271" i="5"/>
  <c r="F361" i="1"/>
  <c r="CJ271" i="5"/>
  <c r="F360" i="1"/>
  <c r="CG271" i="5"/>
  <c r="F359" i="1"/>
  <c r="CD271" i="5"/>
  <c r="F358" i="1"/>
  <c r="CA271" i="5"/>
  <c r="F357" i="1"/>
  <c r="BX271" i="5"/>
  <c r="F356" i="1"/>
  <c r="BU271" i="5"/>
  <c r="F355" i="1"/>
  <c r="BR271" i="5"/>
  <c r="F354" i="1"/>
  <c r="BO271" i="5"/>
  <c r="F353" i="1"/>
  <c r="DT266" i="7"/>
  <c r="F320" i="1"/>
  <c r="DQ266" i="7"/>
  <c r="F319" i="1"/>
  <c r="DN266" i="7"/>
  <c r="F318" i="1"/>
  <c r="DK266" i="7"/>
  <c r="F317" i="1"/>
  <c r="DH266" i="7"/>
  <c r="F316" i="1"/>
  <c r="DE266" i="7"/>
  <c r="F315" i="1"/>
  <c r="DB266" i="7"/>
  <c r="F314" i="1"/>
  <c r="CY266" i="7"/>
  <c r="F313" i="1"/>
  <c r="CV266" i="7"/>
  <c r="F312" i="1"/>
  <c r="CS266" i="7"/>
  <c r="F311" i="1"/>
  <c r="CP266" i="7"/>
  <c r="F310" i="1"/>
  <c r="CM266" i="7"/>
  <c r="F309" i="1"/>
  <c r="CJ266" i="7"/>
  <c r="F308" i="1"/>
  <c r="CG266" i="7"/>
  <c r="F307" i="1"/>
  <c r="CD266" i="7"/>
  <c r="F306" i="1"/>
  <c r="CA266" i="7"/>
  <c r="F305" i="1"/>
  <c r="BX266" i="7"/>
  <c r="F304" i="1"/>
  <c r="BU266" i="7"/>
  <c r="F303" i="1"/>
  <c r="BR266" i="7"/>
  <c r="F302" i="1"/>
  <c r="BO266" i="7"/>
  <c r="F301" i="1"/>
  <c r="DT266" i="5"/>
  <c r="F268" i="1"/>
  <c r="DQ266" i="5"/>
  <c r="F267" i="1"/>
  <c r="DN266" i="5"/>
  <c r="F266" i="1"/>
  <c r="DK266" i="5"/>
  <c r="F265" i="1"/>
  <c r="DH266" i="5"/>
  <c r="F264" i="1"/>
  <c r="DE266" i="5"/>
  <c r="F263" i="1"/>
  <c r="DB266" i="5"/>
  <c r="F262" i="1"/>
  <c r="CY266" i="5"/>
  <c r="F261" i="1"/>
  <c r="CV266" i="5"/>
  <c r="F260" i="1"/>
  <c r="CS266" i="5"/>
  <c r="F259" i="1"/>
  <c r="CP266" i="5"/>
  <c r="F258" i="1"/>
  <c r="CM266" i="5"/>
  <c r="F257" i="1"/>
  <c r="CJ266" i="5"/>
  <c r="F256" i="1"/>
  <c r="CG266" i="5"/>
  <c r="F255" i="1"/>
  <c r="CD266" i="5"/>
  <c r="F254" i="1"/>
  <c r="CA266" i="5"/>
  <c r="F253" i="1"/>
  <c r="BX266" i="5"/>
  <c r="F252" i="1"/>
  <c r="BU266" i="5"/>
  <c r="F251" i="1"/>
  <c r="BR266" i="5"/>
  <c r="F250" i="1"/>
  <c r="BO266" i="5"/>
  <c r="F249" i="1"/>
  <c r="DT261" i="7"/>
  <c r="F216" i="1"/>
  <c r="DQ261" i="7"/>
  <c r="F215" i="1"/>
  <c r="DN261" i="7"/>
  <c r="F214" i="1"/>
  <c r="DK261" i="7"/>
  <c r="F213" i="1"/>
  <c r="DH261" i="7"/>
  <c r="F212" i="1"/>
  <c r="DE261" i="7"/>
  <c r="F211" i="1"/>
  <c r="DB261" i="7"/>
  <c r="F210" i="1"/>
  <c r="CY261" i="7"/>
  <c r="F209" i="1"/>
  <c r="CV261" i="7"/>
  <c r="F208" i="1"/>
  <c r="CS261" i="7"/>
  <c r="F207" i="1"/>
  <c r="CP261" i="7"/>
  <c r="F206" i="1"/>
  <c r="CM261" i="7"/>
  <c r="F205" i="1"/>
  <c r="CJ261" i="7"/>
  <c r="F204" i="1"/>
  <c r="CG261" i="7"/>
  <c r="F203" i="1"/>
  <c r="CD261" i="7"/>
  <c r="F202" i="1"/>
  <c r="CA261" i="7"/>
  <c r="F201" i="1"/>
  <c r="BX261" i="7"/>
  <c r="F200" i="1"/>
  <c r="BU261" i="7"/>
  <c r="F199" i="1"/>
  <c r="BR261" i="7"/>
  <c r="F198" i="1"/>
  <c r="BO261" i="7"/>
  <c r="F197" i="1"/>
  <c r="DT261" i="5"/>
  <c r="F164" i="1"/>
  <c r="DQ261" i="5"/>
  <c r="F163" i="1"/>
  <c r="DN261" i="5"/>
  <c r="F162" i="1"/>
  <c r="DK261" i="5"/>
  <c r="F161" i="1"/>
  <c r="DH261" i="5"/>
  <c r="F160" i="1"/>
  <c r="DE261" i="5"/>
  <c r="F159" i="1"/>
  <c r="DB261" i="5"/>
  <c r="F158" i="1"/>
  <c r="CY261" i="5"/>
  <c r="F157" i="1"/>
  <c r="CV261" i="5"/>
  <c r="F156" i="1"/>
  <c r="CS261" i="5"/>
  <c r="F155" i="1"/>
  <c r="CP261" i="5"/>
  <c r="F154" i="1"/>
  <c r="CM261" i="5"/>
  <c r="F153" i="1"/>
  <c r="CJ261" i="5"/>
  <c r="F152" i="1"/>
  <c r="CG261" i="5"/>
  <c r="F151" i="1"/>
  <c r="CD261" i="5"/>
  <c r="F150" i="1"/>
  <c r="CA261" i="5"/>
  <c r="F149" i="1"/>
  <c r="BX261" i="5"/>
  <c r="F148" i="1"/>
  <c r="BU261" i="5"/>
  <c r="F147" i="1"/>
  <c r="BR261" i="5"/>
  <c r="F146" i="1"/>
  <c r="BO261" i="5"/>
  <c r="F145" i="1"/>
  <c r="DT256" i="7"/>
  <c r="F112" i="1"/>
  <c r="DQ256" i="7"/>
  <c r="F111" i="1"/>
  <c r="DN256" i="7"/>
  <c r="F110" i="1"/>
  <c r="DK256" i="7"/>
  <c r="F109" i="1"/>
  <c r="DH256" i="7"/>
  <c r="F108" i="1"/>
  <c r="DE256" i="7"/>
  <c r="F107" i="1"/>
  <c r="DB256" i="7"/>
  <c r="F106" i="1"/>
  <c r="CY256" i="7"/>
  <c r="F105" i="1"/>
  <c r="CV256" i="7"/>
  <c r="F104" i="1"/>
  <c r="CS256" i="7"/>
  <c r="F103" i="1"/>
  <c r="CP256" i="7"/>
  <c r="F102" i="1"/>
  <c r="CM256" i="7"/>
  <c r="F101" i="1"/>
  <c r="CJ256" i="7"/>
  <c r="F100" i="1"/>
  <c r="CG256" i="7"/>
  <c r="F99" i="1"/>
  <c r="CD256" i="7"/>
  <c r="F98" i="1"/>
  <c r="CA256" i="7"/>
  <c r="F97" i="1"/>
  <c r="BX256" i="7"/>
  <c r="F96" i="1"/>
  <c r="BU256" i="7"/>
  <c r="F95" i="1"/>
  <c r="BR256" i="7"/>
  <c r="F94" i="1"/>
  <c r="BO256" i="7"/>
  <c r="F93" i="1"/>
  <c r="DT256" i="5"/>
  <c r="F60" i="1"/>
  <c r="DQ256" i="5"/>
  <c r="F59" i="1"/>
  <c r="DN256" i="5"/>
  <c r="F58" i="1"/>
  <c r="DK256" i="5"/>
  <c r="F57" i="1"/>
  <c r="DH256" i="5"/>
  <c r="F56" i="1"/>
  <c r="DE256" i="5"/>
  <c r="F55" i="1"/>
  <c r="DB256" i="5"/>
  <c r="F54" i="1"/>
  <c r="CY256" i="5"/>
  <c r="F53" i="1"/>
  <c r="CV256" i="5"/>
  <c r="F52" i="1"/>
  <c r="F51" i="1"/>
  <c r="CP256" i="5"/>
  <c r="F50" i="1"/>
  <c r="CM256" i="5"/>
  <c r="F49" i="1"/>
  <c r="CJ256" i="5"/>
  <c r="F48" i="1"/>
  <c r="CG256" i="5"/>
  <c r="F47" i="1"/>
  <c r="CD256" i="5"/>
  <c r="F46" i="1"/>
  <c r="CA256" i="5"/>
  <c r="F45" i="1"/>
  <c r="BX256" i="5"/>
  <c r="F44" i="1"/>
  <c r="BU256" i="5"/>
  <c r="F43" i="1"/>
  <c r="BR256" i="5"/>
  <c r="F42" i="1"/>
  <c r="BO256" i="5"/>
  <c r="F41" i="1"/>
  <c r="DT276" i="7"/>
  <c r="F528" i="1"/>
  <c r="DQ276" i="7"/>
  <c r="F527" i="1"/>
  <c r="DN276" i="7"/>
  <c r="F526" i="1"/>
  <c r="DK276" i="7"/>
  <c r="F525" i="1"/>
  <c r="DH276" i="7"/>
  <c r="F524" i="1"/>
  <c r="DE276" i="7"/>
  <c r="F523" i="1"/>
  <c r="DB276" i="7"/>
  <c r="F522" i="1"/>
  <c r="CY276" i="7"/>
  <c r="F521" i="1"/>
  <c r="CV276" i="7"/>
  <c r="F520" i="1"/>
  <c r="CS276" i="7"/>
  <c r="F519" i="1"/>
  <c r="CP276" i="7"/>
  <c r="F518" i="1"/>
  <c r="CM276" i="7"/>
  <c r="F517" i="1"/>
  <c r="CJ276" i="7"/>
  <c r="F516" i="1"/>
  <c r="CG276" i="7"/>
  <c r="F515" i="1"/>
  <c r="CD276" i="7"/>
  <c r="F514" i="1"/>
  <c r="CA276" i="7"/>
  <c r="F513" i="1"/>
  <c r="BX276" i="7"/>
  <c r="F512" i="1"/>
  <c r="BU276" i="7"/>
  <c r="F511" i="1"/>
  <c r="BR276" i="7"/>
  <c r="F510" i="1"/>
  <c r="BO276" i="7"/>
  <c r="F509" i="1"/>
  <c r="DT281" i="5"/>
  <c r="F580" i="1"/>
  <c r="DQ281" i="5"/>
  <c r="F579" i="1"/>
  <c r="DN281" i="5"/>
  <c r="F578" i="1"/>
  <c r="DK281" i="5"/>
  <c r="F577" i="1"/>
  <c r="DH281" i="5"/>
  <c r="F576" i="1"/>
  <c r="DE281" i="5"/>
  <c r="F575" i="1"/>
  <c r="DB281" i="5"/>
  <c r="F574" i="1"/>
  <c r="CY281" i="5"/>
  <c r="F573" i="1"/>
  <c r="CV281" i="5"/>
  <c r="F572" i="1"/>
  <c r="CS281" i="5"/>
  <c r="F571" i="1"/>
  <c r="CP281" i="5"/>
  <c r="F570" i="1"/>
  <c r="CM281" i="5"/>
  <c r="F569" i="1"/>
  <c r="CJ281" i="5"/>
  <c r="F568" i="1"/>
  <c r="CG281" i="5"/>
  <c r="F567" i="1"/>
  <c r="CD281" i="5"/>
  <c r="F566" i="1"/>
  <c r="CA281" i="5"/>
  <c r="F565" i="1"/>
  <c r="BX281" i="5"/>
  <c r="F564" i="1"/>
  <c r="BU281" i="5"/>
  <c r="F563" i="1"/>
  <c r="BR281" i="5"/>
  <c r="F562" i="1"/>
  <c r="BO281" i="5"/>
  <c r="F561" i="1"/>
  <c r="DT281" i="7"/>
  <c r="F632" i="1"/>
  <c r="DQ281" i="7"/>
  <c r="F631" i="1"/>
  <c r="DN281" i="7"/>
  <c r="F630" i="1"/>
  <c r="DK281" i="7"/>
  <c r="F629" i="1"/>
  <c r="DH281" i="7"/>
  <c r="F628" i="1"/>
  <c r="DE281" i="7"/>
  <c r="F627" i="1"/>
  <c r="DB281" i="7"/>
  <c r="F626" i="1"/>
  <c r="CY281" i="7"/>
  <c r="F625" i="1"/>
  <c r="CV281" i="7"/>
  <c r="F624" i="1"/>
  <c r="CS281" i="7"/>
  <c r="F623" i="1"/>
  <c r="CP281" i="7"/>
  <c r="F622" i="1"/>
  <c r="CM281" i="7"/>
  <c r="F621" i="1"/>
  <c r="CJ281" i="7"/>
  <c r="F620" i="1"/>
  <c r="CG281" i="7"/>
  <c r="F619" i="1"/>
  <c r="CD281" i="7"/>
  <c r="F618" i="1"/>
  <c r="CA281" i="7"/>
  <c r="F617" i="1"/>
  <c r="BX281" i="7"/>
  <c r="F616" i="1"/>
  <c r="BU281" i="7"/>
  <c r="F615" i="1"/>
  <c r="BR281" i="7"/>
  <c r="F614" i="1"/>
  <c r="BO281" i="7"/>
  <c r="F613" i="1"/>
  <c r="BL256" i="7"/>
  <c r="F92" i="1"/>
  <c r="DV285" i="5"/>
  <c r="DU285" i="5"/>
  <c r="DS285" i="5"/>
  <c r="DR285" i="5"/>
  <c r="DP285" i="5"/>
  <c r="DO285" i="5"/>
  <c r="DM285" i="5"/>
  <c r="DL285" i="5"/>
  <c r="DJ285" i="5"/>
  <c r="DI285" i="5"/>
  <c r="DG285" i="5"/>
  <c r="DF285" i="5"/>
  <c r="DD285" i="5"/>
  <c r="DC285" i="5"/>
  <c r="DA285" i="5"/>
  <c r="CZ285" i="5"/>
  <c r="CX285" i="5"/>
  <c r="CW285" i="5"/>
  <c r="CU285" i="5"/>
  <c r="CT285" i="5"/>
  <c r="DV284" i="5"/>
  <c r="DU284" i="5"/>
  <c r="DS284" i="5"/>
  <c r="DR284" i="5"/>
  <c r="DP284" i="5"/>
  <c r="DO284" i="5"/>
  <c r="DM284" i="5"/>
  <c r="DL284" i="5"/>
  <c r="DJ284" i="5"/>
  <c r="DI284" i="5"/>
  <c r="DG284" i="5"/>
  <c r="DF284" i="5"/>
  <c r="DD284" i="5"/>
  <c r="DC284" i="5"/>
  <c r="DA284" i="5"/>
  <c r="CZ284" i="5"/>
  <c r="CX284" i="5"/>
  <c r="CW284" i="5"/>
  <c r="CU284" i="5"/>
  <c r="CT284" i="5"/>
  <c r="DV283" i="5"/>
  <c r="DU283" i="5"/>
  <c r="DS283" i="5"/>
  <c r="DR283" i="5"/>
  <c r="DP283" i="5"/>
  <c r="DO283" i="5"/>
  <c r="DM283" i="5"/>
  <c r="DL283" i="5"/>
  <c r="DJ283" i="5"/>
  <c r="DI283" i="5"/>
  <c r="DG283" i="5"/>
  <c r="DF283" i="5"/>
  <c r="DD283" i="5"/>
  <c r="DC283" i="5"/>
  <c r="DA283" i="5"/>
  <c r="CZ283" i="5"/>
  <c r="CX283" i="5"/>
  <c r="CW283" i="5"/>
  <c r="CU283" i="5"/>
  <c r="CT283" i="5"/>
  <c r="DV282" i="5"/>
  <c r="DU282" i="5"/>
  <c r="DS282" i="5"/>
  <c r="DR282" i="5"/>
  <c r="DP282" i="5"/>
  <c r="DO282" i="5"/>
  <c r="DM282" i="5"/>
  <c r="DL282" i="5"/>
  <c r="DJ282" i="5"/>
  <c r="DI282" i="5"/>
  <c r="DG282" i="5"/>
  <c r="DF282" i="5"/>
  <c r="DD282" i="5"/>
  <c r="DC282" i="5"/>
  <c r="DA282" i="5"/>
  <c r="CZ282" i="5"/>
  <c r="CX282" i="5"/>
  <c r="CW282" i="5"/>
  <c r="CU282" i="5"/>
  <c r="CT282" i="5"/>
  <c r="DV281" i="5"/>
  <c r="DU281" i="5"/>
  <c r="DS281" i="5"/>
  <c r="DR281" i="5"/>
  <c r="DP281" i="5"/>
  <c r="DO281" i="5"/>
  <c r="DM281" i="5"/>
  <c r="DL281" i="5"/>
  <c r="DJ281" i="5"/>
  <c r="DI281" i="5"/>
  <c r="DG281" i="5"/>
  <c r="DF281" i="5"/>
  <c r="DD281" i="5"/>
  <c r="DC281" i="5"/>
  <c r="DA281" i="5"/>
  <c r="CZ281" i="5"/>
  <c r="CX281" i="5"/>
  <c r="CW281" i="5"/>
  <c r="CU281" i="5"/>
  <c r="CT281" i="5"/>
  <c r="DV280" i="5"/>
  <c r="DU280" i="5"/>
  <c r="DS280" i="5"/>
  <c r="DR280" i="5"/>
  <c r="DP280" i="5"/>
  <c r="DO280" i="5"/>
  <c r="DM280" i="5"/>
  <c r="DL280" i="5"/>
  <c r="DJ280" i="5"/>
  <c r="DI280" i="5"/>
  <c r="DG280" i="5"/>
  <c r="DF280" i="5"/>
  <c r="DD280" i="5"/>
  <c r="DC280" i="5"/>
  <c r="DA280" i="5"/>
  <c r="CZ280" i="5"/>
  <c r="CX280" i="5"/>
  <c r="CW280" i="5"/>
  <c r="CU280" i="5"/>
  <c r="CT280" i="5"/>
  <c r="DV279" i="5"/>
  <c r="DU279" i="5"/>
  <c r="DS279" i="5"/>
  <c r="DR279" i="5"/>
  <c r="DP279" i="5"/>
  <c r="DO279" i="5"/>
  <c r="DM279" i="5"/>
  <c r="DL279" i="5"/>
  <c r="DJ279" i="5"/>
  <c r="DI279" i="5"/>
  <c r="DG279" i="5"/>
  <c r="DF279" i="5"/>
  <c r="DD279" i="5"/>
  <c r="DC279" i="5"/>
  <c r="DA279" i="5"/>
  <c r="CZ279" i="5"/>
  <c r="CX279" i="5"/>
  <c r="CW279" i="5"/>
  <c r="CU279" i="5"/>
  <c r="CT279" i="5"/>
  <c r="DV278" i="5"/>
  <c r="DU278" i="5"/>
  <c r="DS278" i="5"/>
  <c r="DR278" i="5"/>
  <c r="DP278" i="5"/>
  <c r="DO278" i="5"/>
  <c r="DM278" i="5"/>
  <c r="DL278" i="5"/>
  <c r="DJ278" i="5"/>
  <c r="DI278" i="5"/>
  <c r="DG278" i="5"/>
  <c r="DF278" i="5"/>
  <c r="DD278" i="5"/>
  <c r="DC278" i="5"/>
  <c r="DA278" i="5"/>
  <c r="CZ278" i="5"/>
  <c r="CX278" i="5"/>
  <c r="CW278" i="5"/>
  <c r="CU278" i="5"/>
  <c r="CT278" i="5"/>
  <c r="DV277" i="5"/>
  <c r="DU277" i="5"/>
  <c r="DS277" i="5"/>
  <c r="DR277" i="5"/>
  <c r="DP277" i="5"/>
  <c r="DO277" i="5"/>
  <c r="DM277" i="5"/>
  <c r="DL277" i="5"/>
  <c r="DJ277" i="5"/>
  <c r="DI277" i="5"/>
  <c r="DG277" i="5"/>
  <c r="DF277" i="5"/>
  <c r="DD277" i="5"/>
  <c r="DC277" i="5"/>
  <c r="DA277" i="5"/>
  <c r="CZ277" i="5"/>
  <c r="CX277" i="5"/>
  <c r="CW277" i="5"/>
  <c r="CU277" i="5"/>
  <c r="CT277" i="5"/>
  <c r="DV276" i="5"/>
  <c r="DU276" i="5"/>
  <c r="DS276" i="5"/>
  <c r="DR276" i="5"/>
  <c r="DP276" i="5"/>
  <c r="DO276" i="5"/>
  <c r="DM276" i="5"/>
  <c r="DL276" i="5"/>
  <c r="DJ276" i="5"/>
  <c r="DI276" i="5"/>
  <c r="DG276" i="5"/>
  <c r="DF276" i="5"/>
  <c r="DD276" i="5"/>
  <c r="DC276" i="5"/>
  <c r="DA276" i="5"/>
  <c r="CZ276" i="5"/>
  <c r="CX276" i="5"/>
  <c r="CW276" i="5"/>
  <c r="CU276" i="5"/>
  <c r="CT276" i="5"/>
  <c r="DV275" i="5"/>
  <c r="DU275" i="5"/>
  <c r="DS275" i="5"/>
  <c r="DR275" i="5"/>
  <c r="DP275" i="5"/>
  <c r="DO275" i="5"/>
  <c r="DM275" i="5"/>
  <c r="DL275" i="5"/>
  <c r="DJ275" i="5"/>
  <c r="DI275" i="5"/>
  <c r="DG275" i="5"/>
  <c r="DF275" i="5"/>
  <c r="DD275" i="5"/>
  <c r="DC275" i="5"/>
  <c r="DA275" i="5"/>
  <c r="CZ275" i="5"/>
  <c r="CX275" i="5"/>
  <c r="CW275" i="5"/>
  <c r="CU275" i="5"/>
  <c r="CT275" i="5"/>
  <c r="DV274" i="5"/>
  <c r="DU274" i="5"/>
  <c r="DS274" i="5"/>
  <c r="DR274" i="5"/>
  <c r="DP274" i="5"/>
  <c r="DO274" i="5"/>
  <c r="DM274" i="5"/>
  <c r="DL274" i="5"/>
  <c r="DJ274" i="5"/>
  <c r="DI274" i="5"/>
  <c r="DG274" i="5"/>
  <c r="DF274" i="5"/>
  <c r="DD274" i="5"/>
  <c r="DC274" i="5"/>
  <c r="DA274" i="5"/>
  <c r="CZ274" i="5"/>
  <c r="CX274" i="5"/>
  <c r="CW274" i="5"/>
  <c r="CU274" i="5"/>
  <c r="CT274" i="5"/>
  <c r="DV273" i="5"/>
  <c r="DU273" i="5"/>
  <c r="DS273" i="5"/>
  <c r="DR273" i="5"/>
  <c r="DP273" i="5"/>
  <c r="DO273" i="5"/>
  <c r="DM273" i="5"/>
  <c r="DL273" i="5"/>
  <c r="DJ273" i="5"/>
  <c r="DI273" i="5"/>
  <c r="DG273" i="5"/>
  <c r="DF273" i="5"/>
  <c r="DD273" i="5"/>
  <c r="DC273" i="5"/>
  <c r="DA273" i="5"/>
  <c r="CZ273" i="5"/>
  <c r="CX273" i="5"/>
  <c r="CW273" i="5"/>
  <c r="CU273" i="5"/>
  <c r="CT273" i="5"/>
  <c r="DV272" i="5"/>
  <c r="DU272" i="5"/>
  <c r="DS272" i="5"/>
  <c r="DR272" i="5"/>
  <c r="DP272" i="5"/>
  <c r="DO272" i="5"/>
  <c r="DM272" i="5"/>
  <c r="DL272" i="5"/>
  <c r="DJ272" i="5"/>
  <c r="DI272" i="5"/>
  <c r="DG272" i="5"/>
  <c r="DF272" i="5"/>
  <c r="DD272" i="5"/>
  <c r="DC272" i="5"/>
  <c r="DA272" i="5"/>
  <c r="CZ272" i="5"/>
  <c r="CX272" i="5"/>
  <c r="CW272" i="5"/>
  <c r="CU272" i="5"/>
  <c r="CT272" i="5"/>
  <c r="DV271" i="5"/>
  <c r="DU271" i="5"/>
  <c r="DS271" i="5"/>
  <c r="DR271" i="5"/>
  <c r="DP271" i="5"/>
  <c r="DO271" i="5"/>
  <c r="DM271" i="5"/>
  <c r="DL271" i="5"/>
  <c r="DJ271" i="5"/>
  <c r="DI271" i="5"/>
  <c r="DG271" i="5"/>
  <c r="DF271" i="5"/>
  <c r="DD271" i="5"/>
  <c r="DC271" i="5"/>
  <c r="DA271" i="5"/>
  <c r="CZ271" i="5"/>
  <c r="CX271" i="5"/>
  <c r="CW271" i="5"/>
  <c r="CU271" i="5"/>
  <c r="CT271" i="5"/>
  <c r="DV270" i="5"/>
  <c r="DU270" i="5"/>
  <c r="DS270" i="5"/>
  <c r="DR270" i="5"/>
  <c r="DP270" i="5"/>
  <c r="DO270" i="5"/>
  <c r="DM270" i="5"/>
  <c r="DL270" i="5"/>
  <c r="DJ270" i="5"/>
  <c r="DI270" i="5"/>
  <c r="DG270" i="5"/>
  <c r="DF270" i="5"/>
  <c r="DD270" i="5"/>
  <c r="DC270" i="5"/>
  <c r="DA270" i="5"/>
  <c r="CZ270" i="5"/>
  <c r="CX270" i="5"/>
  <c r="CW270" i="5"/>
  <c r="CU270" i="5"/>
  <c r="CT270" i="5"/>
  <c r="DV269" i="5"/>
  <c r="DU269" i="5"/>
  <c r="DS269" i="5"/>
  <c r="DR269" i="5"/>
  <c r="DP269" i="5"/>
  <c r="DO269" i="5"/>
  <c r="DM269" i="5"/>
  <c r="DL269" i="5"/>
  <c r="DJ269" i="5"/>
  <c r="DI269" i="5"/>
  <c r="DG269" i="5"/>
  <c r="DF269" i="5"/>
  <c r="DD269" i="5"/>
  <c r="DC269" i="5"/>
  <c r="DA269" i="5"/>
  <c r="CZ269" i="5"/>
  <c r="CX269" i="5"/>
  <c r="CW269" i="5"/>
  <c r="CU269" i="5"/>
  <c r="CT269" i="5"/>
  <c r="DV268" i="5"/>
  <c r="DU268" i="5"/>
  <c r="DS268" i="5"/>
  <c r="DR268" i="5"/>
  <c r="DP268" i="5"/>
  <c r="DO268" i="5"/>
  <c r="DM268" i="5"/>
  <c r="DL268" i="5"/>
  <c r="DJ268" i="5"/>
  <c r="DI268" i="5"/>
  <c r="DG268" i="5"/>
  <c r="DF268" i="5"/>
  <c r="DD268" i="5"/>
  <c r="DC268" i="5"/>
  <c r="DA268" i="5"/>
  <c r="CZ268" i="5"/>
  <c r="CX268" i="5"/>
  <c r="CW268" i="5"/>
  <c r="CU268" i="5"/>
  <c r="CT268" i="5"/>
  <c r="DV267" i="5"/>
  <c r="DU267" i="5"/>
  <c r="DS267" i="5"/>
  <c r="DR267" i="5"/>
  <c r="DP267" i="5"/>
  <c r="DO267" i="5"/>
  <c r="DM267" i="5"/>
  <c r="DL267" i="5"/>
  <c r="DJ267" i="5"/>
  <c r="DI267" i="5"/>
  <c r="DG267" i="5"/>
  <c r="DF267" i="5"/>
  <c r="DD267" i="5"/>
  <c r="DC267" i="5"/>
  <c r="DA267" i="5"/>
  <c r="CZ267" i="5"/>
  <c r="CX267" i="5"/>
  <c r="CW267" i="5"/>
  <c r="CU267" i="5"/>
  <c r="CT267" i="5"/>
  <c r="DV266" i="5"/>
  <c r="DU266" i="5"/>
  <c r="DS266" i="5"/>
  <c r="DR266" i="5"/>
  <c r="DP266" i="5"/>
  <c r="DO266" i="5"/>
  <c r="DM266" i="5"/>
  <c r="DL266" i="5"/>
  <c r="DJ266" i="5"/>
  <c r="DI266" i="5"/>
  <c r="DG266" i="5"/>
  <c r="DF266" i="5"/>
  <c r="DD266" i="5"/>
  <c r="DC266" i="5"/>
  <c r="DA266" i="5"/>
  <c r="CZ266" i="5"/>
  <c r="CX266" i="5"/>
  <c r="CW266" i="5"/>
  <c r="CU266" i="5"/>
  <c r="CT266" i="5"/>
  <c r="DV265" i="5"/>
  <c r="DU265" i="5"/>
  <c r="DS265" i="5"/>
  <c r="DR265" i="5"/>
  <c r="DP265" i="5"/>
  <c r="DO265" i="5"/>
  <c r="DM265" i="5"/>
  <c r="DL265" i="5"/>
  <c r="DJ265" i="5"/>
  <c r="DI265" i="5"/>
  <c r="DG265" i="5"/>
  <c r="DF265" i="5"/>
  <c r="DD265" i="5"/>
  <c r="DC265" i="5"/>
  <c r="DA265" i="5"/>
  <c r="CZ265" i="5"/>
  <c r="CX265" i="5"/>
  <c r="CW265" i="5"/>
  <c r="CU265" i="5"/>
  <c r="CT265" i="5"/>
  <c r="DV264" i="5"/>
  <c r="DU264" i="5"/>
  <c r="DS264" i="5"/>
  <c r="DR264" i="5"/>
  <c r="DP264" i="5"/>
  <c r="DO264" i="5"/>
  <c r="DM264" i="5"/>
  <c r="DL264" i="5"/>
  <c r="DJ264" i="5"/>
  <c r="DI264" i="5"/>
  <c r="DG264" i="5"/>
  <c r="DF264" i="5"/>
  <c r="DD264" i="5"/>
  <c r="DC264" i="5"/>
  <c r="DA264" i="5"/>
  <c r="CZ264" i="5"/>
  <c r="CX264" i="5"/>
  <c r="CW264" i="5"/>
  <c r="CU264" i="5"/>
  <c r="CT264" i="5"/>
  <c r="DV263" i="5"/>
  <c r="DU263" i="5"/>
  <c r="DS263" i="5"/>
  <c r="DR263" i="5"/>
  <c r="DP263" i="5"/>
  <c r="DO263" i="5"/>
  <c r="DM263" i="5"/>
  <c r="DL263" i="5"/>
  <c r="DJ263" i="5"/>
  <c r="DI263" i="5"/>
  <c r="DG263" i="5"/>
  <c r="DF263" i="5"/>
  <c r="DD263" i="5"/>
  <c r="DC263" i="5"/>
  <c r="DA263" i="5"/>
  <c r="CZ263" i="5"/>
  <c r="CX263" i="5"/>
  <c r="CW263" i="5"/>
  <c r="CU263" i="5"/>
  <c r="CT263" i="5"/>
  <c r="DV262" i="5"/>
  <c r="DU262" i="5"/>
  <c r="DS262" i="5"/>
  <c r="DR262" i="5"/>
  <c r="DP262" i="5"/>
  <c r="DO262" i="5"/>
  <c r="DM262" i="5"/>
  <c r="DL262" i="5"/>
  <c r="DJ262" i="5"/>
  <c r="DI262" i="5"/>
  <c r="DG262" i="5"/>
  <c r="DF262" i="5"/>
  <c r="DD262" i="5"/>
  <c r="DC262" i="5"/>
  <c r="DA262" i="5"/>
  <c r="CZ262" i="5"/>
  <c r="CX262" i="5"/>
  <c r="CW262" i="5"/>
  <c r="CU262" i="5"/>
  <c r="CT262" i="5"/>
  <c r="DV261" i="5"/>
  <c r="DU261" i="5"/>
  <c r="DS261" i="5"/>
  <c r="DR261" i="5"/>
  <c r="DP261" i="5"/>
  <c r="DO261" i="5"/>
  <c r="DM261" i="5"/>
  <c r="DL261" i="5"/>
  <c r="DJ261" i="5"/>
  <c r="DI261" i="5"/>
  <c r="DG261" i="5"/>
  <c r="DF261" i="5"/>
  <c r="DD261" i="5"/>
  <c r="DC261" i="5"/>
  <c r="DA261" i="5"/>
  <c r="CZ261" i="5"/>
  <c r="CX261" i="5"/>
  <c r="CW261" i="5"/>
  <c r="CU261" i="5"/>
  <c r="CT261" i="5"/>
  <c r="DV260" i="5"/>
  <c r="DU260" i="5"/>
  <c r="DS260" i="5"/>
  <c r="DR260" i="5"/>
  <c r="DP260" i="5"/>
  <c r="DO260" i="5"/>
  <c r="DM260" i="5"/>
  <c r="DL260" i="5"/>
  <c r="DJ260" i="5"/>
  <c r="DI260" i="5"/>
  <c r="DG260" i="5"/>
  <c r="DF260" i="5"/>
  <c r="DD260" i="5"/>
  <c r="DC260" i="5"/>
  <c r="DA260" i="5"/>
  <c r="CZ260" i="5"/>
  <c r="CX260" i="5"/>
  <c r="CW260" i="5"/>
  <c r="CU260" i="5"/>
  <c r="CT260" i="5"/>
  <c r="CS260" i="5"/>
  <c r="DV259" i="5"/>
  <c r="DU259" i="5"/>
  <c r="DS259" i="5"/>
  <c r="DR259" i="5"/>
  <c r="DP259" i="5"/>
  <c r="DO259" i="5"/>
  <c r="DM259" i="5"/>
  <c r="DL259" i="5"/>
  <c r="DJ259" i="5"/>
  <c r="DI259" i="5"/>
  <c r="DG259" i="5"/>
  <c r="DF259" i="5"/>
  <c r="DD259" i="5"/>
  <c r="DC259" i="5"/>
  <c r="DA259" i="5"/>
  <c r="CZ259" i="5"/>
  <c r="CX259" i="5"/>
  <c r="CW259" i="5"/>
  <c r="CU259" i="5"/>
  <c r="CT259" i="5"/>
  <c r="CS259" i="5"/>
  <c r="DV258" i="5"/>
  <c r="DU258" i="5"/>
  <c r="DS258" i="5"/>
  <c r="DR258" i="5"/>
  <c r="DP258" i="5"/>
  <c r="DO258" i="5"/>
  <c r="DM258" i="5"/>
  <c r="DL258" i="5"/>
  <c r="DJ258" i="5"/>
  <c r="DI258" i="5"/>
  <c r="DG258" i="5"/>
  <c r="DF258" i="5"/>
  <c r="DD258" i="5"/>
  <c r="DC258" i="5"/>
  <c r="DA258" i="5"/>
  <c r="CZ258" i="5"/>
  <c r="CX258" i="5"/>
  <c r="CW258" i="5"/>
  <c r="CU258" i="5"/>
  <c r="CT258" i="5"/>
  <c r="CS258" i="5"/>
  <c r="DV257" i="5"/>
  <c r="DU257" i="5"/>
  <c r="DS257" i="5"/>
  <c r="DR257" i="5"/>
  <c r="DP257" i="5"/>
  <c r="DO257" i="5"/>
  <c r="DM257" i="5"/>
  <c r="DL257" i="5"/>
  <c r="DJ257" i="5"/>
  <c r="DI257" i="5"/>
  <c r="DG257" i="5"/>
  <c r="DF257" i="5"/>
  <c r="DD257" i="5"/>
  <c r="DC257" i="5"/>
  <c r="DA257" i="5"/>
  <c r="CZ257" i="5"/>
  <c r="CX257" i="5"/>
  <c r="CW257" i="5"/>
  <c r="CU257" i="5"/>
  <c r="CT257" i="5"/>
  <c r="CS257" i="5"/>
  <c r="DV256" i="5"/>
  <c r="DU256" i="5"/>
  <c r="DS256" i="5"/>
  <c r="DR256" i="5"/>
  <c r="DP256" i="5"/>
  <c r="DO256" i="5"/>
  <c r="DM256" i="5"/>
  <c r="DL256" i="5"/>
  <c r="DJ256" i="5"/>
  <c r="DI256" i="5"/>
  <c r="DG256" i="5"/>
  <c r="DF256" i="5"/>
  <c r="DD256" i="5"/>
  <c r="DC256" i="5"/>
  <c r="DA256" i="5"/>
  <c r="CZ256" i="5"/>
  <c r="CX256" i="5"/>
  <c r="CW256" i="5"/>
  <c r="CU256" i="5"/>
  <c r="CT256" i="5"/>
  <c r="CS256" i="5"/>
  <c r="CR285" i="5"/>
  <c r="CQ285" i="5"/>
  <c r="CO285" i="5"/>
  <c r="CN285" i="5"/>
  <c r="CL285" i="5"/>
  <c r="CK285" i="5"/>
  <c r="CI285" i="5"/>
  <c r="CH285" i="5"/>
  <c r="CF285" i="5"/>
  <c r="CE285" i="5"/>
  <c r="CC285" i="5"/>
  <c r="CB285" i="5"/>
  <c r="BZ285" i="5"/>
  <c r="BY285" i="5"/>
  <c r="BW285" i="5"/>
  <c r="BV285" i="5"/>
  <c r="BT285" i="5"/>
  <c r="BS285" i="5"/>
  <c r="BQ285" i="5"/>
  <c r="BP285" i="5"/>
  <c r="CR284" i="5"/>
  <c r="CQ284" i="5"/>
  <c r="CO284" i="5"/>
  <c r="CN284" i="5"/>
  <c r="CL284" i="5"/>
  <c r="CK284" i="5"/>
  <c r="CI284" i="5"/>
  <c r="CH284" i="5"/>
  <c r="CF284" i="5"/>
  <c r="CE284" i="5"/>
  <c r="CC284" i="5"/>
  <c r="CB284" i="5"/>
  <c r="BZ284" i="5"/>
  <c r="BY284" i="5"/>
  <c r="BW284" i="5"/>
  <c r="BV284" i="5"/>
  <c r="BT284" i="5"/>
  <c r="BS284" i="5"/>
  <c r="BQ284" i="5"/>
  <c r="BP284" i="5"/>
  <c r="CR283" i="5"/>
  <c r="CQ283" i="5"/>
  <c r="CO283" i="5"/>
  <c r="CN283" i="5"/>
  <c r="CL283" i="5"/>
  <c r="CK283" i="5"/>
  <c r="CI283" i="5"/>
  <c r="CH283" i="5"/>
  <c r="CF283" i="5"/>
  <c r="CE283" i="5"/>
  <c r="CC283" i="5"/>
  <c r="CB283" i="5"/>
  <c r="BZ283" i="5"/>
  <c r="BY283" i="5"/>
  <c r="BW283" i="5"/>
  <c r="BV283" i="5"/>
  <c r="BT283" i="5"/>
  <c r="BS283" i="5"/>
  <c r="BQ283" i="5"/>
  <c r="BP283" i="5"/>
  <c r="CR282" i="5"/>
  <c r="CQ282" i="5"/>
  <c r="CO282" i="5"/>
  <c r="CN282" i="5"/>
  <c r="CL282" i="5"/>
  <c r="CK282" i="5"/>
  <c r="CI282" i="5"/>
  <c r="CH282" i="5"/>
  <c r="CF282" i="5"/>
  <c r="CE282" i="5"/>
  <c r="CC282" i="5"/>
  <c r="CB282" i="5"/>
  <c r="BZ282" i="5"/>
  <c r="BY282" i="5"/>
  <c r="BW282" i="5"/>
  <c r="BV282" i="5"/>
  <c r="BT282" i="5"/>
  <c r="BS282" i="5"/>
  <c r="BQ282" i="5"/>
  <c r="BP282" i="5"/>
  <c r="CR281" i="5"/>
  <c r="CQ281" i="5"/>
  <c r="CO281" i="5"/>
  <c r="CN281" i="5"/>
  <c r="CL281" i="5"/>
  <c r="CK281" i="5"/>
  <c r="CI281" i="5"/>
  <c r="CH281" i="5"/>
  <c r="CF281" i="5"/>
  <c r="CE281" i="5"/>
  <c r="CC281" i="5"/>
  <c r="CB281" i="5"/>
  <c r="BZ281" i="5"/>
  <c r="BY281" i="5"/>
  <c r="BW281" i="5"/>
  <c r="BV281" i="5"/>
  <c r="BT281" i="5"/>
  <c r="BS281" i="5"/>
  <c r="BQ281" i="5"/>
  <c r="BP281" i="5"/>
  <c r="CR280" i="5"/>
  <c r="CQ280" i="5"/>
  <c r="CO280" i="5"/>
  <c r="CN280" i="5"/>
  <c r="CL280" i="5"/>
  <c r="CK280" i="5"/>
  <c r="CI280" i="5"/>
  <c r="CH280" i="5"/>
  <c r="CF280" i="5"/>
  <c r="CE280" i="5"/>
  <c r="CC280" i="5"/>
  <c r="CB280" i="5"/>
  <c r="BZ280" i="5"/>
  <c r="BY280" i="5"/>
  <c r="BW280" i="5"/>
  <c r="BV280" i="5"/>
  <c r="BT280" i="5"/>
  <c r="BS280" i="5"/>
  <c r="BQ280" i="5"/>
  <c r="BP280" i="5"/>
  <c r="CR279" i="5"/>
  <c r="CQ279" i="5"/>
  <c r="CO279" i="5"/>
  <c r="CN279" i="5"/>
  <c r="CL279" i="5"/>
  <c r="CK279" i="5"/>
  <c r="CI279" i="5"/>
  <c r="CH279" i="5"/>
  <c r="CF279" i="5"/>
  <c r="CE279" i="5"/>
  <c r="CC279" i="5"/>
  <c r="CB279" i="5"/>
  <c r="BZ279" i="5"/>
  <c r="BY279" i="5"/>
  <c r="BW279" i="5"/>
  <c r="BV279" i="5"/>
  <c r="BT279" i="5"/>
  <c r="BS279" i="5"/>
  <c r="BQ279" i="5"/>
  <c r="BP279" i="5"/>
  <c r="CR278" i="5"/>
  <c r="CQ278" i="5"/>
  <c r="CO278" i="5"/>
  <c r="CN278" i="5"/>
  <c r="CL278" i="5"/>
  <c r="CK278" i="5"/>
  <c r="CI278" i="5"/>
  <c r="CH278" i="5"/>
  <c r="CF278" i="5"/>
  <c r="CE278" i="5"/>
  <c r="CC278" i="5"/>
  <c r="CB278" i="5"/>
  <c r="BZ278" i="5"/>
  <c r="BY278" i="5"/>
  <c r="BW278" i="5"/>
  <c r="BV278" i="5"/>
  <c r="BT278" i="5"/>
  <c r="BS278" i="5"/>
  <c r="BQ278" i="5"/>
  <c r="BP278" i="5"/>
  <c r="CR277" i="5"/>
  <c r="CQ277" i="5"/>
  <c r="CO277" i="5"/>
  <c r="CN277" i="5"/>
  <c r="CL277" i="5"/>
  <c r="CK277" i="5"/>
  <c r="CI277" i="5"/>
  <c r="CH277" i="5"/>
  <c r="CF277" i="5"/>
  <c r="CE277" i="5"/>
  <c r="CC277" i="5"/>
  <c r="CB277" i="5"/>
  <c r="BZ277" i="5"/>
  <c r="BY277" i="5"/>
  <c r="BW277" i="5"/>
  <c r="BV277" i="5"/>
  <c r="BT277" i="5"/>
  <c r="BS277" i="5"/>
  <c r="BQ277" i="5"/>
  <c r="BP277" i="5"/>
  <c r="CR276" i="5"/>
  <c r="CQ276" i="5"/>
  <c r="CO276" i="5"/>
  <c r="CN276" i="5"/>
  <c r="CL276" i="5"/>
  <c r="CK276" i="5"/>
  <c r="CI276" i="5"/>
  <c r="CH276" i="5"/>
  <c r="CF276" i="5"/>
  <c r="CE276" i="5"/>
  <c r="CC276" i="5"/>
  <c r="CB276" i="5"/>
  <c r="BZ276" i="5"/>
  <c r="BY276" i="5"/>
  <c r="BW276" i="5"/>
  <c r="BV276" i="5"/>
  <c r="BT276" i="5"/>
  <c r="BS276" i="5"/>
  <c r="BQ276" i="5"/>
  <c r="BP276" i="5"/>
  <c r="CR275" i="5"/>
  <c r="CQ275" i="5"/>
  <c r="CO275" i="5"/>
  <c r="CN275" i="5"/>
  <c r="CL275" i="5"/>
  <c r="CK275" i="5"/>
  <c r="CI275" i="5"/>
  <c r="CH275" i="5"/>
  <c r="CF275" i="5"/>
  <c r="CE275" i="5"/>
  <c r="CC275" i="5"/>
  <c r="CB275" i="5"/>
  <c r="BZ275" i="5"/>
  <c r="BY275" i="5"/>
  <c r="BW275" i="5"/>
  <c r="BV275" i="5"/>
  <c r="BT275" i="5"/>
  <c r="BS275" i="5"/>
  <c r="BQ275" i="5"/>
  <c r="BP275" i="5"/>
  <c r="CR274" i="5"/>
  <c r="CQ274" i="5"/>
  <c r="CO274" i="5"/>
  <c r="CN274" i="5"/>
  <c r="CL274" i="5"/>
  <c r="CK274" i="5"/>
  <c r="CI274" i="5"/>
  <c r="CH274" i="5"/>
  <c r="CF274" i="5"/>
  <c r="CE274" i="5"/>
  <c r="CC274" i="5"/>
  <c r="CB274" i="5"/>
  <c r="BZ274" i="5"/>
  <c r="BY274" i="5"/>
  <c r="BW274" i="5"/>
  <c r="BV274" i="5"/>
  <c r="BT274" i="5"/>
  <c r="BS274" i="5"/>
  <c r="BQ274" i="5"/>
  <c r="BP274" i="5"/>
  <c r="CR273" i="5"/>
  <c r="CQ273" i="5"/>
  <c r="CO273" i="5"/>
  <c r="CN273" i="5"/>
  <c r="CL273" i="5"/>
  <c r="CK273" i="5"/>
  <c r="CI273" i="5"/>
  <c r="CH273" i="5"/>
  <c r="CF273" i="5"/>
  <c r="CE273" i="5"/>
  <c r="CC273" i="5"/>
  <c r="CB273" i="5"/>
  <c r="BZ273" i="5"/>
  <c r="BY273" i="5"/>
  <c r="BW273" i="5"/>
  <c r="BV273" i="5"/>
  <c r="BT273" i="5"/>
  <c r="BS273" i="5"/>
  <c r="BQ273" i="5"/>
  <c r="BP273" i="5"/>
  <c r="CR272" i="5"/>
  <c r="CQ272" i="5"/>
  <c r="CO272" i="5"/>
  <c r="CN272" i="5"/>
  <c r="CL272" i="5"/>
  <c r="CK272" i="5"/>
  <c r="CI272" i="5"/>
  <c r="CH272" i="5"/>
  <c r="CF272" i="5"/>
  <c r="CE272" i="5"/>
  <c r="CC272" i="5"/>
  <c r="CB272" i="5"/>
  <c r="BZ272" i="5"/>
  <c r="BY272" i="5"/>
  <c r="BW272" i="5"/>
  <c r="BV272" i="5"/>
  <c r="BT272" i="5"/>
  <c r="BS272" i="5"/>
  <c r="BQ272" i="5"/>
  <c r="BP272" i="5"/>
  <c r="CR271" i="5"/>
  <c r="CQ271" i="5"/>
  <c r="CO271" i="5"/>
  <c r="CN271" i="5"/>
  <c r="CL271" i="5"/>
  <c r="CK271" i="5"/>
  <c r="CI271" i="5"/>
  <c r="CH271" i="5"/>
  <c r="CF271" i="5"/>
  <c r="CE271" i="5"/>
  <c r="CC271" i="5"/>
  <c r="CB271" i="5"/>
  <c r="BZ271" i="5"/>
  <c r="BY271" i="5"/>
  <c r="BW271" i="5"/>
  <c r="BV271" i="5"/>
  <c r="BT271" i="5"/>
  <c r="BS271" i="5"/>
  <c r="BQ271" i="5"/>
  <c r="BP271" i="5"/>
  <c r="CR270" i="5"/>
  <c r="CQ270" i="5"/>
  <c r="CO270" i="5"/>
  <c r="CN270" i="5"/>
  <c r="CL270" i="5"/>
  <c r="CK270" i="5"/>
  <c r="CI270" i="5"/>
  <c r="CH270" i="5"/>
  <c r="CF270" i="5"/>
  <c r="CE270" i="5"/>
  <c r="CC270" i="5"/>
  <c r="CB270" i="5"/>
  <c r="BZ270" i="5"/>
  <c r="BY270" i="5"/>
  <c r="BW270" i="5"/>
  <c r="BV270" i="5"/>
  <c r="BT270" i="5"/>
  <c r="BS270" i="5"/>
  <c r="BQ270" i="5"/>
  <c r="BP270" i="5"/>
  <c r="CR269" i="5"/>
  <c r="CQ269" i="5"/>
  <c r="CO269" i="5"/>
  <c r="CN269" i="5"/>
  <c r="CL269" i="5"/>
  <c r="CK269" i="5"/>
  <c r="CI269" i="5"/>
  <c r="CH269" i="5"/>
  <c r="CF269" i="5"/>
  <c r="CE269" i="5"/>
  <c r="CC269" i="5"/>
  <c r="CB269" i="5"/>
  <c r="BZ269" i="5"/>
  <c r="BY269" i="5"/>
  <c r="BW269" i="5"/>
  <c r="BV269" i="5"/>
  <c r="BT269" i="5"/>
  <c r="BS269" i="5"/>
  <c r="BQ269" i="5"/>
  <c r="BP269" i="5"/>
  <c r="CR268" i="5"/>
  <c r="CQ268" i="5"/>
  <c r="CO268" i="5"/>
  <c r="CN268" i="5"/>
  <c r="CL268" i="5"/>
  <c r="CK268" i="5"/>
  <c r="CI268" i="5"/>
  <c r="CH268" i="5"/>
  <c r="CF268" i="5"/>
  <c r="CE268" i="5"/>
  <c r="CC268" i="5"/>
  <c r="CB268" i="5"/>
  <c r="BZ268" i="5"/>
  <c r="BY268" i="5"/>
  <c r="BW268" i="5"/>
  <c r="BV268" i="5"/>
  <c r="BT268" i="5"/>
  <c r="BS268" i="5"/>
  <c r="BQ268" i="5"/>
  <c r="BP268" i="5"/>
  <c r="CR267" i="5"/>
  <c r="CQ267" i="5"/>
  <c r="CO267" i="5"/>
  <c r="CN267" i="5"/>
  <c r="CL267" i="5"/>
  <c r="CK267" i="5"/>
  <c r="CI267" i="5"/>
  <c r="CH267" i="5"/>
  <c r="CF267" i="5"/>
  <c r="CE267" i="5"/>
  <c r="CC267" i="5"/>
  <c r="CB267" i="5"/>
  <c r="BZ267" i="5"/>
  <c r="BY267" i="5"/>
  <c r="BW267" i="5"/>
  <c r="BV267" i="5"/>
  <c r="BT267" i="5"/>
  <c r="BS267" i="5"/>
  <c r="BQ267" i="5"/>
  <c r="BP267" i="5"/>
  <c r="CR266" i="5"/>
  <c r="CQ266" i="5"/>
  <c r="CO266" i="5"/>
  <c r="CN266" i="5"/>
  <c r="CL266" i="5"/>
  <c r="CK266" i="5"/>
  <c r="CI266" i="5"/>
  <c r="CH266" i="5"/>
  <c r="CF266" i="5"/>
  <c r="CE266" i="5"/>
  <c r="CC266" i="5"/>
  <c r="CB266" i="5"/>
  <c r="BZ266" i="5"/>
  <c r="BY266" i="5"/>
  <c r="BW266" i="5"/>
  <c r="BV266" i="5"/>
  <c r="BT266" i="5"/>
  <c r="BS266" i="5"/>
  <c r="BQ266" i="5"/>
  <c r="BP266" i="5"/>
  <c r="CR265" i="5"/>
  <c r="CQ265" i="5"/>
  <c r="CO265" i="5"/>
  <c r="CN265" i="5"/>
  <c r="CL265" i="5"/>
  <c r="CK265" i="5"/>
  <c r="CI265" i="5"/>
  <c r="CH265" i="5"/>
  <c r="CF265" i="5"/>
  <c r="CE265" i="5"/>
  <c r="CC265" i="5"/>
  <c r="CB265" i="5"/>
  <c r="BZ265" i="5"/>
  <c r="BY265" i="5"/>
  <c r="BW265" i="5"/>
  <c r="BV265" i="5"/>
  <c r="BT265" i="5"/>
  <c r="BS265" i="5"/>
  <c r="BQ265" i="5"/>
  <c r="BP265" i="5"/>
  <c r="CR264" i="5"/>
  <c r="CQ264" i="5"/>
  <c r="CO264" i="5"/>
  <c r="CN264" i="5"/>
  <c r="CL264" i="5"/>
  <c r="CK264" i="5"/>
  <c r="CI264" i="5"/>
  <c r="CH264" i="5"/>
  <c r="CF264" i="5"/>
  <c r="CE264" i="5"/>
  <c r="CC264" i="5"/>
  <c r="CB264" i="5"/>
  <c r="BZ264" i="5"/>
  <c r="BY264" i="5"/>
  <c r="BW264" i="5"/>
  <c r="BV264" i="5"/>
  <c r="BT264" i="5"/>
  <c r="BS264" i="5"/>
  <c r="BQ264" i="5"/>
  <c r="BP264" i="5"/>
  <c r="CR263" i="5"/>
  <c r="CQ263" i="5"/>
  <c r="CO263" i="5"/>
  <c r="CN263" i="5"/>
  <c r="CL263" i="5"/>
  <c r="CK263" i="5"/>
  <c r="CI263" i="5"/>
  <c r="CH263" i="5"/>
  <c r="CF263" i="5"/>
  <c r="CE263" i="5"/>
  <c r="CC263" i="5"/>
  <c r="CB263" i="5"/>
  <c r="BZ263" i="5"/>
  <c r="BY263" i="5"/>
  <c r="BW263" i="5"/>
  <c r="BV263" i="5"/>
  <c r="BT263" i="5"/>
  <c r="BS263" i="5"/>
  <c r="BQ263" i="5"/>
  <c r="BP263" i="5"/>
  <c r="CR262" i="5"/>
  <c r="CQ262" i="5"/>
  <c r="CO262" i="5"/>
  <c r="CN262" i="5"/>
  <c r="CL262" i="5"/>
  <c r="CK262" i="5"/>
  <c r="CI262" i="5"/>
  <c r="CH262" i="5"/>
  <c r="CF262" i="5"/>
  <c r="CE262" i="5"/>
  <c r="CC262" i="5"/>
  <c r="CB262" i="5"/>
  <c r="BZ262" i="5"/>
  <c r="BY262" i="5"/>
  <c r="BW262" i="5"/>
  <c r="BV262" i="5"/>
  <c r="BT262" i="5"/>
  <c r="BS262" i="5"/>
  <c r="BQ262" i="5"/>
  <c r="BP262" i="5"/>
  <c r="CR261" i="5"/>
  <c r="CQ261" i="5"/>
  <c r="CO261" i="5"/>
  <c r="CN261" i="5"/>
  <c r="CL261" i="5"/>
  <c r="CK261" i="5"/>
  <c r="CI261" i="5"/>
  <c r="CH261" i="5"/>
  <c r="CF261" i="5"/>
  <c r="CE261" i="5"/>
  <c r="CC261" i="5"/>
  <c r="CB261" i="5"/>
  <c r="BZ261" i="5"/>
  <c r="BY261" i="5"/>
  <c r="BW261" i="5"/>
  <c r="BV261" i="5"/>
  <c r="BT261" i="5"/>
  <c r="BS261" i="5"/>
  <c r="BQ261" i="5"/>
  <c r="BP261" i="5"/>
  <c r="CR260" i="5"/>
  <c r="CQ260" i="5"/>
  <c r="CO260" i="5"/>
  <c r="CN260" i="5"/>
  <c r="CL260" i="5"/>
  <c r="CK260" i="5"/>
  <c r="CI260" i="5"/>
  <c r="CH260" i="5"/>
  <c r="CF260" i="5"/>
  <c r="CE260" i="5"/>
  <c r="CC260" i="5"/>
  <c r="CB260" i="5"/>
  <c r="BZ260" i="5"/>
  <c r="BY260" i="5"/>
  <c r="BW260" i="5"/>
  <c r="BV260" i="5"/>
  <c r="BT260" i="5"/>
  <c r="BS260" i="5"/>
  <c r="BQ260" i="5"/>
  <c r="BP260" i="5"/>
  <c r="CR259" i="5"/>
  <c r="CQ259" i="5"/>
  <c r="CO259" i="5"/>
  <c r="CN259" i="5"/>
  <c r="CL259" i="5"/>
  <c r="CK259" i="5"/>
  <c r="CI259" i="5"/>
  <c r="CH259" i="5"/>
  <c r="CF259" i="5"/>
  <c r="CE259" i="5"/>
  <c r="CC259" i="5"/>
  <c r="CB259" i="5"/>
  <c r="BZ259" i="5"/>
  <c r="BY259" i="5"/>
  <c r="BW259" i="5"/>
  <c r="BV259" i="5"/>
  <c r="BT259" i="5"/>
  <c r="BS259" i="5"/>
  <c r="BQ259" i="5"/>
  <c r="BP259" i="5"/>
  <c r="CR258" i="5"/>
  <c r="CQ258" i="5"/>
  <c r="CO258" i="5"/>
  <c r="CN258" i="5"/>
  <c r="CL258" i="5"/>
  <c r="CK258" i="5"/>
  <c r="CI258" i="5"/>
  <c r="CH258" i="5"/>
  <c r="CF258" i="5"/>
  <c r="CE258" i="5"/>
  <c r="CC258" i="5"/>
  <c r="CB258" i="5"/>
  <c r="BZ258" i="5"/>
  <c r="BY258" i="5"/>
  <c r="BW258" i="5"/>
  <c r="BV258" i="5"/>
  <c r="BT258" i="5"/>
  <c r="BS258" i="5"/>
  <c r="BQ258" i="5"/>
  <c r="BP258" i="5"/>
  <c r="CR257" i="5"/>
  <c r="CQ257" i="5"/>
  <c r="CO257" i="5"/>
  <c r="CN257" i="5"/>
  <c r="CL257" i="5"/>
  <c r="CK257" i="5"/>
  <c r="CI257" i="5"/>
  <c r="CH257" i="5"/>
  <c r="CF257" i="5"/>
  <c r="CE257" i="5"/>
  <c r="CC257" i="5"/>
  <c r="CB257" i="5"/>
  <c r="BZ257" i="5"/>
  <c r="BY257" i="5"/>
  <c r="BW257" i="5"/>
  <c r="BV257" i="5"/>
  <c r="BT257" i="5"/>
  <c r="BS257" i="5"/>
  <c r="BQ257" i="5"/>
  <c r="BP257" i="5"/>
  <c r="CR256" i="5"/>
  <c r="CQ256" i="5"/>
  <c r="CO256" i="5"/>
  <c r="CN256" i="5"/>
  <c r="CL256" i="5"/>
  <c r="CK256" i="5"/>
  <c r="CI256" i="5"/>
  <c r="CH256" i="5"/>
  <c r="CF256" i="5"/>
  <c r="CE256" i="5"/>
  <c r="CC256" i="5"/>
  <c r="CB256" i="5"/>
  <c r="BZ256" i="5"/>
  <c r="BY256" i="5"/>
  <c r="BW256" i="5"/>
  <c r="BV256" i="5"/>
  <c r="BT256" i="5"/>
  <c r="BS256" i="5"/>
  <c r="BQ256" i="5"/>
  <c r="BP256" i="5"/>
  <c r="DV285" i="7"/>
  <c r="DU285" i="7"/>
  <c r="DS285" i="7"/>
  <c r="DR285" i="7"/>
  <c r="DP285" i="7"/>
  <c r="DO285" i="7"/>
  <c r="DM285" i="7"/>
  <c r="DL285" i="7"/>
  <c r="DJ285" i="7"/>
  <c r="DI285" i="7"/>
  <c r="DG285" i="7"/>
  <c r="DF285" i="7"/>
  <c r="DD285" i="7"/>
  <c r="DC285" i="7"/>
  <c r="DA285" i="7"/>
  <c r="CZ285" i="7"/>
  <c r="CX285" i="7"/>
  <c r="CW285" i="7"/>
  <c r="CU285" i="7"/>
  <c r="CT285" i="7"/>
  <c r="DV284" i="7"/>
  <c r="DU284" i="7"/>
  <c r="DS284" i="7"/>
  <c r="DR284" i="7"/>
  <c r="DP284" i="7"/>
  <c r="DO284" i="7"/>
  <c r="DM284" i="7"/>
  <c r="DL284" i="7"/>
  <c r="DJ284" i="7"/>
  <c r="DI284" i="7"/>
  <c r="DG284" i="7"/>
  <c r="DF284" i="7"/>
  <c r="DD284" i="7"/>
  <c r="DC284" i="7"/>
  <c r="DA284" i="7"/>
  <c r="CZ284" i="7"/>
  <c r="CX284" i="7"/>
  <c r="CW284" i="7"/>
  <c r="CU284" i="7"/>
  <c r="CT284" i="7"/>
  <c r="DV283" i="7"/>
  <c r="DU283" i="7"/>
  <c r="DS283" i="7"/>
  <c r="DR283" i="7"/>
  <c r="DP283" i="7"/>
  <c r="DO283" i="7"/>
  <c r="DM283" i="7"/>
  <c r="DL283" i="7"/>
  <c r="DJ283" i="7"/>
  <c r="DI283" i="7"/>
  <c r="DG283" i="7"/>
  <c r="DF283" i="7"/>
  <c r="DD283" i="7"/>
  <c r="DC283" i="7"/>
  <c r="DA283" i="7"/>
  <c r="CZ283" i="7"/>
  <c r="CX283" i="7"/>
  <c r="CW283" i="7"/>
  <c r="CU283" i="7"/>
  <c r="CT283" i="7"/>
  <c r="DV282" i="7"/>
  <c r="DU282" i="7"/>
  <c r="DS282" i="7"/>
  <c r="DR282" i="7"/>
  <c r="DP282" i="7"/>
  <c r="DO282" i="7"/>
  <c r="DM282" i="7"/>
  <c r="DL282" i="7"/>
  <c r="DJ282" i="7"/>
  <c r="DI282" i="7"/>
  <c r="DG282" i="7"/>
  <c r="DF282" i="7"/>
  <c r="DD282" i="7"/>
  <c r="DC282" i="7"/>
  <c r="DA282" i="7"/>
  <c r="CZ282" i="7"/>
  <c r="CX282" i="7"/>
  <c r="CW282" i="7"/>
  <c r="CU282" i="7"/>
  <c r="CT282" i="7"/>
  <c r="DV281" i="7"/>
  <c r="DU281" i="7"/>
  <c r="DS281" i="7"/>
  <c r="DR281" i="7"/>
  <c r="DP281" i="7"/>
  <c r="DO281" i="7"/>
  <c r="DM281" i="7"/>
  <c r="DL281" i="7"/>
  <c r="DJ281" i="7"/>
  <c r="DI281" i="7"/>
  <c r="DG281" i="7"/>
  <c r="DF281" i="7"/>
  <c r="DD281" i="7"/>
  <c r="DC281" i="7"/>
  <c r="DA281" i="7"/>
  <c r="CZ281" i="7"/>
  <c r="CX281" i="7"/>
  <c r="CW281" i="7"/>
  <c r="CU281" i="7"/>
  <c r="CT281" i="7"/>
  <c r="DV280" i="7"/>
  <c r="DU280" i="7"/>
  <c r="DS280" i="7"/>
  <c r="DR280" i="7"/>
  <c r="DP280" i="7"/>
  <c r="DO280" i="7"/>
  <c r="DM280" i="7"/>
  <c r="DL280" i="7"/>
  <c r="DJ280" i="7"/>
  <c r="DI280" i="7"/>
  <c r="DG280" i="7"/>
  <c r="DF280" i="7"/>
  <c r="DD280" i="7"/>
  <c r="DC280" i="7"/>
  <c r="DA280" i="7"/>
  <c r="CZ280" i="7"/>
  <c r="CX280" i="7"/>
  <c r="CW280" i="7"/>
  <c r="CU280" i="7"/>
  <c r="CT280" i="7"/>
  <c r="DV279" i="7"/>
  <c r="DU279" i="7"/>
  <c r="DS279" i="7"/>
  <c r="DR279" i="7"/>
  <c r="DP279" i="7"/>
  <c r="DO279" i="7"/>
  <c r="DM279" i="7"/>
  <c r="DL279" i="7"/>
  <c r="DJ279" i="7"/>
  <c r="DI279" i="7"/>
  <c r="DG279" i="7"/>
  <c r="DF279" i="7"/>
  <c r="DD279" i="7"/>
  <c r="DC279" i="7"/>
  <c r="DA279" i="7"/>
  <c r="CZ279" i="7"/>
  <c r="CX279" i="7"/>
  <c r="CW279" i="7"/>
  <c r="CU279" i="7"/>
  <c r="CT279" i="7"/>
  <c r="DV278" i="7"/>
  <c r="DU278" i="7"/>
  <c r="DS278" i="7"/>
  <c r="DR278" i="7"/>
  <c r="DP278" i="7"/>
  <c r="DO278" i="7"/>
  <c r="DM278" i="7"/>
  <c r="DL278" i="7"/>
  <c r="DJ278" i="7"/>
  <c r="DI278" i="7"/>
  <c r="DG278" i="7"/>
  <c r="DF278" i="7"/>
  <c r="DD278" i="7"/>
  <c r="DC278" i="7"/>
  <c r="DA278" i="7"/>
  <c r="CZ278" i="7"/>
  <c r="CX278" i="7"/>
  <c r="CW278" i="7"/>
  <c r="CU278" i="7"/>
  <c r="CT278" i="7"/>
  <c r="DV277" i="7"/>
  <c r="DU277" i="7"/>
  <c r="DS277" i="7"/>
  <c r="DR277" i="7"/>
  <c r="DP277" i="7"/>
  <c r="DO277" i="7"/>
  <c r="DM277" i="7"/>
  <c r="DL277" i="7"/>
  <c r="DJ277" i="7"/>
  <c r="DI277" i="7"/>
  <c r="DG277" i="7"/>
  <c r="DF277" i="7"/>
  <c r="DD277" i="7"/>
  <c r="DC277" i="7"/>
  <c r="DA277" i="7"/>
  <c r="CZ277" i="7"/>
  <c r="CX277" i="7"/>
  <c r="CW277" i="7"/>
  <c r="CU277" i="7"/>
  <c r="CT277" i="7"/>
  <c r="DV276" i="7"/>
  <c r="DU276" i="7"/>
  <c r="DS276" i="7"/>
  <c r="DR276" i="7"/>
  <c r="DP276" i="7"/>
  <c r="DO276" i="7"/>
  <c r="DM276" i="7"/>
  <c r="DL276" i="7"/>
  <c r="DJ276" i="7"/>
  <c r="DI276" i="7"/>
  <c r="DG276" i="7"/>
  <c r="DF276" i="7"/>
  <c r="DD276" i="7"/>
  <c r="DC276" i="7"/>
  <c r="DA276" i="7"/>
  <c r="CZ276" i="7"/>
  <c r="CX276" i="7"/>
  <c r="CW276" i="7"/>
  <c r="CU276" i="7"/>
  <c r="CT276" i="7"/>
  <c r="DV275" i="7"/>
  <c r="DU275" i="7"/>
  <c r="DS275" i="7"/>
  <c r="DR275" i="7"/>
  <c r="DP275" i="7"/>
  <c r="DO275" i="7"/>
  <c r="DM275" i="7"/>
  <c r="DL275" i="7"/>
  <c r="DJ275" i="7"/>
  <c r="DI275" i="7"/>
  <c r="DG275" i="7"/>
  <c r="DF275" i="7"/>
  <c r="DD275" i="7"/>
  <c r="DC275" i="7"/>
  <c r="DA275" i="7"/>
  <c r="CZ275" i="7"/>
  <c r="CX275" i="7"/>
  <c r="CW275" i="7"/>
  <c r="CU275" i="7"/>
  <c r="CT275" i="7"/>
  <c r="DV274" i="7"/>
  <c r="DU274" i="7"/>
  <c r="DS274" i="7"/>
  <c r="DR274" i="7"/>
  <c r="DP274" i="7"/>
  <c r="DO274" i="7"/>
  <c r="DM274" i="7"/>
  <c r="DL274" i="7"/>
  <c r="DJ274" i="7"/>
  <c r="DI274" i="7"/>
  <c r="DG274" i="7"/>
  <c r="DF274" i="7"/>
  <c r="DD274" i="7"/>
  <c r="DC274" i="7"/>
  <c r="DA274" i="7"/>
  <c r="CZ274" i="7"/>
  <c r="CX274" i="7"/>
  <c r="CW274" i="7"/>
  <c r="CU274" i="7"/>
  <c r="CT274" i="7"/>
  <c r="DV273" i="7"/>
  <c r="DU273" i="7"/>
  <c r="DS273" i="7"/>
  <c r="DR273" i="7"/>
  <c r="DP273" i="7"/>
  <c r="DO273" i="7"/>
  <c r="DM273" i="7"/>
  <c r="DL273" i="7"/>
  <c r="DJ273" i="7"/>
  <c r="DI273" i="7"/>
  <c r="DG273" i="7"/>
  <c r="DF273" i="7"/>
  <c r="DD273" i="7"/>
  <c r="DC273" i="7"/>
  <c r="DA273" i="7"/>
  <c r="CZ273" i="7"/>
  <c r="CX273" i="7"/>
  <c r="CW273" i="7"/>
  <c r="CU273" i="7"/>
  <c r="CT273" i="7"/>
  <c r="DV272" i="7"/>
  <c r="DU272" i="7"/>
  <c r="DS272" i="7"/>
  <c r="DR272" i="7"/>
  <c r="DP272" i="7"/>
  <c r="DO272" i="7"/>
  <c r="DM272" i="7"/>
  <c r="DL272" i="7"/>
  <c r="DJ272" i="7"/>
  <c r="DI272" i="7"/>
  <c r="DG272" i="7"/>
  <c r="DF272" i="7"/>
  <c r="DD272" i="7"/>
  <c r="DC272" i="7"/>
  <c r="DA272" i="7"/>
  <c r="CZ272" i="7"/>
  <c r="CX272" i="7"/>
  <c r="CW272" i="7"/>
  <c r="CU272" i="7"/>
  <c r="CT272" i="7"/>
  <c r="DV271" i="7"/>
  <c r="DU271" i="7"/>
  <c r="DS271" i="7"/>
  <c r="DR271" i="7"/>
  <c r="DP271" i="7"/>
  <c r="DO271" i="7"/>
  <c r="DM271" i="7"/>
  <c r="DL271" i="7"/>
  <c r="DJ271" i="7"/>
  <c r="DI271" i="7"/>
  <c r="DG271" i="7"/>
  <c r="DF271" i="7"/>
  <c r="DD271" i="7"/>
  <c r="DC271" i="7"/>
  <c r="DA271" i="7"/>
  <c r="CZ271" i="7"/>
  <c r="CX271" i="7"/>
  <c r="CW271" i="7"/>
  <c r="CU271" i="7"/>
  <c r="CT271" i="7"/>
  <c r="DV270" i="7"/>
  <c r="DU270" i="7"/>
  <c r="DS270" i="7"/>
  <c r="DR270" i="7"/>
  <c r="DP270" i="7"/>
  <c r="DO270" i="7"/>
  <c r="DM270" i="7"/>
  <c r="DL270" i="7"/>
  <c r="DJ270" i="7"/>
  <c r="DI270" i="7"/>
  <c r="DG270" i="7"/>
  <c r="DF270" i="7"/>
  <c r="DD270" i="7"/>
  <c r="DC270" i="7"/>
  <c r="DA270" i="7"/>
  <c r="CZ270" i="7"/>
  <c r="CX270" i="7"/>
  <c r="CW270" i="7"/>
  <c r="CU270" i="7"/>
  <c r="CT270" i="7"/>
  <c r="DV269" i="7"/>
  <c r="DU269" i="7"/>
  <c r="DS269" i="7"/>
  <c r="DR269" i="7"/>
  <c r="DP269" i="7"/>
  <c r="DO269" i="7"/>
  <c r="DM269" i="7"/>
  <c r="DL269" i="7"/>
  <c r="DJ269" i="7"/>
  <c r="DI269" i="7"/>
  <c r="DG269" i="7"/>
  <c r="DF269" i="7"/>
  <c r="DD269" i="7"/>
  <c r="DC269" i="7"/>
  <c r="DA269" i="7"/>
  <c r="CZ269" i="7"/>
  <c r="CX269" i="7"/>
  <c r="CW269" i="7"/>
  <c r="CU269" i="7"/>
  <c r="CT269" i="7"/>
  <c r="DV268" i="7"/>
  <c r="DU268" i="7"/>
  <c r="DS268" i="7"/>
  <c r="DR268" i="7"/>
  <c r="DP268" i="7"/>
  <c r="DO268" i="7"/>
  <c r="DM268" i="7"/>
  <c r="DL268" i="7"/>
  <c r="DJ268" i="7"/>
  <c r="DI268" i="7"/>
  <c r="DG268" i="7"/>
  <c r="DF268" i="7"/>
  <c r="DD268" i="7"/>
  <c r="DC268" i="7"/>
  <c r="DA268" i="7"/>
  <c r="CZ268" i="7"/>
  <c r="CX268" i="7"/>
  <c r="CW268" i="7"/>
  <c r="CU268" i="7"/>
  <c r="CT268" i="7"/>
  <c r="DV267" i="7"/>
  <c r="DU267" i="7"/>
  <c r="DS267" i="7"/>
  <c r="DR267" i="7"/>
  <c r="DP267" i="7"/>
  <c r="DO267" i="7"/>
  <c r="DM267" i="7"/>
  <c r="DL267" i="7"/>
  <c r="DJ267" i="7"/>
  <c r="DI267" i="7"/>
  <c r="DG267" i="7"/>
  <c r="DF267" i="7"/>
  <c r="DD267" i="7"/>
  <c r="DC267" i="7"/>
  <c r="DA267" i="7"/>
  <c r="CZ267" i="7"/>
  <c r="CX267" i="7"/>
  <c r="CW267" i="7"/>
  <c r="CU267" i="7"/>
  <c r="CT267" i="7"/>
  <c r="DV266" i="7"/>
  <c r="DU266" i="7"/>
  <c r="DS266" i="7"/>
  <c r="DR266" i="7"/>
  <c r="DP266" i="7"/>
  <c r="DO266" i="7"/>
  <c r="DM266" i="7"/>
  <c r="DL266" i="7"/>
  <c r="DJ266" i="7"/>
  <c r="DI266" i="7"/>
  <c r="DG266" i="7"/>
  <c r="DF266" i="7"/>
  <c r="DD266" i="7"/>
  <c r="DC266" i="7"/>
  <c r="DA266" i="7"/>
  <c r="CZ266" i="7"/>
  <c r="CX266" i="7"/>
  <c r="CW266" i="7"/>
  <c r="CU266" i="7"/>
  <c r="CT266" i="7"/>
  <c r="DV265" i="7"/>
  <c r="DU265" i="7"/>
  <c r="DS265" i="7"/>
  <c r="DR265" i="7"/>
  <c r="DP265" i="7"/>
  <c r="DO265" i="7"/>
  <c r="DM265" i="7"/>
  <c r="DL265" i="7"/>
  <c r="DJ265" i="7"/>
  <c r="DI265" i="7"/>
  <c r="DG265" i="7"/>
  <c r="DF265" i="7"/>
  <c r="DD265" i="7"/>
  <c r="DC265" i="7"/>
  <c r="DA265" i="7"/>
  <c r="CZ265" i="7"/>
  <c r="CX265" i="7"/>
  <c r="CW265" i="7"/>
  <c r="CU265" i="7"/>
  <c r="CT265" i="7"/>
  <c r="DV264" i="7"/>
  <c r="DU264" i="7"/>
  <c r="DS264" i="7"/>
  <c r="DR264" i="7"/>
  <c r="DP264" i="7"/>
  <c r="DO264" i="7"/>
  <c r="DM264" i="7"/>
  <c r="DL264" i="7"/>
  <c r="DJ264" i="7"/>
  <c r="DI264" i="7"/>
  <c r="DG264" i="7"/>
  <c r="DF264" i="7"/>
  <c r="DD264" i="7"/>
  <c r="DC264" i="7"/>
  <c r="DA264" i="7"/>
  <c r="CZ264" i="7"/>
  <c r="CX264" i="7"/>
  <c r="CW264" i="7"/>
  <c r="CU264" i="7"/>
  <c r="CT264" i="7"/>
  <c r="DV263" i="7"/>
  <c r="DU263" i="7"/>
  <c r="DS263" i="7"/>
  <c r="DR263" i="7"/>
  <c r="DP263" i="7"/>
  <c r="DO263" i="7"/>
  <c r="DM263" i="7"/>
  <c r="DL263" i="7"/>
  <c r="DJ263" i="7"/>
  <c r="DI263" i="7"/>
  <c r="DG263" i="7"/>
  <c r="DF263" i="7"/>
  <c r="DD263" i="7"/>
  <c r="DC263" i="7"/>
  <c r="DA263" i="7"/>
  <c r="CZ263" i="7"/>
  <c r="CX263" i="7"/>
  <c r="CW263" i="7"/>
  <c r="CU263" i="7"/>
  <c r="CT263" i="7"/>
  <c r="DV262" i="7"/>
  <c r="DU262" i="7"/>
  <c r="DS262" i="7"/>
  <c r="DR262" i="7"/>
  <c r="DP262" i="7"/>
  <c r="DO262" i="7"/>
  <c r="DM262" i="7"/>
  <c r="DL262" i="7"/>
  <c r="DJ262" i="7"/>
  <c r="DI262" i="7"/>
  <c r="DG262" i="7"/>
  <c r="DF262" i="7"/>
  <c r="DD262" i="7"/>
  <c r="DC262" i="7"/>
  <c r="DA262" i="7"/>
  <c r="CZ262" i="7"/>
  <c r="CX262" i="7"/>
  <c r="CW262" i="7"/>
  <c r="CU262" i="7"/>
  <c r="CT262" i="7"/>
  <c r="DV261" i="7"/>
  <c r="DU261" i="7"/>
  <c r="DS261" i="7"/>
  <c r="DR261" i="7"/>
  <c r="DP261" i="7"/>
  <c r="DO261" i="7"/>
  <c r="DM261" i="7"/>
  <c r="DL261" i="7"/>
  <c r="DJ261" i="7"/>
  <c r="DI261" i="7"/>
  <c r="DG261" i="7"/>
  <c r="DF261" i="7"/>
  <c r="DD261" i="7"/>
  <c r="DC261" i="7"/>
  <c r="DA261" i="7"/>
  <c r="CZ261" i="7"/>
  <c r="CX261" i="7"/>
  <c r="CW261" i="7"/>
  <c r="CU261" i="7"/>
  <c r="CT261" i="7"/>
  <c r="DV260" i="7"/>
  <c r="DU260" i="7"/>
  <c r="DS260" i="7"/>
  <c r="DR260" i="7"/>
  <c r="DP260" i="7"/>
  <c r="DO260" i="7"/>
  <c r="DM260" i="7"/>
  <c r="DL260" i="7"/>
  <c r="DJ260" i="7"/>
  <c r="DI260" i="7"/>
  <c r="DG260" i="7"/>
  <c r="DF260" i="7"/>
  <c r="DD260" i="7"/>
  <c r="DC260" i="7"/>
  <c r="DA260" i="7"/>
  <c r="CZ260" i="7"/>
  <c r="CX260" i="7"/>
  <c r="CW260" i="7"/>
  <c r="CU260" i="7"/>
  <c r="CT260" i="7"/>
  <c r="DV259" i="7"/>
  <c r="DU259" i="7"/>
  <c r="DS259" i="7"/>
  <c r="DR259" i="7"/>
  <c r="DP259" i="7"/>
  <c r="DO259" i="7"/>
  <c r="DM259" i="7"/>
  <c r="DL259" i="7"/>
  <c r="DJ259" i="7"/>
  <c r="DI259" i="7"/>
  <c r="DG259" i="7"/>
  <c r="DF259" i="7"/>
  <c r="DD259" i="7"/>
  <c r="DC259" i="7"/>
  <c r="DA259" i="7"/>
  <c r="CZ259" i="7"/>
  <c r="CX259" i="7"/>
  <c r="CW259" i="7"/>
  <c r="CU259" i="7"/>
  <c r="CT259" i="7"/>
  <c r="DV258" i="7"/>
  <c r="DU258" i="7"/>
  <c r="DS258" i="7"/>
  <c r="DR258" i="7"/>
  <c r="DP258" i="7"/>
  <c r="DO258" i="7"/>
  <c r="DM258" i="7"/>
  <c r="DL258" i="7"/>
  <c r="DJ258" i="7"/>
  <c r="DI258" i="7"/>
  <c r="DG258" i="7"/>
  <c r="DF258" i="7"/>
  <c r="DD258" i="7"/>
  <c r="DC258" i="7"/>
  <c r="DA258" i="7"/>
  <c r="CZ258" i="7"/>
  <c r="CX258" i="7"/>
  <c r="CW258" i="7"/>
  <c r="CU258" i="7"/>
  <c r="CT258" i="7"/>
  <c r="DV257" i="7"/>
  <c r="DU257" i="7"/>
  <c r="DS257" i="7"/>
  <c r="DR257" i="7"/>
  <c r="DP257" i="7"/>
  <c r="DO257" i="7"/>
  <c r="DM257" i="7"/>
  <c r="DL257" i="7"/>
  <c r="DJ257" i="7"/>
  <c r="DI257" i="7"/>
  <c r="DG257" i="7"/>
  <c r="DF257" i="7"/>
  <c r="DD257" i="7"/>
  <c r="DC257" i="7"/>
  <c r="DA257" i="7"/>
  <c r="CZ257" i="7"/>
  <c r="CX257" i="7"/>
  <c r="CW257" i="7"/>
  <c r="CU257" i="7"/>
  <c r="CT257" i="7"/>
  <c r="DV256" i="7"/>
  <c r="DU256" i="7"/>
  <c r="DS256" i="7"/>
  <c r="DR256" i="7"/>
  <c r="DP256" i="7"/>
  <c r="DO256" i="7"/>
  <c r="DM256" i="7"/>
  <c r="DL256" i="7"/>
  <c r="DJ256" i="7"/>
  <c r="DI256" i="7"/>
  <c r="DG256" i="7"/>
  <c r="DF256" i="7"/>
  <c r="DD256" i="7"/>
  <c r="DC256" i="7"/>
  <c r="DA256" i="7"/>
  <c r="CZ256" i="7"/>
  <c r="CX256" i="7"/>
  <c r="CW256" i="7"/>
  <c r="CU256" i="7"/>
  <c r="CT256" i="7"/>
  <c r="CR285" i="7"/>
  <c r="CQ285" i="7"/>
  <c r="CO285" i="7"/>
  <c r="CN285" i="7"/>
  <c r="CL285" i="7"/>
  <c r="CK285" i="7"/>
  <c r="CI285" i="7"/>
  <c r="CH285" i="7"/>
  <c r="CF285" i="7"/>
  <c r="CE285" i="7"/>
  <c r="CC285" i="7"/>
  <c r="CB285" i="7"/>
  <c r="BZ285" i="7"/>
  <c r="BY285" i="7"/>
  <c r="BW285" i="7"/>
  <c r="BV285" i="7"/>
  <c r="BT285" i="7"/>
  <c r="BS285" i="7"/>
  <c r="BQ285" i="7"/>
  <c r="BP285" i="7"/>
  <c r="CR284" i="7"/>
  <c r="CQ284" i="7"/>
  <c r="CO284" i="7"/>
  <c r="CN284" i="7"/>
  <c r="CL284" i="7"/>
  <c r="CK284" i="7"/>
  <c r="CI284" i="7"/>
  <c r="CH284" i="7"/>
  <c r="CF284" i="7"/>
  <c r="CE284" i="7"/>
  <c r="CC284" i="7"/>
  <c r="CB284" i="7"/>
  <c r="BZ284" i="7"/>
  <c r="BY284" i="7"/>
  <c r="BW284" i="7"/>
  <c r="BV284" i="7"/>
  <c r="BT284" i="7"/>
  <c r="BS284" i="7"/>
  <c r="BQ284" i="7"/>
  <c r="BP284" i="7"/>
  <c r="CR283" i="7"/>
  <c r="CQ283" i="7"/>
  <c r="CO283" i="7"/>
  <c r="CN283" i="7"/>
  <c r="CL283" i="7"/>
  <c r="CK283" i="7"/>
  <c r="CI283" i="7"/>
  <c r="CH283" i="7"/>
  <c r="CF283" i="7"/>
  <c r="CE283" i="7"/>
  <c r="CC283" i="7"/>
  <c r="CB283" i="7"/>
  <c r="BZ283" i="7"/>
  <c r="BY283" i="7"/>
  <c r="BW283" i="7"/>
  <c r="BV283" i="7"/>
  <c r="BT283" i="7"/>
  <c r="BS283" i="7"/>
  <c r="BQ283" i="7"/>
  <c r="BP283" i="7"/>
  <c r="CR282" i="7"/>
  <c r="CQ282" i="7"/>
  <c r="CO282" i="7"/>
  <c r="CN282" i="7"/>
  <c r="CL282" i="7"/>
  <c r="CK282" i="7"/>
  <c r="CI282" i="7"/>
  <c r="CH282" i="7"/>
  <c r="CF282" i="7"/>
  <c r="CE282" i="7"/>
  <c r="CC282" i="7"/>
  <c r="CB282" i="7"/>
  <c r="BZ282" i="7"/>
  <c r="BY282" i="7"/>
  <c r="BW282" i="7"/>
  <c r="BV282" i="7"/>
  <c r="BT282" i="7"/>
  <c r="BS282" i="7"/>
  <c r="BQ282" i="7"/>
  <c r="BP282" i="7"/>
  <c r="CR281" i="7"/>
  <c r="CQ281" i="7"/>
  <c r="CO281" i="7"/>
  <c r="CN281" i="7"/>
  <c r="CL281" i="7"/>
  <c r="CK281" i="7"/>
  <c r="CI281" i="7"/>
  <c r="CH281" i="7"/>
  <c r="CF281" i="7"/>
  <c r="CE281" i="7"/>
  <c r="CC281" i="7"/>
  <c r="CB281" i="7"/>
  <c r="BZ281" i="7"/>
  <c r="BY281" i="7"/>
  <c r="BW281" i="7"/>
  <c r="BV281" i="7"/>
  <c r="BT281" i="7"/>
  <c r="BS281" i="7"/>
  <c r="BQ281" i="7"/>
  <c r="BP281" i="7"/>
  <c r="CR280" i="7"/>
  <c r="CQ280" i="7"/>
  <c r="CO280" i="7"/>
  <c r="CN280" i="7"/>
  <c r="CL280" i="7"/>
  <c r="CK280" i="7"/>
  <c r="CI280" i="7"/>
  <c r="CH280" i="7"/>
  <c r="CF280" i="7"/>
  <c r="CE280" i="7"/>
  <c r="CC280" i="7"/>
  <c r="CB280" i="7"/>
  <c r="BZ280" i="7"/>
  <c r="BY280" i="7"/>
  <c r="BW280" i="7"/>
  <c r="BV280" i="7"/>
  <c r="BT280" i="7"/>
  <c r="BS280" i="7"/>
  <c r="BQ280" i="7"/>
  <c r="BP280" i="7"/>
  <c r="CR279" i="7"/>
  <c r="CQ279" i="7"/>
  <c r="CO279" i="7"/>
  <c r="CN279" i="7"/>
  <c r="CL279" i="7"/>
  <c r="CK279" i="7"/>
  <c r="CI279" i="7"/>
  <c r="CH279" i="7"/>
  <c r="CF279" i="7"/>
  <c r="CE279" i="7"/>
  <c r="CC279" i="7"/>
  <c r="CB279" i="7"/>
  <c r="BZ279" i="7"/>
  <c r="BY279" i="7"/>
  <c r="BW279" i="7"/>
  <c r="BV279" i="7"/>
  <c r="BT279" i="7"/>
  <c r="BS279" i="7"/>
  <c r="BQ279" i="7"/>
  <c r="BP279" i="7"/>
  <c r="CR278" i="7"/>
  <c r="CQ278" i="7"/>
  <c r="CO278" i="7"/>
  <c r="CN278" i="7"/>
  <c r="CL278" i="7"/>
  <c r="CK278" i="7"/>
  <c r="CI278" i="7"/>
  <c r="CH278" i="7"/>
  <c r="CF278" i="7"/>
  <c r="CE278" i="7"/>
  <c r="CC278" i="7"/>
  <c r="CB278" i="7"/>
  <c r="BZ278" i="7"/>
  <c r="BY278" i="7"/>
  <c r="BW278" i="7"/>
  <c r="BV278" i="7"/>
  <c r="BT278" i="7"/>
  <c r="BS278" i="7"/>
  <c r="BQ278" i="7"/>
  <c r="BP278" i="7"/>
  <c r="CR277" i="7"/>
  <c r="CQ277" i="7"/>
  <c r="CO277" i="7"/>
  <c r="CN277" i="7"/>
  <c r="CL277" i="7"/>
  <c r="CK277" i="7"/>
  <c r="CI277" i="7"/>
  <c r="CH277" i="7"/>
  <c r="CF277" i="7"/>
  <c r="CE277" i="7"/>
  <c r="CC277" i="7"/>
  <c r="CB277" i="7"/>
  <c r="BZ277" i="7"/>
  <c r="BY277" i="7"/>
  <c r="BW277" i="7"/>
  <c r="BV277" i="7"/>
  <c r="BT277" i="7"/>
  <c r="BS277" i="7"/>
  <c r="BQ277" i="7"/>
  <c r="BP277" i="7"/>
  <c r="CR276" i="7"/>
  <c r="CQ276" i="7"/>
  <c r="CO276" i="7"/>
  <c r="CN276" i="7"/>
  <c r="CL276" i="7"/>
  <c r="CK276" i="7"/>
  <c r="CI276" i="7"/>
  <c r="CH276" i="7"/>
  <c r="CF276" i="7"/>
  <c r="CE276" i="7"/>
  <c r="CC276" i="7"/>
  <c r="CB276" i="7"/>
  <c r="BZ276" i="7"/>
  <c r="BY276" i="7"/>
  <c r="BW276" i="7"/>
  <c r="BV276" i="7"/>
  <c r="BT276" i="7"/>
  <c r="BS276" i="7"/>
  <c r="BQ276" i="7"/>
  <c r="BP276" i="7"/>
  <c r="CR275" i="7"/>
  <c r="CQ275" i="7"/>
  <c r="CO275" i="7"/>
  <c r="CN275" i="7"/>
  <c r="CL275" i="7"/>
  <c r="CK275" i="7"/>
  <c r="CI275" i="7"/>
  <c r="CH275" i="7"/>
  <c r="CF275" i="7"/>
  <c r="CE275" i="7"/>
  <c r="CC275" i="7"/>
  <c r="CB275" i="7"/>
  <c r="BZ275" i="7"/>
  <c r="BY275" i="7"/>
  <c r="BW275" i="7"/>
  <c r="BV275" i="7"/>
  <c r="BT275" i="7"/>
  <c r="BS275" i="7"/>
  <c r="BQ275" i="7"/>
  <c r="BP275" i="7"/>
  <c r="CR274" i="7"/>
  <c r="CQ274" i="7"/>
  <c r="CO274" i="7"/>
  <c r="CN274" i="7"/>
  <c r="CL274" i="7"/>
  <c r="CK274" i="7"/>
  <c r="CI274" i="7"/>
  <c r="CH274" i="7"/>
  <c r="CF274" i="7"/>
  <c r="CE274" i="7"/>
  <c r="CC274" i="7"/>
  <c r="CB274" i="7"/>
  <c r="BZ274" i="7"/>
  <c r="BY274" i="7"/>
  <c r="BW274" i="7"/>
  <c r="BV274" i="7"/>
  <c r="BT274" i="7"/>
  <c r="BS274" i="7"/>
  <c r="BQ274" i="7"/>
  <c r="BP274" i="7"/>
  <c r="CR273" i="7"/>
  <c r="CQ273" i="7"/>
  <c r="CO273" i="7"/>
  <c r="CN273" i="7"/>
  <c r="CL273" i="7"/>
  <c r="CK273" i="7"/>
  <c r="CI273" i="7"/>
  <c r="CH273" i="7"/>
  <c r="CF273" i="7"/>
  <c r="CE273" i="7"/>
  <c r="CC273" i="7"/>
  <c r="CB273" i="7"/>
  <c r="BZ273" i="7"/>
  <c r="BY273" i="7"/>
  <c r="BW273" i="7"/>
  <c r="BV273" i="7"/>
  <c r="BT273" i="7"/>
  <c r="BS273" i="7"/>
  <c r="BQ273" i="7"/>
  <c r="BP273" i="7"/>
  <c r="CR272" i="7"/>
  <c r="CQ272" i="7"/>
  <c r="CO272" i="7"/>
  <c r="CN272" i="7"/>
  <c r="CL272" i="7"/>
  <c r="CK272" i="7"/>
  <c r="CI272" i="7"/>
  <c r="CH272" i="7"/>
  <c r="CF272" i="7"/>
  <c r="CE272" i="7"/>
  <c r="CC272" i="7"/>
  <c r="CB272" i="7"/>
  <c r="BZ272" i="7"/>
  <c r="BY272" i="7"/>
  <c r="BW272" i="7"/>
  <c r="BV272" i="7"/>
  <c r="BT272" i="7"/>
  <c r="BS272" i="7"/>
  <c r="BQ272" i="7"/>
  <c r="BP272" i="7"/>
  <c r="CR271" i="7"/>
  <c r="CQ271" i="7"/>
  <c r="CO271" i="7"/>
  <c r="CN271" i="7"/>
  <c r="CL271" i="7"/>
  <c r="CK271" i="7"/>
  <c r="CI271" i="7"/>
  <c r="CH271" i="7"/>
  <c r="CF271" i="7"/>
  <c r="CE271" i="7"/>
  <c r="CC271" i="7"/>
  <c r="CB271" i="7"/>
  <c r="BZ271" i="7"/>
  <c r="BY271" i="7"/>
  <c r="BW271" i="7"/>
  <c r="BV271" i="7"/>
  <c r="BT271" i="7"/>
  <c r="BS271" i="7"/>
  <c r="BQ271" i="7"/>
  <c r="BP271" i="7"/>
  <c r="CR270" i="7"/>
  <c r="CQ270" i="7"/>
  <c r="CO270" i="7"/>
  <c r="CN270" i="7"/>
  <c r="CL270" i="7"/>
  <c r="CK270" i="7"/>
  <c r="CI270" i="7"/>
  <c r="CH270" i="7"/>
  <c r="CF270" i="7"/>
  <c r="CE270" i="7"/>
  <c r="CC270" i="7"/>
  <c r="CB270" i="7"/>
  <c r="BZ270" i="7"/>
  <c r="BY270" i="7"/>
  <c r="BW270" i="7"/>
  <c r="BV270" i="7"/>
  <c r="BT270" i="7"/>
  <c r="BS270" i="7"/>
  <c r="BQ270" i="7"/>
  <c r="BP270" i="7"/>
  <c r="CR269" i="7"/>
  <c r="CQ269" i="7"/>
  <c r="CO269" i="7"/>
  <c r="CN269" i="7"/>
  <c r="CL269" i="7"/>
  <c r="CK269" i="7"/>
  <c r="CI269" i="7"/>
  <c r="CH269" i="7"/>
  <c r="CF269" i="7"/>
  <c r="CE269" i="7"/>
  <c r="CC269" i="7"/>
  <c r="CB269" i="7"/>
  <c r="BZ269" i="7"/>
  <c r="BY269" i="7"/>
  <c r="BW269" i="7"/>
  <c r="BV269" i="7"/>
  <c r="BT269" i="7"/>
  <c r="BS269" i="7"/>
  <c r="BQ269" i="7"/>
  <c r="BP269" i="7"/>
  <c r="CR268" i="7"/>
  <c r="CQ268" i="7"/>
  <c r="CO268" i="7"/>
  <c r="CN268" i="7"/>
  <c r="CL268" i="7"/>
  <c r="CK268" i="7"/>
  <c r="CI268" i="7"/>
  <c r="CH268" i="7"/>
  <c r="CF268" i="7"/>
  <c r="CE268" i="7"/>
  <c r="CC268" i="7"/>
  <c r="CB268" i="7"/>
  <c r="BZ268" i="7"/>
  <c r="BY268" i="7"/>
  <c r="BW268" i="7"/>
  <c r="BV268" i="7"/>
  <c r="BT268" i="7"/>
  <c r="BS268" i="7"/>
  <c r="BQ268" i="7"/>
  <c r="BP268" i="7"/>
  <c r="CR267" i="7"/>
  <c r="CQ267" i="7"/>
  <c r="CO267" i="7"/>
  <c r="CN267" i="7"/>
  <c r="CL267" i="7"/>
  <c r="CK267" i="7"/>
  <c r="CI267" i="7"/>
  <c r="CH267" i="7"/>
  <c r="CF267" i="7"/>
  <c r="CE267" i="7"/>
  <c r="CC267" i="7"/>
  <c r="CB267" i="7"/>
  <c r="BZ267" i="7"/>
  <c r="BY267" i="7"/>
  <c r="BW267" i="7"/>
  <c r="BV267" i="7"/>
  <c r="BT267" i="7"/>
  <c r="BS267" i="7"/>
  <c r="BQ267" i="7"/>
  <c r="BP267" i="7"/>
  <c r="CR266" i="7"/>
  <c r="CQ266" i="7"/>
  <c r="CO266" i="7"/>
  <c r="CN266" i="7"/>
  <c r="CL266" i="7"/>
  <c r="CK266" i="7"/>
  <c r="CI266" i="7"/>
  <c r="CH266" i="7"/>
  <c r="CF266" i="7"/>
  <c r="CE266" i="7"/>
  <c r="CC266" i="7"/>
  <c r="CB266" i="7"/>
  <c r="BZ266" i="7"/>
  <c r="BY266" i="7"/>
  <c r="BW266" i="7"/>
  <c r="BV266" i="7"/>
  <c r="BT266" i="7"/>
  <c r="BS266" i="7"/>
  <c r="BQ266" i="7"/>
  <c r="BP266" i="7"/>
  <c r="CR265" i="7"/>
  <c r="CQ265" i="7"/>
  <c r="CO265" i="7"/>
  <c r="CN265" i="7"/>
  <c r="CL265" i="7"/>
  <c r="CK265" i="7"/>
  <c r="CI265" i="7"/>
  <c r="CH265" i="7"/>
  <c r="CF265" i="7"/>
  <c r="CE265" i="7"/>
  <c r="CC265" i="7"/>
  <c r="CB265" i="7"/>
  <c r="BZ265" i="7"/>
  <c r="BY265" i="7"/>
  <c r="BW265" i="7"/>
  <c r="BV265" i="7"/>
  <c r="BT265" i="7"/>
  <c r="BS265" i="7"/>
  <c r="BQ265" i="7"/>
  <c r="BP265" i="7"/>
  <c r="CR264" i="7"/>
  <c r="CQ264" i="7"/>
  <c r="CO264" i="7"/>
  <c r="CN264" i="7"/>
  <c r="CL264" i="7"/>
  <c r="CK264" i="7"/>
  <c r="CI264" i="7"/>
  <c r="CH264" i="7"/>
  <c r="CF264" i="7"/>
  <c r="CE264" i="7"/>
  <c r="CC264" i="7"/>
  <c r="CB264" i="7"/>
  <c r="BZ264" i="7"/>
  <c r="BY264" i="7"/>
  <c r="BW264" i="7"/>
  <c r="BV264" i="7"/>
  <c r="BT264" i="7"/>
  <c r="BS264" i="7"/>
  <c r="BQ264" i="7"/>
  <c r="BP264" i="7"/>
  <c r="CR263" i="7"/>
  <c r="CQ263" i="7"/>
  <c r="CO263" i="7"/>
  <c r="CN263" i="7"/>
  <c r="CL263" i="7"/>
  <c r="CK263" i="7"/>
  <c r="CI263" i="7"/>
  <c r="CH263" i="7"/>
  <c r="CF263" i="7"/>
  <c r="CE263" i="7"/>
  <c r="CC263" i="7"/>
  <c r="CB263" i="7"/>
  <c r="BZ263" i="7"/>
  <c r="BY263" i="7"/>
  <c r="BW263" i="7"/>
  <c r="BV263" i="7"/>
  <c r="BT263" i="7"/>
  <c r="BS263" i="7"/>
  <c r="BQ263" i="7"/>
  <c r="BP263" i="7"/>
  <c r="CR262" i="7"/>
  <c r="CQ262" i="7"/>
  <c r="CO262" i="7"/>
  <c r="CN262" i="7"/>
  <c r="CL262" i="7"/>
  <c r="CK262" i="7"/>
  <c r="CI262" i="7"/>
  <c r="CH262" i="7"/>
  <c r="CF262" i="7"/>
  <c r="CE262" i="7"/>
  <c r="CC262" i="7"/>
  <c r="CB262" i="7"/>
  <c r="BZ262" i="7"/>
  <c r="BY262" i="7"/>
  <c r="BW262" i="7"/>
  <c r="BV262" i="7"/>
  <c r="BT262" i="7"/>
  <c r="BS262" i="7"/>
  <c r="BQ262" i="7"/>
  <c r="BP262" i="7"/>
  <c r="CR261" i="7"/>
  <c r="CQ261" i="7"/>
  <c r="CO261" i="7"/>
  <c r="CN261" i="7"/>
  <c r="CL261" i="7"/>
  <c r="CK261" i="7"/>
  <c r="CI261" i="7"/>
  <c r="CH261" i="7"/>
  <c r="CF261" i="7"/>
  <c r="CE261" i="7"/>
  <c r="CC261" i="7"/>
  <c r="CB261" i="7"/>
  <c r="BZ261" i="7"/>
  <c r="BY261" i="7"/>
  <c r="BW261" i="7"/>
  <c r="BV261" i="7"/>
  <c r="BT261" i="7"/>
  <c r="BS261" i="7"/>
  <c r="BQ261" i="7"/>
  <c r="BP261" i="7"/>
  <c r="CR260" i="7"/>
  <c r="CQ260" i="7"/>
  <c r="CO260" i="7"/>
  <c r="CN260" i="7"/>
  <c r="CL260" i="7"/>
  <c r="CK260" i="7"/>
  <c r="CI260" i="7"/>
  <c r="CH260" i="7"/>
  <c r="CF260" i="7"/>
  <c r="CE260" i="7"/>
  <c r="CC260" i="7"/>
  <c r="CB260" i="7"/>
  <c r="BZ260" i="7"/>
  <c r="BY260" i="7"/>
  <c r="BW260" i="7"/>
  <c r="BV260" i="7"/>
  <c r="BT260" i="7"/>
  <c r="BS260" i="7"/>
  <c r="BQ260" i="7"/>
  <c r="BP260" i="7"/>
  <c r="CR259" i="7"/>
  <c r="CQ259" i="7"/>
  <c r="CO259" i="7"/>
  <c r="CN259" i="7"/>
  <c r="CL259" i="7"/>
  <c r="CK259" i="7"/>
  <c r="CI259" i="7"/>
  <c r="CH259" i="7"/>
  <c r="CF259" i="7"/>
  <c r="CE259" i="7"/>
  <c r="CC259" i="7"/>
  <c r="CB259" i="7"/>
  <c r="BZ259" i="7"/>
  <c r="BY259" i="7"/>
  <c r="BW259" i="7"/>
  <c r="BV259" i="7"/>
  <c r="BT259" i="7"/>
  <c r="BS259" i="7"/>
  <c r="BQ259" i="7"/>
  <c r="BP259" i="7"/>
  <c r="CR258" i="7"/>
  <c r="CQ258" i="7"/>
  <c r="CO258" i="7"/>
  <c r="CN258" i="7"/>
  <c r="CL258" i="7"/>
  <c r="CK258" i="7"/>
  <c r="CI258" i="7"/>
  <c r="CH258" i="7"/>
  <c r="CF258" i="7"/>
  <c r="CE258" i="7"/>
  <c r="CC258" i="7"/>
  <c r="CB258" i="7"/>
  <c r="BZ258" i="7"/>
  <c r="BY258" i="7"/>
  <c r="BW258" i="7"/>
  <c r="BV258" i="7"/>
  <c r="BT258" i="7"/>
  <c r="BS258" i="7"/>
  <c r="BQ258" i="7"/>
  <c r="BP258" i="7"/>
  <c r="CR257" i="7"/>
  <c r="CQ257" i="7"/>
  <c r="CO257" i="7"/>
  <c r="CN257" i="7"/>
  <c r="CL257" i="7"/>
  <c r="CK257" i="7"/>
  <c r="CI257" i="7"/>
  <c r="CH257" i="7"/>
  <c r="CF257" i="7"/>
  <c r="CE257" i="7"/>
  <c r="CC257" i="7"/>
  <c r="CB257" i="7"/>
  <c r="BZ257" i="7"/>
  <c r="BY257" i="7"/>
  <c r="BW257" i="7"/>
  <c r="BV257" i="7"/>
  <c r="BT257" i="7"/>
  <c r="BS257" i="7"/>
  <c r="BQ257" i="7"/>
  <c r="BP257" i="7"/>
  <c r="CR256" i="7"/>
  <c r="CQ256" i="7"/>
  <c r="CO256" i="7"/>
  <c r="CN256" i="7"/>
  <c r="CL256" i="7"/>
  <c r="CK256" i="7"/>
  <c r="CI256" i="7"/>
  <c r="CH256" i="7"/>
  <c r="CF256" i="7"/>
  <c r="CE256" i="7"/>
  <c r="CC256" i="7"/>
  <c r="CB256" i="7"/>
  <c r="BZ256" i="7"/>
  <c r="BY256" i="7"/>
  <c r="BW256" i="7"/>
  <c r="BV256" i="7"/>
  <c r="BT256" i="7"/>
  <c r="BS256" i="7"/>
  <c r="BQ256" i="7"/>
  <c r="BP256" i="7"/>
  <c r="BL285" i="7"/>
  <c r="J612" i="1"/>
  <c r="BI285" i="7"/>
  <c r="J611" i="1"/>
  <c r="BF285" i="7"/>
  <c r="J610" i="1"/>
  <c r="BC285" i="7"/>
  <c r="J609" i="1"/>
  <c r="AZ285" i="7"/>
  <c r="J608" i="1"/>
  <c r="AW285" i="7"/>
  <c r="J607" i="1"/>
  <c r="AT285" i="7"/>
  <c r="J606" i="1"/>
  <c r="AQ285" i="7"/>
  <c r="J605" i="1"/>
  <c r="AN285" i="7"/>
  <c r="J604" i="1"/>
  <c r="AK285" i="7"/>
  <c r="J603" i="1"/>
  <c r="BL284" i="7"/>
  <c r="I612" i="1"/>
  <c r="BI284" i="7"/>
  <c r="I611" i="1"/>
  <c r="BF284" i="7"/>
  <c r="I610" i="1"/>
  <c r="BC284" i="7"/>
  <c r="I609" i="1"/>
  <c r="AZ284" i="7"/>
  <c r="I608" i="1"/>
  <c r="AW284" i="7"/>
  <c r="I607" i="1"/>
  <c r="AT284" i="7"/>
  <c r="I606" i="1"/>
  <c r="AQ284" i="7"/>
  <c r="I605" i="1"/>
  <c r="AN284" i="7"/>
  <c r="I604" i="1"/>
  <c r="AK284" i="7"/>
  <c r="I603" i="1"/>
  <c r="BL283" i="7"/>
  <c r="H612" i="1"/>
  <c r="BI283" i="7"/>
  <c r="H611" i="1"/>
  <c r="BF283" i="7"/>
  <c r="H610" i="1"/>
  <c r="BC283" i="7"/>
  <c r="H609" i="1"/>
  <c r="AZ283" i="7"/>
  <c r="H608" i="1"/>
  <c r="AW283" i="7"/>
  <c r="H607" i="1"/>
  <c r="AT283" i="7"/>
  <c r="H606" i="1"/>
  <c r="AQ283" i="7"/>
  <c r="H605" i="1"/>
  <c r="AN283" i="7"/>
  <c r="H604" i="1"/>
  <c r="AK283" i="7"/>
  <c r="H603" i="1"/>
  <c r="BL282" i="7"/>
  <c r="G612" i="1"/>
  <c r="BI282" i="7"/>
  <c r="G611" i="1"/>
  <c r="BF282" i="7"/>
  <c r="G610" i="1"/>
  <c r="BC282" i="7"/>
  <c r="G609" i="1"/>
  <c r="AZ282" i="7"/>
  <c r="G608" i="1"/>
  <c r="AW282" i="7"/>
  <c r="G607" i="1"/>
  <c r="AT282" i="7"/>
  <c r="G606" i="1"/>
  <c r="AQ282" i="7"/>
  <c r="G605" i="1"/>
  <c r="AN282" i="7"/>
  <c r="G604" i="1"/>
  <c r="AK282" i="7"/>
  <c r="G603" i="1"/>
  <c r="BL285" i="5"/>
  <c r="J560" i="1"/>
  <c r="BI285" i="5"/>
  <c r="J559" i="1"/>
  <c r="BF285" i="5"/>
  <c r="J558" i="1"/>
  <c r="BC285" i="5"/>
  <c r="J557" i="1"/>
  <c r="AZ285" i="5"/>
  <c r="J556" i="1"/>
  <c r="AW285" i="5"/>
  <c r="J555" i="1"/>
  <c r="AT285" i="5"/>
  <c r="J554" i="1"/>
  <c r="AQ285" i="5"/>
  <c r="J553" i="1"/>
  <c r="AN285" i="5"/>
  <c r="J552" i="1"/>
  <c r="AK285" i="5"/>
  <c r="J551" i="1"/>
  <c r="BL284" i="5"/>
  <c r="I560" i="1"/>
  <c r="BI284" i="5"/>
  <c r="I559" i="1"/>
  <c r="BF284" i="5"/>
  <c r="I558" i="1"/>
  <c r="BC284" i="5"/>
  <c r="I557" i="1"/>
  <c r="AZ284" i="5"/>
  <c r="I556" i="1"/>
  <c r="AW284" i="5"/>
  <c r="I555" i="1"/>
  <c r="AT284" i="5"/>
  <c r="I554" i="1"/>
  <c r="AQ284" i="5"/>
  <c r="I553" i="1"/>
  <c r="AN284" i="5"/>
  <c r="I552" i="1"/>
  <c r="AK284" i="5"/>
  <c r="I551" i="1"/>
  <c r="BL283" i="5"/>
  <c r="H560" i="1"/>
  <c r="BI283" i="5"/>
  <c r="H559" i="1"/>
  <c r="BF283" i="5"/>
  <c r="H558" i="1"/>
  <c r="BC283" i="5"/>
  <c r="H557" i="1"/>
  <c r="AZ283" i="5"/>
  <c r="H556" i="1"/>
  <c r="AW283" i="5"/>
  <c r="H555" i="1"/>
  <c r="AT283" i="5"/>
  <c r="H554" i="1"/>
  <c r="AQ283" i="5"/>
  <c r="H553" i="1"/>
  <c r="AN283" i="5"/>
  <c r="H552" i="1"/>
  <c r="AK283" i="5"/>
  <c r="H551" i="1"/>
  <c r="BL282" i="5"/>
  <c r="G560" i="1"/>
  <c r="BI282" i="5"/>
  <c r="G559" i="1"/>
  <c r="BF282" i="5"/>
  <c r="G558" i="1"/>
  <c r="BC282" i="5"/>
  <c r="G557" i="1"/>
  <c r="AZ282" i="5"/>
  <c r="G556" i="1"/>
  <c r="AW282" i="5"/>
  <c r="G555" i="1"/>
  <c r="AT282" i="5"/>
  <c r="G554" i="1"/>
  <c r="AQ282" i="5"/>
  <c r="G553" i="1"/>
  <c r="AN282" i="5"/>
  <c r="G552" i="1"/>
  <c r="AK282" i="5"/>
  <c r="G551" i="1"/>
  <c r="BL280" i="7"/>
  <c r="J508" i="1"/>
  <c r="BI280" i="7"/>
  <c r="J507" i="1"/>
  <c r="BF280" i="7"/>
  <c r="J506" i="1"/>
  <c r="BC280" i="7"/>
  <c r="J505" i="1"/>
  <c r="AZ280" i="7"/>
  <c r="J504" i="1"/>
  <c r="AW280" i="7"/>
  <c r="J503" i="1"/>
  <c r="AT280" i="7"/>
  <c r="J502" i="1"/>
  <c r="AQ280" i="7"/>
  <c r="J501" i="1"/>
  <c r="AN280" i="7"/>
  <c r="J500" i="1"/>
  <c r="AK280" i="7"/>
  <c r="J499" i="1"/>
  <c r="BL279" i="7"/>
  <c r="I508" i="1"/>
  <c r="BI279" i="7"/>
  <c r="I507" i="1"/>
  <c r="BF279" i="7"/>
  <c r="I506" i="1"/>
  <c r="BC279" i="7"/>
  <c r="I505" i="1"/>
  <c r="AZ279" i="7"/>
  <c r="I504" i="1"/>
  <c r="AW279" i="7"/>
  <c r="I503" i="1"/>
  <c r="AT279" i="7"/>
  <c r="I502" i="1"/>
  <c r="AQ279" i="7"/>
  <c r="I501" i="1"/>
  <c r="AN279" i="7"/>
  <c r="I500" i="1"/>
  <c r="AK279" i="7"/>
  <c r="I499" i="1"/>
  <c r="BL278" i="7"/>
  <c r="H508" i="1"/>
  <c r="BI278" i="7"/>
  <c r="H507" i="1"/>
  <c r="BF278" i="7"/>
  <c r="H506" i="1"/>
  <c r="BC278" i="7"/>
  <c r="H505" i="1"/>
  <c r="AZ278" i="7"/>
  <c r="H504" i="1"/>
  <c r="AW278" i="7"/>
  <c r="H503" i="1"/>
  <c r="AT278" i="7"/>
  <c r="H502" i="1"/>
  <c r="AQ278" i="7"/>
  <c r="H501" i="1"/>
  <c r="AN278" i="7"/>
  <c r="H500" i="1"/>
  <c r="AK278" i="7"/>
  <c r="H499" i="1"/>
  <c r="BL277" i="7"/>
  <c r="G508" i="1"/>
  <c r="BI277" i="7"/>
  <c r="G507" i="1"/>
  <c r="BF277" i="7"/>
  <c r="G506" i="1"/>
  <c r="BC277" i="7"/>
  <c r="G505" i="1"/>
  <c r="AZ277" i="7"/>
  <c r="G504" i="1"/>
  <c r="AW277" i="7"/>
  <c r="G503" i="1"/>
  <c r="AT277" i="7"/>
  <c r="G502" i="1"/>
  <c r="AQ277" i="7"/>
  <c r="G501" i="1"/>
  <c r="AN277" i="7"/>
  <c r="G500" i="1"/>
  <c r="AK277" i="7"/>
  <c r="G499" i="1"/>
  <c r="BL280" i="5"/>
  <c r="J456" i="1"/>
  <c r="BI280" i="5"/>
  <c r="J455" i="1"/>
  <c r="BF280" i="5"/>
  <c r="J454" i="1"/>
  <c r="BC280" i="5"/>
  <c r="J453" i="1"/>
  <c r="AZ280" i="5"/>
  <c r="J452" i="1"/>
  <c r="AW280" i="5"/>
  <c r="J451" i="1"/>
  <c r="AT280" i="5"/>
  <c r="J450" i="1"/>
  <c r="AQ280" i="5"/>
  <c r="J449" i="1"/>
  <c r="AN280" i="5"/>
  <c r="J448" i="1"/>
  <c r="AK280" i="5"/>
  <c r="J447" i="1"/>
  <c r="BL279" i="5"/>
  <c r="I456" i="1"/>
  <c r="BI279" i="5"/>
  <c r="I455" i="1"/>
  <c r="BF279" i="5"/>
  <c r="I454" i="1"/>
  <c r="BC279" i="5"/>
  <c r="I453" i="1"/>
  <c r="AZ279" i="5"/>
  <c r="I452" i="1"/>
  <c r="AW279" i="5"/>
  <c r="I451" i="1"/>
  <c r="AT279" i="5"/>
  <c r="I450" i="1"/>
  <c r="AQ279" i="5"/>
  <c r="I449" i="1"/>
  <c r="AN279" i="5"/>
  <c r="I448" i="1"/>
  <c r="AK279" i="5"/>
  <c r="I447" i="1"/>
  <c r="BL278" i="5"/>
  <c r="H456" i="1"/>
  <c r="BI278" i="5"/>
  <c r="H455" i="1"/>
  <c r="BF278" i="5"/>
  <c r="H454" i="1"/>
  <c r="BC278" i="5"/>
  <c r="H453" i="1"/>
  <c r="AZ278" i="5"/>
  <c r="H452" i="1"/>
  <c r="AW278" i="5"/>
  <c r="H451" i="1"/>
  <c r="AT278" i="5"/>
  <c r="H450" i="1"/>
  <c r="AQ278" i="5"/>
  <c r="H449" i="1"/>
  <c r="AN278" i="5"/>
  <c r="H448" i="1"/>
  <c r="AK278" i="5"/>
  <c r="H447" i="1"/>
  <c r="BL277" i="5"/>
  <c r="G456" i="1"/>
  <c r="BI277" i="5"/>
  <c r="G455" i="1"/>
  <c r="BF277" i="5"/>
  <c r="G454" i="1"/>
  <c r="BC277" i="5"/>
  <c r="G453" i="1"/>
  <c r="AZ277" i="5"/>
  <c r="G452" i="1"/>
  <c r="AW277" i="5"/>
  <c r="G451" i="1"/>
  <c r="AT277" i="5"/>
  <c r="G450" i="1"/>
  <c r="AQ277" i="5"/>
  <c r="G449" i="1"/>
  <c r="AN277" i="5"/>
  <c r="G448" i="1"/>
  <c r="AK277" i="5"/>
  <c r="G447" i="1"/>
  <c r="BL275" i="7"/>
  <c r="J404" i="1"/>
  <c r="BI275" i="7"/>
  <c r="J403" i="1"/>
  <c r="BF275" i="7"/>
  <c r="J402" i="1"/>
  <c r="BC275" i="7"/>
  <c r="J401" i="1"/>
  <c r="AZ275" i="7"/>
  <c r="J400" i="1"/>
  <c r="AW275" i="7"/>
  <c r="J399" i="1"/>
  <c r="AT275" i="7"/>
  <c r="J398" i="1"/>
  <c r="AQ275" i="7"/>
  <c r="J397" i="1"/>
  <c r="AN275" i="7"/>
  <c r="J396" i="1"/>
  <c r="AK275" i="7"/>
  <c r="J395" i="1"/>
  <c r="BL274" i="7"/>
  <c r="I404" i="1"/>
  <c r="BI274" i="7"/>
  <c r="I403" i="1"/>
  <c r="BF274" i="7"/>
  <c r="I402" i="1"/>
  <c r="BC274" i="7"/>
  <c r="I401" i="1"/>
  <c r="AZ274" i="7"/>
  <c r="I400" i="1"/>
  <c r="AW274" i="7"/>
  <c r="I399" i="1"/>
  <c r="AT274" i="7"/>
  <c r="I398" i="1"/>
  <c r="AQ274" i="7"/>
  <c r="I397" i="1"/>
  <c r="AN274" i="7"/>
  <c r="I396" i="1"/>
  <c r="AK274" i="7"/>
  <c r="I395" i="1"/>
  <c r="BL273" i="7"/>
  <c r="H404" i="1"/>
  <c r="BI273" i="7"/>
  <c r="H403" i="1"/>
  <c r="BF273" i="7"/>
  <c r="H402" i="1"/>
  <c r="BC273" i="7"/>
  <c r="H401" i="1"/>
  <c r="AZ273" i="7"/>
  <c r="H400" i="1"/>
  <c r="AW273" i="7"/>
  <c r="H399" i="1"/>
  <c r="AT273" i="7"/>
  <c r="H398" i="1"/>
  <c r="AQ273" i="7"/>
  <c r="H397" i="1"/>
  <c r="AN273" i="7"/>
  <c r="H396" i="1"/>
  <c r="AK273" i="7"/>
  <c r="H395" i="1"/>
  <c r="BL272" i="7"/>
  <c r="G404" i="1"/>
  <c r="BI272" i="7"/>
  <c r="G403" i="1"/>
  <c r="BF272" i="7"/>
  <c r="G402" i="1"/>
  <c r="BC272" i="7"/>
  <c r="G401" i="1"/>
  <c r="AZ272" i="7"/>
  <c r="G400" i="1"/>
  <c r="AW272" i="7"/>
  <c r="G399" i="1"/>
  <c r="AT272" i="7"/>
  <c r="G398" i="1"/>
  <c r="AQ272" i="7"/>
  <c r="G397" i="1"/>
  <c r="AN272" i="7"/>
  <c r="G396" i="1"/>
  <c r="AK272" i="7"/>
  <c r="G395" i="1"/>
  <c r="BL275" i="5"/>
  <c r="J352" i="1"/>
  <c r="BI275" i="5"/>
  <c r="J351" i="1"/>
  <c r="BF275" i="5"/>
  <c r="J350" i="1"/>
  <c r="BC275" i="5"/>
  <c r="J349" i="1"/>
  <c r="AZ275" i="5"/>
  <c r="J348" i="1"/>
  <c r="AW275" i="5"/>
  <c r="J347" i="1"/>
  <c r="AT275" i="5"/>
  <c r="J346" i="1"/>
  <c r="AQ275" i="5"/>
  <c r="J345" i="1"/>
  <c r="AN275" i="5"/>
  <c r="J344" i="1"/>
  <c r="AK275" i="5"/>
  <c r="J343" i="1"/>
  <c r="BL274" i="5"/>
  <c r="I352" i="1"/>
  <c r="BI274" i="5"/>
  <c r="I351" i="1"/>
  <c r="BF274" i="5"/>
  <c r="I350" i="1"/>
  <c r="BC274" i="5"/>
  <c r="I349" i="1"/>
  <c r="AZ274" i="5"/>
  <c r="I348" i="1"/>
  <c r="AW274" i="5"/>
  <c r="I347" i="1"/>
  <c r="AT274" i="5"/>
  <c r="I346" i="1"/>
  <c r="AQ274" i="5"/>
  <c r="I345" i="1"/>
  <c r="AN274" i="5"/>
  <c r="I344" i="1"/>
  <c r="AK274" i="5"/>
  <c r="I343" i="1"/>
  <c r="BL273" i="5"/>
  <c r="H352" i="1"/>
  <c r="BI273" i="5"/>
  <c r="H351" i="1"/>
  <c r="BF273" i="5"/>
  <c r="H350" i="1"/>
  <c r="BC273" i="5"/>
  <c r="H349" i="1"/>
  <c r="AZ273" i="5"/>
  <c r="H348" i="1"/>
  <c r="AW273" i="5"/>
  <c r="H347" i="1"/>
  <c r="AT273" i="5"/>
  <c r="H346" i="1"/>
  <c r="AQ273" i="5"/>
  <c r="H345" i="1"/>
  <c r="AN273" i="5"/>
  <c r="H344" i="1"/>
  <c r="AK273" i="5"/>
  <c r="H343" i="1"/>
  <c r="BL272" i="5"/>
  <c r="G352" i="1"/>
  <c r="BI272" i="5"/>
  <c r="G351" i="1"/>
  <c r="BF272" i="5"/>
  <c r="G350" i="1"/>
  <c r="BC272" i="5"/>
  <c r="G349" i="1"/>
  <c r="AZ272" i="5"/>
  <c r="G348" i="1"/>
  <c r="AW272" i="5"/>
  <c r="G347" i="1"/>
  <c r="AT272" i="5"/>
  <c r="G346" i="1"/>
  <c r="AQ272" i="5"/>
  <c r="G345" i="1"/>
  <c r="AN272" i="5"/>
  <c r="G344" i="1"/>
  <c r="AK272" i="5"/>
  <c r="G343" i="1"/>
  <c r="BL270" i="7"/>
  <c r="J300" i="1"/>
  <c r="BI270" i="7"/>
  <c r="J299" i="1"/>
  <c r="BF270" i="7"/>
  <c r="J298" i="1"/>
  <c r="BC270" i="7"/>
  <c r="J297" i="1"/>
  <c r="AZ270" i="7"/>
  <c r="J296" i="1"/>
  <c r="AW270" i="7"/>
  <c r="J295" i="1"/>
  <c r="AT270" i="7"/>
  <c r="J294" i="1"/>
  <c r="AQ270" i="7"/>
  <c r="J293" i="1"/>
  <c r="AN270" i="7"/>
  <c r="J292" i="1"/>
  <c r="AK270" i="7"/>
  <c r="J291" i="1"/>
  <c r="BL269" i="7"/>
  <c r="I300" i="1"/>
  <c r="BI269" i="7"/>
  <c r="I299" i="1"/>
  <c r="BF269" i="7"/>
  <c r="I298" i="1"/>
  <c r="BC269" i="7"/>
  <c r="I297" i="1"/>
  <c r="AZ269" i="7"/>
  <c r="I296" i="1"/>
  <c r="AW269" i="7"/>
  <c r="I295" i="1"/>
  <c r="AT269" i="7"/>
  <c r="I294" i="1"/>
  <c r="AQ269" i="7"/>
  <c r="I293" i="1"/>
  <c r="AN269" i="7"/>
  <c r="I292" i="1"/>
  <c r="AK269" i="7"/>
  <c r="I291" i="1"/>
  <c r="BL268" i="7"/>
  <c r="H300" i="1"/>
  <c r="BI268" i="7"/>
  <c r="H299" i="1"/>
  <c r="BF268" i="7"/>
  <c r="H298" i="1"/>
  <c r="BC268" i="7"/>
  <c r="H297" i="1"/>
  <c r="AZ268" i="7"/>
  <c r="H296" i="1"/>
  <c r="AW268" i="7"/>
  <c r="H295" i="1"/>
  <c r="AT268" i="7"/>
  <c r="H294" i="1"/>
  <c r="AQ268" i="7"/>
  <c r="H293" i="1"/>
  <c r="AN268" i="7"/>
  <c r="H292" i="1"/>
  <c r="AK268" i="7"/>
  <c r="H291" i="1"/>
  <c r="BL267" i="7"/>
  <c r="G300" i="1"/>
  <c r="BI267" i="7"/>
  <c r="G299" i="1"/>
  <c r="BF267" i="7"/>
  <c r="G298" i="1"/>
  <c r="BC267" i="7"/>
  <c r="G297" i="1"/>
  <c r="AZ267" i="7"/>
  <c r="G296" i="1"/>
  <c r="AW267" i="7"/>
  <c r="G295" i="1"/>
  <c r="AT267" i="7"/>
  <c r="G294" i="1"/>
  <c r="AQ267" i="7"/>
  <c r="G293" i="1"/>
  <c r="AN267" i="7"/>
  <c r="G292" i="1"/>
  <c r="AK267" i="7"/>
  <c r="G291" i="1"/>
  <c r="BL270" i="5"/>
  <c r="J248" i="1"/>
  <c r="BI270" i="5"/>
  <c r="J247" i="1"/>
  <c r="BF270" i="5"/>
  <c r="J246" i="1"/>
  <c r="BC270" i="5"/>
  <c r="J245" i="1"/>
  <c r="AZ270" i="5"/>
  <c r="J244" i="1"/>
  <c r="AW270" i="5"/>
  <c r="J243" i="1"/>
  <c r="AT270" i="5"/>
  <c r="J242" i="1"/>
  <c r="AQ270" i="5"/>
  <c r="J241" i="1"/>
  <c r="AN270" i="5"/>
  <c r="J240" i="1"/>
  <c r="AK270" i="5"/>
  <c r="J239" i="1"/>
  <c r="BL269" i="5"/>
  <c r="I248" i="1"/>
  <c r="BI269" i="5"/>
  <c r="I247" i="1"/>
  <c r="BF269" i="5"/>
  <c r="I246" i="1"/>
  <c r="BC269" i="5"/>
  <c r="I245" i="1"/>
  <c r="AZ269" i="5"/>
  <c r="I244" i="1"/>
  <c r="AW269" i="5"/>
  <c r="I243" i="1"/>
  <c r="AT269" i="5"/>
  <c r="I242" i="1"/>
  <c r="AQ269" i="5"/>
  <c r="I241" i="1"/>
  <c r="AN269" i="5"/>
  <c r="I240" i="1"/>
  <c r="AK269" i="5"/>
  <c r="I239" i="1"/>
  <c r="BL268" i="5"/>
  <c r="H248" i="1"/>
  <c r="BI268" i="5"/>
  <c r="H247" i="1"/>
  <c r="BF268" i="5"/>
  <c r="H246" i="1"/>
  <c r="BC268" i="5"/>
  <c r="H245" i="1"/>
  <c r="AZ268" i="5"/>
  <c r="H244" i="1"/>
  <c r="AW268" i="5"/>
  <c r="H243" i="1"/>
  <c r="AT268" i="5"/>
  <c r="H242" i="1"/>
  <c r="AQ268" i="5"/>
  <c r="H241" i="1"/>
  <c r="AN268" i="5"/>
  <c r="H240" i="1"/>
  <c r="AK268" i="5"/>
  <c r="H239" i="1"/>
  <c r="BL267" i="5"/>
  <c r="G248" i="1"/>
  <c r="BI267" i="5"/>
  <c r="G247" i="1"/>
  <c r="BF267" i="5"/>
  <c r="G246" i="1"/>
  <c r="BC267" i="5"/>
  <c r="G245" i="1"/>
  <c r="AZ267" i="5"/>
  <c r="G244" i="1"/>
  <c r="AW267" i="5"/>
  <c r="G243" i="1"/>
  <c r="AT267" i="5"/>
  <c r="G242" i="1"/>
  <c r="AQ267" i="5"/>
  <c r="G241" i="1"/>
  <c r="AN267" i="5"/>
  <c r="G240" i="1"/>
  <c r="AK267" i="5"/>
  <c r="G239" i="1"/>
  <c r="BL265" i="7"/>
  <c r="J196" i="1"/>
  <c r="BI265" i="7"/>
  <c r="J195" i="1"/>
  <c r="BF265" i="7"/>
  <c r="J194" i="1"/>
  <c r="BC265" i="7"/>
  <c r="J193" i="1"/>
  <c r="AZ265" i="7"/>
  <c r="J192" i="1"/>
  <c r="AW265" i="7"/>
  <c r="J191" i="1"/>
  <c r="AT265" i="7"/>
  <c r="J190" i="1"/>
  <c r="AQ265" i="7"/>
  <c r="J189" i="1"/>
  <c r="AN265" i="7"/>
  <c r="J188" i="1"/>
  <c r="AK265" i="7"/>
  <c r="J187" i="1"/>
  <c r="BL264" i="7"/>
  <c r="I196" i="1"/>
  <c r="BI264" i="7"/>
  <c r="I195" i="1"/>
  <c r="BF264" i="7"/>
  <c r="I194" i="1"/>
  <c r="BC264" i="7"/>
  <c r="I193" i="1"/>
  <c r="AZ264" i="7"/>
  <c r="I192" i="1"/>
  <c r="AW264" i="7"/>
  <c r="I191" i="1"/>
  <c r="AT264" i="7"/>
  <c r="I190" i="1"/>
  <c r="AQ264" i="7"/>
  <c r="I189" i="1"/>
  <c r="AN264" i="7"/>
  <c r="I188" i="1"/>
  <c r="AK264" i="7"/>
  <c r="I187" i="1"/>
  <c r="BL263" i="7"/>
  <c r="H196" i="1"/>
  <c r="BI263" i="7"/>
  <c r="H195" i="1"/>
  <c r="BF263" i="7"/>
  <c r="H194" i="1"/>
  <c r="BC263" i="7"/>
  <c r="H193" i="1"/>
  <c r="AZ263" i="7"/>
  <c r="H192" i="1"/>
  <c r="AW263" i="7"/>
  <c r="H191" i="1"/>
  <c r="AT263" i="7"/>
  <c r="H190" i="1"/>
  <c r="AQ263" i="7"/>
  <c r="H189" i="1"/>
  <c r="AN263" i="7"/>
  <c r="H188" i="1"/>
  <c r="AK263" i="7"/>
  <c r="H187" i="1"/>
  <c r="BL262" i="7"/>
  <c r="G196" i="1"/>
  <c r="BI262" i="7"/>
  <c r="G195" i="1"/>
  <c r="BF262" i="7"/>
  <c r="G194" i="1"/>
  <c r="BC262" i="7"/>
  <c r="G193" i="1"/>
  <c r="AZ262" i="7"/>
  <c r="G192" i="1"/>
  <c r="AW262" i="7"/>
  <c r="G191" i="1"/>
  <c r="AT262" i="7"/>
  <c r="G190" i="1"/>
  <c r="AQ262" i="7"/>
  <c r="G189" i="1"/>
  <c r="AN262" i="7"/>
  <c r="G188" i="1"/>
  <c r="AK262" i="7"/>
  <c r="G187" i="1"/>
  <c r="BL265" i="5"/>
  <c r="J144" i="1"/>
  <c r="BI265" i="5"/>
  <c r="J143" i="1"/>
  <c r="BF265" i="5"/>
  <c r="J142" i="1"/>
  <c r="BC265" i="5"/>
  <c r="J141" i="1"/>
  <c r="AZ265" i="5"/>
  <c r="J140" i="1"/>
  <c r="AW265" i="5"/>
  <c r="J139" i="1"/>
  <c r="AT265" i="5"/>
  <c r="J138" i="1"/>
  <c r="AQ265" i="5"/>
  <c r="J137" i="1"/>
  <c r="AN265" i="5"/>
  <c r="J136" i="1"/>
  <c r="AK265" i="5"/>
  <c r="J135" i="1"/>
  <c r="BL264" i="5"/>
  <c r="I144" i="1"/>
  <c r="BI264" i="5"/>
  <c r="I143" i="1"/>
  <c r="BF264" i="5"/>
  <c r="I142" i="1"/>
  <c r="BC264" i="5"/>
  <c r="I141" i="1"/>
  <c r="AZ264" i="5"/>
  <c r="I140" i="1"/>
  <c r="AW264" i="5"/>
  <c r="I139" i="1"/>
  <c r="AT264" i="5"/>
  <c r="I138" i="1"/>
  <c r="AQ264" i="5"/>
  <c r="I137" i="1"/>
  <c r="AN264" i="5"/>
  <c r="I136" i="1"/>
  <c r="AK264" i="5"/>
  <c r="I135" i="1"/>
  <c r="BL263" i="5"/>
  <c r="H144" i="1"/>
  <c r="BI263" i="5"/>
  <c r="H143" i="1"/>
  <c r="BF263" i="5"/>
  <c r="H142" i="1"/>
  <c r="BC263" i="5"/>
  <c r="H141" i="1"/>
  <c r="AZ263" i="5"/>
  <c r="H140" i="1"/>
  <c r="AW263" i="5"/>
  <c r="H139" i="1"/>
  <c r="AT263" i="5"/>
  <c r="H138" i="1"/>
  <c r="AQ263" i="5"/>
  <c r="H137" i="1"/>
  <c r="AN263" i="5"/>
  <c r="H136" i="1"/>
  <c r="AK263" i="5"/>
  <c r="H135" i="1"/>
  <c r="BL262" i="5"/>
  <c r="G144" i="1"/>
  <c r="BI262" i="5"/>
  <c r="G143" i="1"/>
  <c r="BF262" i="5"/>
  <c r="G142" i="1"/>
  <c r="BC262" i="5"/>
  <c r="G141" i="1"/>
  <c r="AZ262" i="5"/>
  <c r="G140" i="1"/>
  <c r="AW262" i="5"/>
  <c r="G139" i="1"/>
  <c r="AT262" i="5"/>
  <c r="G138" i="1"/>
  <c r="AQ262" i="5"/>
  <c r="G137" i="1"/>
  <c r="AN262" i="5"/>
  <c r="G136" i="1"/>
  <c r="AK262" i="5"/>
  <c r="G135" i="1"/>
  <c r="BL260" i="7"/>
  <c r="J92" i="1"/>
  <c r="BI260" i="7"/>
  <c r="J91" i="1"/>
  <c r="BF260" i="7"/>
  <c r="J90" i="1"/>
  <c r="BC260" i="7"/>
  <c r="J89" i="1"/>
  <c r="AZ260" i="7"/>
  <c r="J88" i="1"/>
  <c r="AW260" i="7"/>
  <c r="J87" i="1"/>
  <c r="AT260" i="7"/>
  <c r="J86" i="1"/>
  <c r="AQ260" i="7"/>
  <c r="J85" i="1"/>
  <c r="AN260" i="7"/>
  <c r="J84" i="1"/>
  <c r="AK260" i="7"/>
  <c r="J83" i="1"/>
  <c r="BL259" i="7"/>
  <c r="I92" i="1"/>
  <c r="BI259" i="7"/>
  <c r="I91" i="1"/>
  <c r="BF259" i="7"/>
  <c r="I90" i="1"/>
  <c r="BC259" i="7"/>
  <c r="I89" i="1"/>
  <c r="AZ259" i="7"/>
  <c r="I88" i="1"/>
  <c r="AW259" i="7"/>
  <c r="I87" i="1"/>
  <c r="AT259" i="7"/>
  <c r="I86" i="1"/>
  <c r="AQ259" i="7"/>
  <c r="I85" i="1"/>
  <c r="AN259" i="7"/>
  <c r="I84" i="1"/>
  <c r="AK259" i="7"/>
  <c r="I83" i="1"/>
  <c r="BL258" i="7"/>
  <c r="H92" i="1"/>
  <c r="BI258" i="7"/>
  <c r="H91" i="1"/>
  <c r="BF258" i="7"/>
  <c r="H90" i="1"/>
  <c r="BC258" i="7"/>
  <c r="H89" i="1"/>
  <c r="AZ258" i="7"/>
  <c r="H88" i="1"/>
  <c r="AW258" i="7"/>
  <c r="H87" i="1"/>
  <c r="AT258" i="7"/>
  <c r="H86" i="1"/>
  <c r="AQ258" i="7"/>
  <c r="H85" i="1"/>
  <c r="AN258" i="7"/>
  <c r="H84" i="1"/>
  <c r="AK258" i="7"/>
  <c r="H83" i="1"/>
  <c r="BL257" i="7"/>
  <c r="G92" i="1"/>
  <c r="BI257" i="7"/>
  <c r="G91" i="1"/>
  <c r="BF257" i="7"/>
  <c r="G90" i="1"/>
  <c r="BC257" i="7"/>
  <c r="G89" i="1"/>
  <c r="AZ257" i="7"/>
  <c r="G88" i="1"/>
  <c r="AW257" i="7"/>
  <c r="G87" i="1"/>
  <c r="AT257" i="7"/>
  <c r="G86" i="1"/>
  <c r="AQ257" i="7"/>
  <c r="G85" i="1"/>
  <c r="AN257" i="7"/>
  <c r="G84" i="1"/>
  <c r="AK257" i="7"/>
  <c r="G83" i="1"/>
  <c r="BL260" i="5"/>
  <c r="J40" i="1"/>
  <c r="BI260" i="5"/>
  <c r="J39" i="1"/>
  <c r="BF260" i="5"/>
  <c r="J38" i="1"/>
  <c r="BC260" i="5"/>
  <c r="J37" i="1"/>
  <c r="AZ260" i="5"/>
  <c r="J36" i="1"/>
  <c r="AW260" i="5"/>
  <c r="J35" i="1"/>
  <c r="AT260" i="5"/>
  <c r="J34" i="1"/>
  <c r="AQ260" i="5"/>
  <c r="J33" i="1"/>
  <c r="AN260" i="5"/>
  <c r="J32" i="1"/>
  <c r="AK260" i="5"/>
  <c r="J31" i="1"/>
  <c r="BL259" i="5"/>
  <c r="I40" i="1"/>
  <c r="BI259" i="5"/>
  <c r="I39" i="1"/>
  <c r="BF259" i="5"/>
  <c r="I38" i="1"/>
  <c r="BC259" i="5"/>
  <c r="I37" i="1"/>
  <c r="AZ259" i="5"/>
  <c r="I36" i="1"/>
  <c r="AW259" i="5"/>
  <c r="I35" i="1"/>
  <c r="AT259" i="5"/>
  <c r="I34" i="1"/>
  <c r="AQ259" i="5"/>
  <c r="I33" i="1"/>
  <c r="AN259" i="5"/>
  <c r="I32" i="1"/>
  <c r="AK259" i="5"/>
  <c r="I31" i="1"/>
  <c r="BI258" i="5"/>
  <c r="H39" i="1"/>
  <c r="BF258" i="5"/>
  <c r="H38" i="1"/>
  <c r="BC258" i="5"/>
  <c r="H37" i="1"/>
  <c r="AZ258" i="5"/>
  <c r="H36" i="1"/>
  <c r="AW258" i="5"/>
  <c r="H35" i="1"/>
  <c r="AT258" i="5"/>
  <c r="H34" i="1"/>
  <c r="AQ258" i="5"/>
  <c r="H33" i="1"/>
  <c r="AN258" i="5"/>
  <c r="H32" i="1"/>
  <c r="AK258" i="5"/>
  <c r="H31" i="1"/>
  <c r="BL257" i="5"/>
  <c r="G40" i="1"/>
  <c r="BI257" i="5"/>
  <c r="G39" i="1"/>
  <c r="BF257" i="5"/>
  <c r="G38" i="1"/>
  <c r="BC257" i="5"/>
  <c r="G37" i="1"/>
  <c r="AZ257" i="5"/>
  <c r="G36" i="1"/>
  <c r="AW257" i="5"/>
  <c r="G35" i="1"/>
  <c r="AT257" i="5"/>
  <c r="G34" i="1"/>
  <c r="AQ257" i="5"/>
  <c r="G33" i="1"/>
  <c r="AN257" i="5"/>
  <c r="G32" i="1"/>
  <c r="AK257" i="5"/>
  <c r="G31" i="1"/>
  <c r="BL281" i="7"/>
  <c r="F612" i="1"/>
  <c r="BI281" i="7"/>
  <c r="F611" i="1"/>
  <c r="BF281" i="7"/>
  <c r="F610" i="1"/>
  <c r="BC281" i="7"/>
  <c r="F609" i="1"/>
  <c r="AZ281" i="7"/>
  <c r="F608" i="1"/>
  <c r="AW281" i="7"/>
  <c r="F607" i="1"/>
  <c r="AT281" i="7"/>
  <c r="F606" i="1"/>
  <c r="AQ281" i="7"/>
  <c r="F605" i="1"/>
  <c r="AN281" i="7"/>
  <c r="F604" i="1"/>
  <c r="AK281" i="7"/>
  <c r="F603" i="1"/>
  <c r="BL281" i="5"/>
  <c r="F560" i="1"/>
  <c r="BI281" i="5"/>
  <c r="F559" i="1"/>
  <c r="BF281" i="5"/>
  <c r="F558" i="1"/>
  <c r="BC281" i="5"/>
  <c r="F557" i="1"/>
  <c r="AZ281" i="5"/>
  <c r="F556" i="1"/>
  <c r="AW281" i="5"/>
  <c r="F555" i="1"/>
  <c r="AT281" i="5"/>
  <c r="F554" i="1"/>
  <c r="AQ281" i="5"/>
  <c r="F553" i="1"/>
  <c r="AN281" i="5"/>
  <c r="F552" i="1"/>
  <c r="AK281" i="5"/>
  <c r="F551" i="1"/>
  <c r="BL276" i="7"/>
  <c r="F508" i="1"/>
  <c r="BI276" i="7"/>
  <c r="F507" i="1"/>
  <c r="BF276" i="7"/>
  <c r="F506" i="1"/>
  <c r="BC276" i="7"/>
  <c r="F505" i="1"/>
  <c r="AZ276" i="7"/>
  <c r="F504" i="1"/>
  <c r="AW276" i="7"/>
  <c r="F503" i="1"/>
  <c r="AT276" i="7"/>
  <c r="F502" i="1"/>
  <c r="AQ276" i="7"/>
  <c r="F501" i="1"/>
  <c r="AN276" i="7"/>
  <c r="F500" i="1"/>
  <c r="AK276" i="7"/>
  <c r="F499" i="1"/>
  <c r="BL276" i="5"/>
  <c r="F456" i="1"/>
  <c r="BI276" i="5"/>
  <c r="F455" i="1"/>
  <c r="BF276" i="5"/>
  <c r="F454" i="1"/>
  <c r="BC276" i="5"/>
  <c r="F453" i="1"/>
  <c r="AZ276" i="5"/>
  <c r="F452" i="1"/>
  <c r="AW276" i="5"/>
  <c r="F451" i="1"/>
  <c r="AT276" i="5"/>
  <c r="F450" i="1"/>
  <c r="AQ276" i="5"/>
  <c r="F449" i="1"/>
  <c r="AN276" i="5"/>
  <c r="F448" i="1"/>
  <c r="AK276" i="5"/>
  <c r="F447" i="1"/>
  <c r="BL271" i="7"/>
  <c r="F404" i="1"/>
  <c r="BI271" i="7"/>
  <c r="F403" i="1"/>
  <c r="BF271" i="7"/>
  <c r="F402" i="1"/>
  <c r="BC271" i="7"/>
  <c r="F401" i="1"/>
  <c r="AZ271" i="7"/>
  <c r="F400" i="1"/>
  <c r="AW271" i="7"/>
  <c r="F399" i="1"/>
  <c r="AT271" i="7"/>
  <c r="F398" i="1"/>
  <c r="AQ271" i="7"/>
  <c r="F397" i="1"/>
  <c r="AN271" i="7"/>
  <c r="F396" i="1"/>
  <c r="AK271" i="7"/>
  <c r="F395" i="1"/>
  <c r="BL271" i="5"/>
  <c r="F352" i="1"/>
  <c r="BI271" i="5"/>
  <c r="F351" i="1"/>
  <c r="BF271" i="5"/>
  <c r="F350" i="1"/>
  <c r="BC271" i="5"/>
  <c r="F349" i="1"/>
  <c r="AZ271" i="5"/>
  <c r="F348" i="1"/>
  <c r="AW271" i="5"/>
  <c r="F347" i="1"/>
  <c r="AT271" i="5"/>
  <c r="F346" i="1"/>
  <c r="AQ271" i="5"/>
  <c r="F345" i="1"/>
  <c r="AN271" i="5"/>
  <c r="F344" i="1"/>
  <c r="AK271" i="5"/>
  <c r="F343" i="1"/>
  <c r="BL266" i="7"/>
  <c r="F300" i="1"/>
  <c r="BI266" i="7"/>
  <c r="F299" i="1"/>
  <c r="BF266" i="7"/>
  <c r="F298" i="1"/>
  <c r="BC266" i="7"/>
  <c r="F297" i="1"/>
  <c r="AZ266" i="7"/>
  <c r="F296" i="1"/>
  <c r="AW266" i="7"/>
  <c r="F295" i="1"/>
  <c r="AT266" i="7"/>
  <c r="F294" i="1"/>
  <c r="AQ266" i="7"/>
  <c r="F293" i="1"/>
  <c r="AN266" i="7"/>
  <c r="F292" i="1"/>
  <c r="AK266" i="7"/>
  <c r="F291" i="1"/>
  <c r="BL266" i="5"/>
  <c r="F248" i="1"/>
  <c r="BI266" i="5"/>
  <c r="F247" i="1"/>
  <c r="BF266" i="5"/>
  <c r="F246" i="1"/>
  <c r="BC266" i="5"/>
  <c r="F245" i="1"/>
  <c r="AZ266" i="5"/>
  <c r="F244" i="1"/>
  <c r="AW266" i="5"/>
  <c r="F243" i="1"/>
  <c r="AT266" i="5"/>
  <c r="F242" i="1"/>
  <c r="AQ266" i="5"/>
  <c r="F241" i="1"/>
  <c r="AN266" i="5"/>
  <c r="F240" i="1"/>
  <c r="AK266" i="5"/>
  <c r="F239" i="1"/>
  <c r="BL261" i="7"/>
  <c r="F196" i="1"/>
  <c r="BI261" i="7"/>
  <c r="F195" i="1"/>
  <c r="BF261" i="7"/>
  <c r="F194" i="1"/>
  <c r="BC261" i="7"/>
  <c r="F193" i="1"/>
  <c r="AZ261" i="7"/>
  <c r="F192" i="1"/>
  <c r="AW261" i="7"/>
  <c r="F191" i="1"/>
  <c r="AT261" i="7"/>
  <c r="F190" i="1"/>
  <c r="AQ261" i="7"/>
  <c r="F189" i="1"/>
  <c r="AN261" i="7"/>
  <c r="F188" i="1"/>
  <c r="AK261" i="7"/>
  <c r="F187" i="1"/>
  <c r="BL261" i="5"/>
  <c r="F144" i="1"/>
  <c r="BI261" i="5"/>
  <c r="F143" i="1"/>
  <c r="BF261" i="5"/>
  <c r="F142" i="1"/>
  <c r="BC261" i="5"/>
  <c r="F141" i="1"/>
  <c r="AZ261" i="5"/>
  <c r="F140" i="1"/>
  <c r="AW261" i="5"/>
  <c r="F139" i="1"/>
  <c r="AT261" i="5"/>
  <c r="F138" i="1"/>
  <c r="AQ261" i="5"/>
  <c r="F137" i="1"/>
  <c r="AN261" i="5"/>
  <c r="F136" i="1"/>
  <c r="AK261" i="5"/>
  <c r="F135" i="1"/>
  <c r="BI256" i="7"/>
  <c r="F91" i="1"/>
  <c r="BF256" i="7"/>
  <c r="F90" i="1"/>
  <c r="BC256" i="7"/>
  <c r="F89" i="1"/>
  <c r="AZ256" i="7"/>
  <c r="F88" i="1"/>
  <c r="AW256" i="7"/>
  <c r="F87" i="1"/>
  <c r="AT256" i="7"/>
  <c r="F86" i="1"/>
  <c r="AQ256" i="7"/>
  <c r="F85" i="1"/>
  <c r="AN256" i="7"/>
  <c r="F84" i="1"/>
  <c r="AK256" i="7"/>
  <c r="F83" i="1"/>
  <c r="BL256" i="5"/>
  <c r="F40" i="1"/>
  <c r="BI256" i="5"/>
  <c r="F39" i="1"/>
  <c r="BF256" i="5"/>
  <c r="F38" i="1"/>
  <c r="BC256" i="5"/>
  <c r="F37" i="1"/>
  <c r="AZ256" i="5"/>
  <c r="F36" i="1"/>
  <c r="AW256" i="5"/>
  <c r="F35" i="1"/>
  <c r="AT256" i="5"/>
  <c r="F34" i="1"/>
  <c r="AQ256" i="5"/>
  <c r="F33" i="1"/>
  <c r="AN256" i="5"/>
  <c r="F32" i="1"/>
  <c r="AK256" i="5"/>
  <c r="F31" i="1"/>
  <c r="BN285" i="5"/>
  <c r="BM285" i="5"/>
  <c r="BK285" i="5"/>
  <c r="BJ285" i="5"/>
  <c r="BH285" i="5"/>
  <c r="BG285" i="5"/>
  <c r="BE285" i="5"/>
  <c r="BD285" i="5"/>
  <c r="BB285" i="5"/>
  <c r="BA285" i="5"/>
  <c r="AY285" i="5"/>
  <c r="AX285" i="5"/>
  <c r="AV285" i="5"/>
  <c r="AU285" i="5"/>
  <c r="AS285" i="5"/>
  <c r="AR285" i="5"/>
  <c r="AP285" i="5"/>
  <c r="AO285" i="5"/>
  <c r="AM285" i="5"/>
  <c r="AL285" i="5"/>
  <c r="BN284" i="5"/>
  <c r="BM284" i="5"/>
  <c r="BK284" i="5"/>
  <c r="BJ284" i="5"/>
  <c r="BH284" i="5"/>
  <c r="BG284" i="5"/>
  <c r="BE284" i="5"/>
  <c r="BD284" i="5"/>
  <c r="BB284" i="5"/>
  <c r="BA284" i="5"/>
  <c r="AY284" i="5"/>
  <c r="AX284" i="5"/>
  <c r="AV284" i="5"/>
  <c r="AU284" i="5"/>
  <c r="AS284" i="5"/>
  <c r="AR284" i="5"/>
  <c r="AP284" i="5"/>
  <c r="AO284" i="5"/>
  <c r="AM284" i="5"/>
  <c r="AL284" i="5"/>
  <c r="BN283" i="5"/>
  <c r="BM283" i="5"/>
  <c r="BK283" i="5"/>
  <c r="BJ283" i="5"/>
  <c r="BH283" i="5"/>
  <c r="BG283" i="5"/>
  <c r="BE283" i="5"/>
  <c r="BD283" i="5"/>
  <c r="BB283" i="5"/>
  <c r="BA283" i="5"/>
  <c r="AY283" i="5"/>
  <c r="AX283" i="5"/>
  <c r="AV283" i="5"/>
  <c r="AU283" i="5"/>
  <c r="AS283" i="5"/>
  <c r="AR283" i="5"/>
  <c r="AP283" i="5"/>
  <c r="AO283" i="5"/>
  <c r="AM283" i="5"/>
  <c r="AL283" i="5"/>
  <c r="BN282" i="5"/>
  <c r="BM282" i="5"/>
  <c r="BK282" i="5"/>
  <c r="BJ282" i="5"/>
  <c r="BH282" i="5"/>
  <c r="BG282" i="5"/>
  <c r="BE282" i="5"/>
  <c r="BD282" i="5"/>
  <c r="BB282" i="5"/>
  <c r="BA282" i="5"/>
  <c r="AY282" i="5"/>
  <c r="AX282" i="5"/>
  <c r="AV282" i="5"/>
  <c r="AU282" i="5"/>
  <c r="AS282" i="5"/>
  <c r="AR282" i="5"/>
  <c r="AP282" i="5"/>
  <c r="AO282" i="5"/>
  <c r="AM282" i="5"/>
  <c r="AL282" i="5"/>
  <c r="BN281" i="5"/>
  <c r="BM281" i="5"/>
  <c r="BK281" i="5"/>
  <c r="BJ281" i="5"/>
  <c r="BH281" i="5"/>
  <c r="BG281" i="5"/>
  <c r="BE281" i="5"/>
  <c r="BD281" i="5"/>
  <c r="BB281" i="5"/>
  <c r="BA281" i="5"/>
  <c r="AY281" i="5"/>
  <c r="AX281" i="5"/>
  <c r="AV281" i="5"/>
  <c r="AU281" i="5"/>
  <c r="AS281" i="5"/>
  <c r="AR281" i="5"/>
  <c r="AP281" i="5"/>
  <c r="AO281" i="5"/>
  <c r="AM281" i="5"/>
  <c r="AL281" i="5"/>
  <c r="BN280" i="5"/>
  <c r="BM280" i="5"/>
  <c r="BK280" i="5"/>
  <c r="BJ280" i="5"/>
  <c r="BH280" i="5"/>
  <c r="BG280" i="5"/>
  <c r="BE280" i="5"/>
  <c r="BD280" i="5"/>
  <c r="BB280" i="5"/>
  <c r="BA280" i="5"/>
  <c r="AY280" i="5"/>
  <c r="AX280" i="5"/>
  <c r="AV280" i="5"/>
  <c r="AU280" i="5"/>
  <c r="AS280" i="5"/>
  <c r="AR280" i="5"/>
  <c r="AP280" i="5"/>
  <c r="AO280" i="5"/>
  <c r="AM280" i="5"/>
  <c r="AL280" i="5"/>
  <c r="BN279" i="5"/>
  <c r="BM279" i="5"/>
  <c r="BK279" i="5"/>
  <c r="BJ279" i="5"/>
  <c r="BH279" i="5"/>
  <c r="BG279" i="5"/>
  <c r="BE279" i="5"/>
  <c r="BD279" i="5"/>
  <c r="BB279" i="5"/>
  <c r="BA279" i="5"/>
  <c r="AY279" i="5"/>
  <c r="AX279" i="5"/>
  <c r="AV279" i="5"/>
  <c r="AU279" i="5"/>
  <c r="AS279" i="5"/>
  <c r="AR279" i="5"/>
  <c r="AP279" i="5"/>
  <c r="AO279" i="5"/>
  <c r="AM279" i="5"/>
  <c r="AL279" i="5"/>
  <c r="BN278" i="5"/>
  <c r="BM278" i="5"/>
  <c r="BK278" i="5"/>
  <c r="BJ278" i="5"/>
  <c r="BH278" i="5"/>
  <c r="BG278" i="5"/>
  <c r="BE278" i="5"/>
  <c r="BD278" i="5"/>
  <c r="BB278" i="5"/>
  <c r="BA278" i="5"/>
  <c r="AY278" i="5"/>
  <c r="AX278" i="5"/>
  <c r="AV278" i="5"/>
  <c r="AU278" i="5"/>
  <c r="AS278" i="5"/>
  <c r="AR278" i="5"/>
  <c r="AP278" i="5"/>
  <c r="AO278" i="5"/>
  <c r="AM278" i="5"/>
  <c r="AL278" i="5"/>
  <c r="BN277" i="5"/>
  <c r="BM277" i="5"/>
  <c r="BK277" i="5"/>
  <c r="BJ277" i="5"/>
  <c r="BH277" i="5"/>
  <c r="BG277" i="5"/>
  <c r="BE277" i="5"/>
  <c r="BD277" i="5"/>
  <c r="BB277" i="5"/>
  <c r="BA277" i="5"/>
  <c r="AY277" i="5"/>
  <c r="AX277" i="5"/>
  <c r="AV277" i="5"/>
  <c r="AU277" i="5"/>
  <c r="AS277" i="5"/>
  <c r="AR277" i="5"/>
  <c r="AP277" i="5"/>
  <c r="AO277" i="5"/>
  <c r="AM277" i="5"/>
  <c r="AL277" i="5"/>
  <c r="BN276" i="5"/>
  <c r="BM276" i="5"/>
  <c r="BK276" i="5"/>
  <c r="BJ276" i="5"/>
  <c r="BH276" i="5"/>
  <c r="BG276" i="5"/>
  <c r="BE276" i="5"/>
  <c r="BD276" i="5"/>
  <c r="BB276" i="5"/>
  <c r="BA276" i="5"/>
  <c r="AY276" i="5"/>
  <c r="AX276" i="5"/>
  <c r="AV276" i="5"/>
  <c r="AU276" i="5"/>
  <c r="AS276" i="5"/>
  <c r="AR276" i="5"/>
  <c r="AP276" i="5"/>
  <c r="AO276" i="5"/>
  <c r="AM276" i="5"/>
  <c r="AL276" i="5"/>
  <c r="BN275" i="5"/>
  <c r="BM275" i="5"/>
  <c r="BK275" i="5"/>
  <c r="BJ275" i="5"/>
  <c r="BH275" i="5"/>
  <c r="BG275" i="5"/>
  <c r="BE275" i="5"/>
  <c r="BD275" i="5"/>
  <c r="BB275" i="5"/>
  <c r="BA275" i="5"/>
  <c r="AY275" i="5"/>
  <c r="AX275" i="5"/>
  <c r="AV275" i="5"/>
  <c r="AU275" i="5"/>
  <c r="AS275" i="5"/>
  <c r="AR275" i="5"/>
  <c r="AP275" i="5"/>
  <c r="AO275" i="5"/>
  <c r="AM275" i="5"/>
  <c r="AL275" i="5"/>
  <c r="BN274" i="5"/>
  <c r="BM274" i="5"/>
  <c r="BK274" i="5"/>
  <c r="BJ274" i="5"/>
  <c r="BH274" i="5"/>
  <c r="BG274" i="5"/>
  <c r="BE274" i="5"/>
  <c r="BD274" i="5"/>
  <c r="BB274" i="5"/>
  <c r="BA274" i="5"/>
  <c r="AY274" i="5"/>
  <c r="AX274" i="5"/>
  <c r="AV274" i="5"/>
  <c r="AU274" i="5"/>
  <c r="AS274" i="5"/>
  <c r="AR274" i="5"/>
  <c r="AP274" i="5"/>
  <c r="AO274" i="5"/>
  <c r="AM274" i="5"/>
  <c r="AL274" i="5"/>
  <c r="BN273" i="5"/>
  <c r="BM273" i="5"/>
  <c r="BK273" i="5"/>
  <c r="BJ273" i="5"/>
  <c r="BH273" i="5"/>
  <c r="BG273" i="5"/>
  <c r="BE273" i="5"/>
  <c r="BD273" i="5"/>
  <c r="BB273" i="5"/>
  <c r="BA273" i="5"/>
  <c r="AY273" i="5"/>
  <c r="AX273" i="5"/>
  <c r="AV273" i="5"/>
  <c r="AU273" i="5"/>
  <c r="AS273" i="5"/>
  <c r="AR273" i="5"/>
  <c r="AP273" i="5"/>
  <c r="AO273" i="5"/>
  <c r="AM273" i="5"/>
  <c r="AL273" i="5"/>
  <c r="BN272" i="5"/>
  <c r="BM272" i="5"/>
  <c r="BK272" i="5"/>
  <c r="BJ272" i="5"/>
  <c r="BH272" i="5"/>
  <c r="BG272" i="5"/>
  <c r="BE272" i="5"/>
  <c r="BD272" i="5"/>
  <c r="BB272" i="5"/>
  <c r="BA272" i="5"/>
  <c r="AY272" i="5"/>
  <c r="AX272" i="5"/>
  <c r="AV272" i="5"/>
  <c r="AU272" i="5"/>
  <c r="AS272" i="5"/>
  <c r="AR272" i="5"/>
  <c r="AP272" i="5"/>
  <c r="AO272" i="5"/>
  <c r="AM272" i="5"/>
  <c r="AL272" i="5"/>
  <c r="BN271" i="5"/>
  <c r="BM271" i="5"/>
  <c r="BK271" i="5"/>
  <c r="BJ271" i="5"/>
  <c r="BH271" i="5"/>
  <c r="BG271" i="5"/>
  <c r="BE271" i="5"/>
  <c r="BD271" i="5"/>
  <c r="BB271" i="5"/>
  <c r="BA271" i="5"/>
  <c r="AY271" i="5"/>
  <c r="AX271" i="5"/>
  <c r="AV271" i="5"/>
  <c r="AU271" i="5"/>
  <c r="AS271" i="5"/>
  <c r="AR271" i="5"/>
  <c r="AP271" i="5"/>
  <c r="AO271" i="5"/>
  <c r="AM271" i="5"/>
  <c r="AL271" i="5"/>
  <c r="BN270" i="5"/>
  <c r="BM270" i="5"/>
  <c r="BK270" i="5"/>
  <c r="BJ270" i="5"/>
  <c r="BH270" i="5"/>
  <c r="BG270" i="5"/>
  <c r="BE270" i="5"/>
  <c r="BD270" i="5"/>
  <c r="BB270" i="5"/>
  <c r="BA270" i="5"/>
  <c r="AY270" i="5"/>
  <c r="AX270" i="5"/>
  <c r="AV270" i="5"/>
  <c r="AU270" i="5"/>
  <c r="AS270" i="5"/>
  <c r="AR270" i="5"/>
  <c r="AP270" i="5"/>
  <c r="AO270" i="5"/>
  <c r="AM270" i="5"/>
  <c r="AL270" i="5"/>
  <c r="BN269" i="5"/>
  <c r="BM269" i="5"/>
  <c r="BK269" i="5"/>
  <c r="BJ269" i="5"/>
  <c r="BH269" i="5"/>
  <c r="BG269" i="5"/>
  <c r="BE269" i="5"/>
  <c r="BD269" i="5"/>
  <c r="BB269" i="5"/>
  <c r="BA269" i="5"/>
  <c r="AY269" i="5"/>
  <c r="AX269" i="5"/>
  <c r="AV269" i="5"/>
  <c r="AU269" i="5"/>
  <c r="AS269" i="5"/>
  <c r="AR269" i="5"/>
  <c r="AP269" i="5"/>
  <c r="AO269" i="5"/>
  <c r="AM269" i="5"/>
  <c r="AL269" i="5"/>
  <c r="BN268" i="5"/>
  <c r="BM268" i="5"/>
  <c r="BK268" i="5"/>
  <c r="BJ268" i="5"/>
  <c r="BH268" i="5"/>
  <c r="BG268" i="5"/>
  <c r="BE268" i="5"/>
  <c r="BD268" i="5"/>
  <c r="BB268" i="5"/>
  <c r="BA268" i="5"/>
  <c r="AY268" i="5"/>
  <c r="AX268" i="5"/>
  <c r="AV268" i="5"/>
  <c r="AU268" i="5"/>
  <c r="AS268" i="5"/>
  <c r="AR268" i="5"/>
  <c r="AP268" i="5"/>
  <c r="AO268" i="5"/>
  <c r="AM268" i="5"/>
  <c r="AL268" i="5"/>
  <c r="BN267" i="5"/>
  <c r="BM267" i="5"/>
  <c r="BK267" i="5"/>
  <c r="BJ267" i="5"/>
  <c r="BH267" i="5"/>
  <c r="BG267" i="5"/>
  <c r="BE267" i="5"/>
  <c r="BD267" i="5"/>
  <c r="BB267" i="5"/>
  <c r="BA267" i="5"/>
  <c r="AY267" i="5"/>
  <c r="AX267" i="5"/>
  <c r="AV267" i="5"/>
  <c r="AU267" i="5"/>
  <c r="AS267" i="5"/>
  <c r="AR267" i="5"/>
  <c r="AP267" i="5"/>
  <c r="AO267" i="5"/>
  <c r="AM267" i="5"/>
  <c r="AL267" i="5"/>
  <c r="BN266" i="5"/>
  <c r="BM266" i="5"/>
  <c r="BK266" i="5"/>
  <c r="BJ266" i="5"/>
  <c r="BH266" i="5"/>
  <c r="BG266" i="5"/>
  <c r="BE266" i="5"/>
  <c r="BD266" i="5"/>
  <c r="BB266" i="5"/>
  <c r="BA266" i="5"/>
  <c r="AY266" i="5"/>
  <c r="AX266" i="5"/>
  <c r="AV266" i="5"/>
  <c r="AU266" i="5"/>
  <c r="AS266" i="5"/>
  <c r="AR266" i="5"/>
  <c r="AP266" i="5"/>
  <c r="AO266" i="5"/>
  <c r="AM266" i="5"/>
  <c r="AL266" i="5"/>
  <c r="BN265" i="5"/>
  <c r="BM265" i="5"/>
  <c r="BK265" i="5"/>
  <c r="BJ265" i="5"/>
  <c r="BH265" i="5"/>
  <c r="BG265" i="5"/>
  <c r="BE265" i="5"/>
  <c r="BD265" i="5"/>
  <c r="BB265" i="5"/>
  <c r="BA265" i="5"/>
  <c r="AY265" i="5"/>
  <c r="AX265" i="5"/>
  <c r="AV265" i="5"/>
  <c r="AU265" i="5"/>
  <c r="AS265" i="5"/>
  <c r="AR265" i="5"/>
  <c r="AP265" i="5"/>
  <c r="AO265" i="5"/>
  <c r="AM265" i="5"/>
  <c r="AL265" i="5"/>
  <c r="BN264" i="5"/>
  <c r="BM264" i="5"/>
  <c r="BK264" i="5"/>
  <c r="BJ264" i="5"/>
  <c r="BH264" i="5"/>
  <c r="BG264" i="5"/>
  <c r="BE264" i="5"/>
  <c r="BD264" i="5"/>
  <c r="BB264" i="5"/>
  <c r="BA264" i="5"/>
  <c r="AY264" i="5"/>
  <c r="AX264" i="5"/>
  <c r="AV264" i="5"/>
  <c r="AU264" i="5"/>
  <c r="AS264" i="5"/>
  <c r="AR264" i="5"/>
  <c r="AP264" i="5"/>
  <c r="AO264" i="5"/>
  <c r="AM264" i="5"/>
  <c r="AL264" i="5"/>
  <c r="BN263" i="5"/>
  <c r="BM263" i="5"/>
  <c r="BK263" i="5"/>
  <c r="BJ263" i="5"/>
  <c r="BH263" i="5"/>
  <c r="BG263" i="5"/>
  <c r="BE263" i="5"/>
  <c r="BD263" i="5"/>
  <c r="BB263" i="5"/>
  <c r="BA263" i="5"/>
  <c r="AY263" i="5"/>
  <c r="AX263" i="5"/>
  <c r="AV263" i="5"/>
  <c r="AU263" i="5"/>
  <c r="AS263" i="5"/>
  <c r="AR263" i="5"/>
  <c r="AP263" i="5"/>
  <c r="AO263" i="5"/>
  <c r="AM263" i="5"/>
  <c r="AL263" i="5"/>
  <c r="BN262" i="5"/>
  <c r="BM262" i="5"/>
  <c r="BK262" i="5"/>
  <c r="BJ262" i="5"/>
  <c r="BH262" i="5"/>
  <c r="BG262" i="5"/>
  <c r="BE262" i="5"/>
  <c r="BD262" i="5"/>
  <c r="BB262" i="5"/>
  <c r="BA262" i="5"/>
  <c r="AY262" i="5"/>
  <c r="AX262" i="5"/>
  <c r="AV262" i="5"/>
  <c r="AU262" i="5"/>
  <c r="AS262" i="5"/>
  <c r="AR262" i="5"/>
  <c r="AP262" i="5"/>
  <c r="AO262" i="5"/>
  <c r="AM262" i="5"/>
  <c r="AL262" i="5"/>
  <c r="BN261" i="5"/>
  <c r="BM261" i="5"/>
  <c r="BK261" i="5"/>
  <c r="BJ261" i="5"/>
  <c r="BH261" i="5"/>
  <c r="BG261" i="5"/>
  <c r="BE261" i="5"/>
  <c r="BD261" i="5"/>
  <c r="BB261" i="5"/>
  <c r="BA261" i="5"/>
  <c r="AY261" i="5"/>
  <c r="AX261" i="5"/>
  <c r="AV261" i="5"/>
  <c r="AU261" i="5"/>
  <c r="AS261" i="5"/>
  <c r="AR261" i="5"/>
  <c r="AP261" i="5"/>
  <c r="AO261" i="5"/>
  <c r="AM261" i="5"/>
  <c r="AL261" i="5"/>
  <c r="BN260" i="5"/>
  <c r="BM260" i="5"/>
  <c r="BK260" i="5"/>
  <c r="BJ260" i="5"/>
  <c r="BH260" i="5"/>
  <c r="BG260" i="5"/>
  <c r="BE260" i="5"/>
  <c r="BD260" i="5"/>
  <c r="BB260" i="5"/>
  <c r="BA260" i="5"/>
  <c r="AY260" i="5"/>
  <c r="AX260" i="5"/>
  <c r="AV260" i="5"/>
  <c r="AU260" i="5"/>
  <c r="AS260" i="5"/>
  <c r="AR260" i="5"/>
  <c r="AP260" i="5"/>
  <c r="AO260" i="5"/>
  <c r="AM260" i="5"/>
  <c r="AL260" i="5"/>
  <c r="BN259" i="5"/>
  <c r="BM259" i="5"/>
  <c r="BK259" i="5"/>
  <c r="BJ259" i="5"/>
  <c r="BH259" i="5"/>
  <c r="BG259" i="5"/>
  <c r="BE259" i="5"/>
  <c r="BD259" i="5"/>
  <c r="BB259" i="5"/>
  <c r="BA259" i="5"/>
  <c r="AY259" i="5"/>
  <c r="AX259" i="5"/>
  <c r="AV259" i="5"/>
  <c r="AU259" i="5"/>
  <c r="AS259" i="5"/>
  <c r="AR259" i="5"/>
  <c r="AP259" i="5"/>
  <c r="AO259" i="5"/>
  <c r="AM259" i="5"/>
  <c r="AL259" i="5"/>
  <c r="BN258" i="5"/>
  <c r="BM258" i="5"/>
  <c r="BK258" i="5"/>
  <c r="BJ258" i="5"/>
  <c r="BH258" i="5"/>
  <c r="BG258" i="5"/>
  <c r="BE258" i="5"/>
  <c r="BD258" i="5"/>
  <c r="BB258" i="5"/>
  <c r="BA258" i="5"/>
  <c r="AY258" i="5"/>
  <c r="AX258" i="5"/>
  <c r="AV258" i="5"/>
  <c r="AU258" i="5"/>
  <c r="AS258" i="5"/>
  <c r="AR258" i="5"/>
  <c r="AP258" i="5"/>
  <c r="AO258" i="5"/>
  <c r="AM258" i="5"/>
  <c r="AL258" i="5"/>
  <c r="BN257" i="5"/>
  <c r="BM257" i="5"/>
  <c r="BK257" i="5"/>
  <c r="BJ257" i="5"/>
  <c r="BH257" i="5"/>
  <c r="BG257" i="5"/>
  <c r="BE257" i="5"/>
  <c r="BD257" i="5"/>
  <c r="BB257" i="5"/>
  <c r="BA257" i="5"/>
  <c r="AY257" i="5"/>
  <c r="AX257" i="5"/>
  <c r="AV257" i="5"/>
  <c r="AU257" i="5"/>
  <c r="AS257" i="5"/>
  <c r="AR257" i="5"/>
  <c r="AP257" i="5"/>
  <c r="AO257" i="5"/>
  <c r="AM257" i="5"/>
  <c r="AL257" i="5"/>
  <c r="BN256" i="5"/>
  <c r="BM256" i="5"/>
  <c r="BK256" i="5"/>
  <c r="BJ256" i="5"/>
  <c r="BH256" i="5"/>
  <c r="BG256" i="5"/>
  <c r="BE256" i="5"/>
  <c r="BD256" i="5"/>
  <c r="BB256" i="5"/>
  <c r="BA256" i="5"/>
  <c r="AY256" i="5"/>
  <c r="AX256" i="5"/>
  <c r="AV256" i="5"/>
  <c r="AU256" i="5"/>
  <c r="AS256" i="5"/>
  <c r="AR256" i="5"/>
  <c r="AP256" i="5"/>
  <c r="AO256" i="5"/>
  <c r="AM256" i="5"/>
  <c r="AL256" i="5"/>
  <c r="BN285" i="7"/>
  <c r="BM285" i="7"/>
  <c r="BK285" i="7"/>
  <c r="BJ285" i="7"/>
  <c r="BH285" i="7"/>
  <c r="BG285" i="7"/>
  <c r="BE285" i="7"/>
  <c r="BD285" i="7"/>
  <c r="BB285" i="7"/>
  <c r="BA285" i="7"/>
  <c r="AY285" i="7"/>
  <c r="AX285" i="7"/>
  <c r="AV285" i="7"/>
  <c r="AU285" i="7"/>
  <c r="AS285" i="7"/>
  <c r="AR285" i="7"/>
  <c r="AP285" i="7"/>
  <c r="AO285" i="7"/>
  <c r="AM285" i="7"/>
  <c r="AL285" i="7"/>
  <c r="BN284" i="7"/>
  <c r="BM284" i="7"/>
  <c r="BK284" i="7"/>
  <c r="BJ284" i="7"/>
  <c r="BH284" i="7"/>
  <c r="BG284" i="7"/>
  <c r="BE284" i="7"/>
  <c r="BD284" i="7"/>
  <c r="BB284" i="7"/>
  <c r="BA284" i="7"/>
  <c r="AY284" i="7"/>
  <c r="AX284" i="7"/>
  <c r="AV284" i="7"/>
  <c r="AU284" i="7"/>
  <c r="AS284" i="7"/>
  <c r="AR284" i="7"/>
  <c r="AP284" i="7"/>
  <c r="AO284" i="7"/>
  <c r="AM284" i="7"/>
  <c r="AL284" i="7"/>
  <c r="BN283" i="7"/>
  <c r="BM283" i="7"/>
  <c r="BK283" i="7"/>
  <c r="BJ283" i="7"/>
  <c r="BH283" i="7"/>
  <c r="BG283" i="7"/>
  <c r="BE283" i="7"/>
  <c r="BD283" i="7"/>
  <c r="BB283" i="7"/>
  <c r="BA283" i="7"/>
  <c r="AY283" i="7"/>
  <c r="AX283" i="7"/>
  <c r="AV283" i="7"/>
  <c r="AU283" i="7"/>
  <c r="AS283" i="7"/>
  <c r="AR283" i="7"/>
  <c r="AP283" i="7"/>
  <c r="AO283" i="7"/>
  <c r="AM283" i="7"/>
  <c r="AL283" i="7"/>
  <c r="BN282" i="7"/>
  <c r="BM282" i="7"/>
  <c r="BK282" i="7"/>
  <c r="BJ282" i="7"/>
  <c r="BH282" i="7"/>
  <c r="BG282" i="7"/>
  <c r="BE282" i="7"/>
  <c r="BD282" i="7"/>
  <c r="BB282" i="7"/>
  <c r="BA282" i="7"/>
  <c r="AY282" i="7"/>
  <c r="AX282" i="7"/>
  <c r="AV282" i="7"/>
  <c r="AU282" i="7"/>
  <c r="AS282" i="7"/>
  <c r="AR282" i="7"/>
  <c r="AP282" i="7"/>
  <c r="AO282" i="7"/>
  <c r="AM282" i="7"/>
  <c r="AL282" i="7"/>
  <c r="BN281" i="7"/>
  <c r="BM281" i="7"/>
  <c r="BK281" i="7"/>
  <c r="BJ281" i="7"/>
  <c r="BH281" i="7"/>
  <c r="BG281" i="7"/>
  <c r="BE281" i="7"/>
  <c r="BD281" i="7"/>
  <c r="BB281" i="7"/>
  <c r="BA281" i="7"/>
  <c r="AY281" i="7"/>
  <c r="AX281" i="7"/>
  <c r="AV281" i="7"/>
  <c r="AU281" i="7"/>
  <c r="AS281" i="7"/>
  <c r="AR281" i="7"/>
  <c r="AP281" i="7"/>
  <c r="AO281" i="7"/>
  <c r="AM281" i="7"/>
  <c r="AL281" i="7"/>
  <c r="BN280" i="7"/>
  <c r="BM280" i="7"/>
  <c r="BK280" i="7"/>
  <c r="BJ280" i="7"/>
  <c r="BH280" i="7"/>
  <c r="BG280" i="7"/>
  <c r="BE280" i="7"/>
  <c r="BD280" i="7"/>
  <c r="BB280" i="7"/>
  <c r="BA280" i="7"/>
  <c r="AY280" i="7"/>
  <c r="AX280" i="7"/>
  <c r="AV280" i="7"/>
  <c r="AU280" i="7"/>
  <c r="AS280" i="7"/>
  <c r="AR280" i="7"/>
  <c r="AP280" i="7"/>
  <c r="AO280" i="7"/>
  <c r="AM280" i="7"/>
  <c r="AL280" i="7"/>
  <c r="BN279" i="7"/>
  <c r="BM279" i="7"/>
  <c r="BK279" i="7"/>
  <c r="BJ279" i="7"/>
  <c r="BH279" i="7"/>
  <c r="BG279" i="7"/>
  <c r="BE279" i="7"/>
  <c r="BD279" i="7"/>
  <c r="BB279" i="7"/>
  <c r="BA279" i="7"/>
  <c r="AY279" i="7"/>
  <c r="AX279" i="7"/>
  <c r="AV279" i="7"/>
  <c r="AU279" i="7"/>
  <c r="AS279" i="7"/>
  <c r="AR279" i="7"/>
  <c r="AP279" i="7"/>
  <c r="AO279" i="7"/>
  <c r="AM279" i="7"/>
  <c r="AL279" i="7"/>
  <c r="BN278" i="7"/>
  <c r="BM278" i="7"/>
  <c r="BK278" i="7"/>
  <c r="BJ278" i="7"/>
  <c r="BH278" i="7"/>
  <c r="BG278" i="7"/>
  <c r="BE278" i="7"/>
  <c r="BD278" i="7"/>
  <c r="BB278" i="7"/>
  <c r="BA278" i="7"/>
  <c r="AY278" i="7"/>
  <c r="AX278" i="7"/>
  <c r="AV278" i="7"/>
  <c r="AU278" i="7"/>
  <c r="AS278" i="7"/>
  <c r="AR278" i="7"/>
  <c r="AP278" i="7"/>
  <c r="AO278" i="7"/>
  <c r="AM278" i="7"/>
  <c r="AL278" i="7"/>
  <c r="BN277" i="7"/>
  <c r="BM277" i="7"/>
  <c r="BK277" i="7"/>
  <c r="BJ277" i="7"/>
  <c r="BH277" i="7"/>
  <c r="BG277" i="7"/>
  <c r="BE277" i="7"/>
  <c r="BD277" i="7"/>
  <c r="BB277" i="7"/>
  <c r="BA277" i="7"/>
  <c r="AY277" i="7"/>
  <c r="AX277" i="7"/>
  <c r="AV277" i="7"/>
  <c r="AU277" i="7"/>
  <c r="AS277" i="7"/>
  <c r="AR277" i="7"/>
  <c r="AP277" i="7"/>
  <c r="AO277" i="7"/>
  <c r="AM277" i="7"/>
  <c r="AL277" i="7"/>
  <c r="BN276" i="7"/>
  <c r="BM276" i="7"/>
  <c r="BK276" i="7"/>
  <c r="BJ276" i="7"/>
  <c r="BH276" i="7"/>
  <c r="BG276" i="7"/>
  <c r="BE276" i="7"/>
  <c r="BD276" i="7"/>
  <c r="BB276" i="7"/>
  <c r="BA276" i="7"/>
  <c r="AY276" i="7"/>
  <c r="AX276" i="7"/>
  <c r="AV276" i="7"/>
  <c r="AU276" i="7"/>
  <c r="AS276" i="7"/>
  <c r="AR276" i="7"/>
  <c r="AP276" i="7"/>
  <c r="AO276" i="7"/>
  <c r="AM276" i="7"/>
  <c r="AL276" i="7"/>
  <c r="BN275" i="7"/>
  <c r="BM275" i="7"/>
  <c r="BK275" i="7"/>
  <c r="BJ275" i="7"/>
  <c r="BH275" i="7"/>
  <c r="BG275" i="7"/>
  <c r="BE275" i="7"/>
  <c r="BD275" i="7"/>
  <c r="BB275" i="7"/>
  <c r="BA275" i="7"/>
  <c r="AY275" i="7"/>
  <c r="AX275" i="7"/>
  <c r="AV275" i="7"/>
  <c r="AU275" i="7"/>
  <c r="AS275" i="7"/>
  <c r="AR275" i="7"/>
  <c r="AP275" i="7"/>
  <c r="AO275" i="7"/>
  <c r="AM275" i="7"/>
  <c r="AL275" i="7"/>
  <c r="BN274" i="7"/>
  <c r="BM274" i="7"/>
  <c r="BK274" i="7"/>
  <c r="BJ274" i="7"/>
  <c r="BH274" i="7"/>
  <c r="BG274" i="7"/>
  <c r="BE274" i="7"/>
  <c r="BD274" i="7"/>
  <c r="BB274" i="7"/>
  <c r="BA274" i="7"/>
  <c r="AY274" i="7"/>
  <c r="AX274" i="7"/>
  <c r="AV274" i="7"/>
  <c r="AU274" i="7"/>
  <c r="AS274" i="7"/>
  <c r="AR274" i="7"/>
  <c r="AP274" i="7"/>
  <c r="AO274" i="7"/>
  <c r="AM274" i="7"/>
  <c r="AL274" i="7"/>
  <c r="BN273" i="7"/>
  <c r="BM273" i="7"/>
  <c r="BK273" i="7"/>
  <c r="BJ273" i="7"/>
  <c r="BH273" i="7"/>
  <c r="BG273" i="7"/>
  <c r="BE273" i="7"/>
  <c r="BD273" i="7"/>
  <c r="BB273" i="7"/>
  <c r="BA273" i="7"/>
  <c r="AY273" i="7"/>
  <c r="AX273" i="7"/>
  <c r="AV273" i="7"/>
  <c r="AU273" i="7"/>
  <c r="AS273" i="7"/>
  <c r="AR273" i="7"/>
  <c r="AP273" i="7"/>
  <c r="AO273" i="7"/>
  <c r="AM273" i="7"/>
  <c r="AL273" i="7"/>
  <c r="BN272" i="7"/>
  <c r="BM272" i="7"/>
  <c r="BK272" i="7"/>
  <c r="BJ272" i="7"/>
  <c r="BH272" i="7"/>
  <c r="BG272" i="7"/>
  <c r="BE272" i="7"/>
  <c r="BD272" i="7"/>
  <c r="BB272" i="7"/>
  <c r="BA272" i="7"/>
  <c r="AY272" i="7"/>
  <c r="AX272" i="7"/>
  <c r="AV272" i="7"/>
  <c r="AU272" i="7"/>
  <c r="AS272" i="7"/>
  <c r="AR272" i="7"/>
  <c r="AP272" i="7"/>
  <c r="AO272" i="7"/>
  <c r="AM272" i="7"/>
  <c r="AL272" i="7"/>
  <c r="BN271" i="7"/>
  <c r="BM271" i="7"/>
  <c r="BK271" i="7"/>
  <c r="BJ271" i="7"/>
  <c r="BH271" i="7"/>
  <c r="BG271" i="7"/>
  <c r="BE271" i="7"/>
  <c r="BD271" i="7"/>
  <c r="BB271" i="7"/>
  <c r="BA271" i="7"/>
  <c r="AY271" i="7"/>
  <c r="AX271" i="7"/>
  <c r="AV271" i="7"/>
  <c r="AU271" i="7"/>
  <c r="AS271" i="7"/>
  <c r="AR271" i="7"/>
  <c r="AP271" i="7"/>
  <c r="AO271" i="7"/>
  <c r="AM271" i="7"/>
  <c r="AL271" i="7"/>
  <c r="BN270" i="7"/>
  <c r="BM270" i="7"/>
  <c r="BK270" i="7"/>
  <c r="BJ270" i="7"/>
  <c r="BH270" i="7"/>
  <c r="BG270" i="7"/>
  <c r="BE270" i="7"/>
  <c r="BD270" i="7"/>
  <c r="BB270" i="7"/>
  <c r="BA270" i="7"/>
  <c r="AY270" i="7"/>
  <c r="AX270" i="7"/>
  <c r="AV270" i="7"/>
  <c r="AU270" i="7"/>
  <c r="AS270" i="7"/>
  <c r="AR270" i="7"/>
  <c r="AP270" i="7"/>
  <c r="AO270" i="7"/>
  <c r="AM270" i="7"/>
  <c r="AL270" i="7"/>
  <c r="BN269" i="7"/>
  <c r="BM269" i="7"/>
  <c r="BK269" i="7"/>
  <c r="BJ269" i="7"/>
  <c r="BH269" i="7"/>
  <c r="BG269" i="7"/>
  <c r="BE269" i="7"/>
  <c r="BD269" i="7"/>
  <c r="BB269" i="7"/>
  <c r="BA269" i="7"/>
  <c r="AY269" i="7"/>
  <c r="AX269" i="7"/>
  <c r="AV269" i="7"/>
  <c r="AU269" i="7"/>
  <c r="AS269" i="7"/>
  <c r="AR269" i="7"/>
  <c r="AP269" i="7"/>
  <c r="AO269" i="7"/>
  <c r="AM269" i="7"/>
  <c r="AL269" i="7"/>
  <c r="BN268" i="7"/>
  <c r="BM268" i="7"/>
  <c r="BK268" i="7"/>
  <c r="BJ268" i="7"/>
  <c r="BH268" i="7"/>
  <c r="BG268" i="7"/>
  <c r="BE268" i="7"/>
  <c r="BD268" i="7"/>
  <c r="BB268" i="7"/>
  <c r="BA268" i="7"/>
  <c r="AY268" i="7"/>
  <c r="AX268" i="7"/>
  <c r="AV268" i="7"/>
  <c r="AU268" i="7"/>
  <c r="AS268" i="7"/>
  <c r="AR268" i="7"/>
  <c r="AP268" i="7"/>
  <c r="AO268" i="7"/>
  <c r="AM268" i="7"/>
  <c r="AL268" i="7"/>
  <c r="BN267" i="7"/>
  <c r="BM267" i="7"/>
  <c r="BK267" i="7"/>
  <c r="BJ267" i="7"/>
  <c r="BH267" i="7"/>
  <c r="BG267" i="7"/>
  <c r="BE267" i="7"/>
  <c r="BD267" i="7"/>
  <c r="BB267" i="7"/>
  <c r="BA267" i="7"/>
  <c r="AY267" i="7"/>
  <c r="AX267" i="7"/>
  <c r="AV267" i="7"/>
  <c r="AU267" i="7"/>
  <c r="AS267" i="7"/>
  <c r="AR267" i="7"/>
  <c r="AP267" i="7"/>
  <c r="AO267" i="7"/>
  <c r="AM267" i="7"/>
  <c r="AL267" i="7"/>
  <c r="BN266" i="7"/>
  <c r="BM266" i="7"/>
  <c r="BK266" i="7"/>
  <c r="BJ266" i="7"/>
  <c r="BH266" i="7"/>
  <c r="BG266" i="7"/>
  <c r="BE266" i="7"/>
  <c r="BD266" i="7"/>
  <c r="BB266" i="7"/>
  <c r="BA266" i="7"/>
  <c r="AY266" i="7"/>
  <c r="AX266" i="7"/>
  <c r="AV266" i="7"/>
  <c r="AU266" i="7"/>
  <c r="AS266" i="7"/>
  <c r="AR266" i="7"/>
  <c r="AP266" i="7"/>
  <c r="AO266" i="7"/>
  <c r="AM266" i="7"/>
  <c r="AL266" i="7"/>
  <c r="BN265" i="7"/>
  <c r="BM265" i="7"/>
  <c r="BK265" i="7"/>
  <c r="BJ265" i="7"/>
  <c r="BH265" i="7"/>
  <c r="BG265" i="7"/>
  <c r="BE265" i="7"/>
  <c r="BD265" i="7"/>
  <c r="BB265" i="7"/>
  <c r="BA265" i="7"/>
  <c r="AY265" i="7"/>
  <c r="AX265" i="7"/>
  <c r="AV265" i="7"/>
  <c r="AU265" i="7"/>
  <c r="AS265" i="7"/>
  <c r="AR265" i="7"/>
  <c r="AP265" i="7"/>
  <c r="AO265" i="7"/>
  <c r="AM265" i="7"/>
  <c r="AL265" i="7"/>
  <c r="BN264" i="7"/>
  <c r="BM264" i="7"/>
  <c r="BK264" i="7"/>
  <c r="BJ264" i="7"/>
  <c r="BH264" i="7"/>
  <c r="BG264" i="7"/>
  <c r="BE264" i="7"/>
  <c r="BD264" i="7"/>
  <c r="BB264" i="7"/>
  <c r="BA264" i="7"/>
  <c r="AY264" i="7"/>
  <c r="AX264" i="7"/>
  <c r="AV264" i="7"/>
  <c r="AU264" i="7"/>
  <c r="AS264" i="7"/>
  <c r="AR264" i="7"/>
  <c r="AP264" i="7"/>
  <c r="AO264" i="7"/>
  <c r="AM264" i="7"/>
  <c r="AL264" i="7"/>
  <c r="BN263" i="7"/>
  <c r="BM263" i="7"/>
  <c r="BK263" i="7"/>
  <c r="BJ263" i="7"/>
  <c r="BH263" i="7"/>
  <c r="BG263" i="7"/>
  <c r="BE263" i="7"/>
  <c r="BD263" i="7"/>
  <c r="BB263" i="7"/>
  <c r="BA263" i="7"/>
  <c r="AY263" i="7"/>
  <c r="AX263" i="7"/>
  <c r="AV263" i="7"/>
  <c r="AU263" i="7"/>
  <c r="AS263" i="7"/>
  <c r="AR263" i="7"/>
  <c r="AP263" i="7"/>
  <c r="AO263" i="7"/>
  <c r="AM263" i="7"/>
  <c r="AL263" i="7"/>
  <c r="BN262" i="7"/>
  <c r="BM262" i="7"/>
  <c r="BK262" i="7"/>
  <c r="BJ262" i="7"/>
  <c r="BH262" i="7"/>
  <c r="BG262" i="7"/>
  <c r="BE262" i="7"/>
  <c r="BD262" i="7"/>
  <c r="BB262" i="7"/>
  <c r="BA262" i="7"/>
  <c r="AY262" i="7"/>
  <c r="AX262" i="7"/>
  <c r="AV262" i="7"/>
  <c r="AU262" i="7"/>
  <c r="AS262" i="7"/>
  <c r="AR262" i="7"/>
  <c r="AP262" i="7"/>
  <c r="AO262" i="7"/>
  <c r="AM262" i="7"/>
  <c r="AL262" i="7"/>
  <c r="BN261" i="7"/>
  <c r="BM261" i="7"/>
  <c r="BK261" i="7"/>
  <c r="BJ261" i="7"/>
  <c r="BH261" i="7"/>
  <c r="BG261" i="7"/>
  <c r="BE261" i="7"/>
  <c r="BD261" i="7"/>
  <c r="BB261" i="7"/>
  <c r="BA261" i="7"/>
  <c r="AY261" i="7"/>
  <c r="AX261" i="7"/>
  <c r="AV261" i="7"/>
  <c r="AU261" i="7"/>
  <c r="AS261" i="7"/>
  <c r="AR261" i="7"/>
  <c r="AP261" i="7"/>
  <c r="AO261" i="7"/>
  <c r="AM261" i="7"/>
  <c r="AL261" i="7"/>
  <c r="BN260" i="7"/>
  <c r="BM260" i="7"/>
  <c r="BK260" i="7"/>
  <c r="BJ260" i="7"/>
  <c r="BH260" i="7"/>
  <c r="BG260" i="7"/>
  <c r="BE260" i="7"/>
  <c r="BD260" i="7"/>
  <c r="BB260" i="7"/>
  <c r="BA260" i="7"/>
  <c r="AY260" i="7"/>
  <c r="AX260" i="7"/>
  <c r="AV260" i="7"/>
  <c r="AU260" i="7"/>
  <c r="AS260" i="7"/>
  <c r="AR260" i="7"/>
  <c r="AP260" i="7"/>
  <c r="AO260" i="7"/>
  <c r="AM260" i="7"/>
  <c r="AL260" i="7"/>
  <c r="BN259" i="7"/>
  <c r="BM259" i="7"/>
  <c r="BK259" i="7"/>
  <c r="BJ259" i="7"/>
  <c r="BH259" i="7"/>
  <c r="BG259" i="7"/>
  <c r="BE259" i="7"/>
  <c r="BD259" i="7"/>
  <c r="BB259" i="7"/>
  <c r="BA259" i="7"/>
  <c r="AY259" i="7"/>
  <c r="AX259" i="7"/>
  <c r="AV259" i="7"/>
  <c r="AU259" i="7"/>
  <c r="AS259" i="7"/>
  <c r="AR259" i="7"/>
  <c r="AP259" i="7"/>
  <c r="AO259" i="7"/>
  <c r="AM259" i="7"/>
  <c r="AL259" i="7"/>
  <c r="BN258" i="7"/>
  <c r="BM258" i="7"/>
  <c r="BK258" i="7"/>
  <c r="BJ258" i="7"/>
  <c r="BH258" i="7"/>
  <c r="BG258" i="7"/>
  <c r="BE258" i="7"/>
  <c r="BD258" i="7"/>
  <c r="BB258" i="7"/>
  <c r="BA258" i="7"/>
  <c r="AY258" i="7"/>
  <c r="AX258" i="7"/>
  <c r="AV258" i="7"/>
  <c r="AU258" i="7"/>
  <c r="AS258" i="7"/>
  <c r="AR258" i="7"/>
  <c r="AP258" i="7"/>
  <c r="AO258" i="7"/>
  <c r="AM258" i="7"/>
  <c r="AL258" i="7"/>
  <c r="BN257" i="7"/>
  <c r="BM257" i="7"/>
  <c r="BK257" i="7"/>
  <c r="BJ257" i="7"/>
  <c r="BH257" i="7"/>
  <c r="BG257" i="7"/>
  <c r="BE257" i="7"/>
  <c r="BD257" i="7"/>
  <c r="BB257" i="7"/>
  <c r="BA257" i="7"/>
  <c r="AY257" i="7"/>
  <c r="AX257" i="7"/>
  <c r="AV257" i="7"/>
  <c r="AU257" i="7"/>
  <c r="AS257" i="7"/>
  <c r="AR257" i="7"/>
  <c r="AP257" i="7"/>
  <c r="AO257" i="7"/>
  <c r="AM257" i="7"/>
  <c r="AL257" i="7"/>
  <c r="BN256" i="7"/>
  <c r="BM256" i="7"/>
  <c r="BK256" i="7"/>
  <c r="BJ256" i="7"/>
  <c r="BH256" i="7"/>
  <c r="BG256" i="7"/>
  <c r="BE256" i="7"/>
  <c r="BD256" i="7"/>
  <c r="BB256" i="7"/>
  <c r="BA256" i="7"/>
  <c r="AY256" i="7"/>
  <c r="AX256" i="7"/>
  <c r="AV256" i="7"/>
  <c r="AU256" i="7"/>
  <c r="AS256" i="7"/>
  <c r="AR256" i="7"/>
  <c r="AP256" i="7"/>
  <c r="AO256" i="7"/>
  <c r="AM256" i="7"/>
  <c r="AL256" i="7"/>
  <c r="AH285" i="7"/>
  <c r="J602" i="1"/>
  <c r="AE285" i="7"/>
  <c r="J601" i="1"/>
  <c r="AB285" i="7"/>
  <c r="J600" i="1"/>
  <c r="Y285" i="7"/>
  <c r="J599" i="1"/>
  <c r="V285" i="7"/>
  <c r="J598" i="1"/>
  <c r="S285" i="7"/>
  <c r="J597" i="1"/>
  <c r="P285" i="7"/>
  <c r="J596" i="1"/>
  <c r="M285" i="7"/>
  <c r="J595" i="1"/>
  <c r="J285" i="7"/>
  <c r="J594" i="1"/>
  <c r="G285" i="7"/>
  <c r="J593" i="1"/>
  <c r="AH285" i="6"/>
  <c r="J591" i="1"/>
  <c r="AE285" i="6"/>
  <c r="J590" i="1"/>
  <c r="AB285" i="6"/>
  <c r="J589" i="1"/>
  <c r="Y285" i="6"/>
  <c r="J588" i="1"/>
  <c r="V285" i="6"/>
  <c r="J587" i="1"/>
  <c r="S285" i="6"/>
  <c r="J586" i="1"/>
  <c r="P285" i="6"/>
  <c r="J585" i="1"/>
  <c r="M285" i="6"/>
  <c r="J584" i="1"/>
  <c r="J285" i="6"/>
  <c r="J583" i="1"/>
  <c r="G285" i="6"/>
  <c r="J582" i="1"/>
  <c r="AH285" i="5"/>
  <c r="J550" i="1"/>
  <c r="AE285" i="5"/>
  <c r="J549" i="1"/>
  <c r="AB285" i="5"/>
  <c r="J548" i="1"/>
  <c r="Y285" i="5"/>
  <c r="J547" i="1"/>
  <c r="V285" i="5"/>
  <c r="J546" i="1"/>
  <c r="S285" i="5"/>
  <c r="J545" i="1"/>
  <c r="P285" i="5"/>
  <c r="J544" i="1"/>
  <c r="M285" i="5"/>
  <c r="J543" i="1"/>
  <c r="J285" i="5"/>
  <c r="J542" i="1"/>
  <c r="G285" i="5"/>
  <c r="J541" i="1"/>
  <c r="AH285" i="2"/>
  <c r="J539" i="1"/>
  <c r="AE285" i="2"/>
  <c r="J538" i="1"/>
  <c r="AB285" i="2"/>
  <c r="J537" i="1"/>
  <c r="Y285" i="2"/>
  <c r="J536" i="1"/>
  <c r="V285" i="2"/>
  <c r="J535" i="1"/>
  <c r="S285" i="2"/>
  <c r="J534" i="1"/>
  <c r="P285" i="2"/>
  <c r="J533" i="1"/>
  <c r="M285" i="2"/>
  <c r="J532" i="1"/>
  <c r="J285" i="2"/>
  <c r="J531" i="1"/>
  <c r="G285" i="2"/>
  <c r="J530" i="1"/>
  <c r="AH284" i="7"/>
  <c r="I602" i="1"/>
  <c r="AE284" i="7"/>
  <c r="I601" i="1"/>
  <c r="AB284" i="7"/>
  <c r="I600" i="1"/>
  <c r="Y284" i="7"/>
  <c r="I599" i="1"/>
  <c r="V284" i="7"/>
  <c r="I598" i="1"/>
  <c r="S284" i="7"/>
  <c r="I597" i="1"/>
  <c r="P284" i="7"/>
  <c r="I596" i="1"/>
  <c r="M284" i="7"/>
  <c r="I595" i="1"/>
  <c r="J284" i="7"/>
  <c r="I594" i="1"/>
  <c r="G284" i="7"/>
  <c r="I593" i="1"/>
  <c r="AH284" i="6"/>
  <c r="I591" i="1"/>
  <c r="AE284" i="6"/>
  <c r="I590" i="1"/>
  <c r="AB284" i="6"/>
  <c r="I589" i="1"/>
  <c r="Y284" i="6"/>
  <c r="I588" i="1"/>
  <c r="V284" i="6"/>
  <c r="I587" i="1"/>
  <c r="S284" i="6"/>
  <c r="I586" i="1"/>
  <c r="P284" i="6"/>
  <c r="I585" i="1"/>
  <c r="M284" i="6"/>
  <c r="I584" i="1"/>
  <c r="J284" i="6"/>
  <c r="I583" i="1"/>
  <c r="G284" i="6"/>
  <c r="I582" i="1"/>
  <c r="AH284" i="5"/>
  <c r="I550" i="1"/>
  <c r="AE284" i="5"/>
  <c r="I549" i="1"/>
  <c r="AB284" i="5"/>
  <c r="I548" i="1"/>
  <c r="Y284" i="5"/>
  <c r="I547" i="1"/>
  <c r="V284" i="5"/>
  <c r="I546" i="1"/>
  <c r="S284" i="5"/>
  <c r="I545" i="1"/>
  <c r="P284" i="5"/>
  <c r="I544" i="1"/>
  <c r="M284" i="5"/>
  <c r="I543" i="1"/>
  <c r="J284" i="5"/>
  <c r="I542" i="1"/>
  <c r="G284" i="5"/>
  <c r="I541" i="1"/>
  <c r="AH284" i="2"/>
  <c r="I539" i="1"/>
  <c r="AE284" i="2"/>
  <c r="I538" i="1"/>
  <c r="AB284" i="2"/>
  <c r="I537" i="1"/>
  <c r="Y284" i="2"/>
  <c r="I536" i="1"/>
  <c r="V284" i="2"/>
  <c r="I535" i="1"/>
  <c r="S284" i="2"/>
  <c r="I534" i="1"/>
  <c r="P284" i="2"/>
  <c r="I533" i="1"/>
  <c r="M284" i="2"/>
  <c r="I532" i="1"/>
  <c r="J284" i="2"/>
  <c r="I531" i="1"/>
  <c r="G284" i="2"/>
  <c r="I530" i="1"/>
  <c r="AH283" i="7"/>
  <c r="H602" i="1"/>
  <c r="AE283" i="7"/>
  <c r="H601" i="1"/>
  <c r="AB283" i="7"/>
  <c r="H600" i="1"/>
  <c r="Y283" i="7"/>
  <c r="H599" i="1"/>
  <c r="V283" i="7"/>
  <c r="H598" i="1"/>
  <c r="S283" i="7"/>
  <c r="H597" i="1"/>
  <c r="P283" i="7"/>
  <c r="H596" i="1"/>
  <c r="M283" i="7"/>
  <c r="H595" i="1"/>
  <c r="J283" i="7"/>
  <c r="H594" i="1"/>
  <c r="G283" i="7"/>
  <c r="H593" i="1"/>
  <c r="AH283" i="6"/>
  <c r="H591" i="1"/>
  <c r="AE283" i="6"/>
  <c r="H590" i="1"/>
  <c r="AB283" i="6"/>
  <c r="H589" i="1"/>
  <c r="Y283" i="6"/>
  <c r="H588" i="1"/>
  <c r="V283" i="6"/>
  <c r="H587" i="1"/>
  <c r="S283" i="6"/>
  <c r="H586" i="1"/>
  <c r="P283" i="6"/>
  <c r="H585" i="1"/>
  <c r="M283" i="6"/>
  <c r="H584" i="1"/>
  <c r="J283" i="6"/>
  <c r="H583" i="1"/>
  <c r="G283" i="6"/>
  <c r="H582" i="1"/>
  <c r="AH283" i="5"/>
  <c r="H550" i="1"/>
  <c r="AE283" i="5"/>
  <c r="H549" i="1"/>
  <c r="AB283" i="5"/>
  <c r="H548" i="1"/>
  <c r="Y283" i="5"/>
  <c r="H547" i="1"/>
  <c r="V283" i="5"/>
  <c r="H546" i="1"/>
  <c r="S283" i="5"/>
  <c r="H545" i="1"/>
  <c r="P283" i="5"/>
  <c r="H544" i="1"/>
  <c r="M283" i="5"/>
  <c r="H543" i="1"/>
  <c r="J283" i="5"/>
  <c r="H542" i="1"/>
  <c r="G283" i="5"/>
  <c r="H541" i="1"/>
  <c r="AH283" i="2"/>
  <c r="H539" i="1"/>
  <c r="AE283" i="2"/>
  <c r="H538" i="1"/>
  <c r="AB283" i="2"/>
  <c r="H537" i="1"/>
  <c r="Y283" i="2"/>
  <c r="H536" i="1"/>
  <c r="V283" i="2"/>
  <c r="H535" i="1"/>
  <c r="S283" i="2"/>
  <c r="H534" i="1"/>
  <c r="P283" i="2"/>
  <c r="H533" i="1"/>
  <c r="M283" i="2"/>
  <c r="H532" i="1"/>
  <c r="J283" i="2"/>
  <c r="H531" i="1"/>
  <c r="G283" i="2"/>
  <c r="H530" i="1"/>
  <c r="AH282" i="7"/>
  <c r="G602" i="1"/>
  <c r="AE282" i="7"/>
  <c r="G601" i="1"/>
  <c r="AB282" i="7"/>
  <c r="G600" i="1"/>
  <c r="Y282" i="7"/>
  <c r="G599" i="1"/>
  <c r="V282" i="7"/>
  <c r="G598" i="1"/>
  <c r="S282" i="7"/>
  <c r="G597" i="1"/>
  <c r="P282" i="7"/>
  <c r="G596" i="1"/>
  <c r="M282" i="7"/>
  <c r="G595" i="1"/>
  <c r="J282" i="7"/>
  <c r="G594" i="1"/>
  <c r="G282" i="7"/>
  <c r="G593" i="1"/>
  <c r="AH282" i="6"/>
  <c r="G591" i="1"/>
  <c r="AE282" i="6"/>
  <c r="G590" i="1"/>
  <c r="AB282" i="6"/>
  <c r="G589" i="1"/>
  <c r="Y282" i="6"/>
  <c r="G588" i="1"/>
  <c r="V282" i="6"/>
  <c r="G587" i="1"/>
  <c r="S282" i="6"/>
  <c r="G586" i="1"/>
  <c r="P282" i="6"/>
  <c r="G585" i="1"/>
  <c r="M282" i="6"/>
  <c r="G584" i="1"/>
  <c r="J282" i="6"/>
  <c r="G583" i="1"/>
  <c r="G282" i="6"/>
  <c r="G582" i="1"/>
  <c r="AH282" i="5"/>
  <c r="G550" i="1"/>
  <c r="AE282" i="5"/>
  <c r="G549" i="1"/>
  <c r="AB282" i="5"/>
  <c r="G548" i="1"/>
  <c r="Y282" i="5"/>
  <c r="G547" i="1"/>
  <c r="V282" i="5"/>
  <c r="G546" i="1"/>
  <c r="S282" i="5"/>
  <c r="G545" i="1"/>
  <c r="P282" i="5"/>
  <c r="G544" i="1"/>
  <c r="M282" i="5"/>
  <c r="G543" i="1"/>
  <c r="J282" i="5"/>
  <c r="G542" i="1"/>
  <c r="G282" i="5"/>
  <c r="G541" i="1"/>
  <c r="AH282" i="2"/>
  <c r="G539" i="1"/>
  <c r="AE282" i="2"/>
  <c r="G538" i="1"/>
  <c r="AB282" i="2"/>
  <c r="G537" i="1"/>
  <c r="Y282" i="2"/>
  <c r="G536" i="1"/>
  <c r="V282" i="2"/>
  <c r="G535" i="1"/>
  <c r="S282" i="2"/>
  <c r="G534" i="1"/>
  <c r="P282" i="2"/>
  <c r="G533" i="1"/>
  <c r="M282" i="2"/>
  <c r="G532" i="1"/>
  <c r="J282" i="2"/>
  <c r="G531" i="1"/>
  <c r="G282" i="2"/>
  <c r="G530" i="1"/>
  <c r="AH280" i="7"/>
  <c r="J498" i="1"/>
  <c r="AE280" i="7"/>
  <c r="J497" i="1"/>
  <c r="AB280" i="7"/>
  <c r="J496" i="1"/>
  <c r="Y280" i="7"/>
  <c r="J495" i="1"/>
  <c r="V280" i="7"/>
  <c r="J494" i="1"/>
  <c r="S280" i="7"/>
  <c r="J493" i="1"/>
  <c r="P280" i="7"/>
  <c r="J492" i="1"/>
  <c r="M280" i="7"/>
  <c r="J491" i="1"/>
  <c r="J280" i="7"/>
  <c r="J490" i="1"/>
  <c r="G280" i="7"/>
  <c r="J489" i="1"/>
  <c r="AH280" i="6"/>
  <c r="J487" i="1"/>
  <c r="AE280" i="6"/>
  <c r="J486" i="1"/>
  <c r="AB280" i="6"/>
  <c r="J485" i="1"/>
  <c r="Y280" i="6"/>
  <c r="J484" i="1"/>
  <c r="V280" i="6"/>
  <c r="J483" i="1"/>
  <c r="S280" i="6"/>
  <c r="J482" i="1"/>
  <c r="P280" i="6"/>
  <c r="J481" i="1"/>
  <c r="M280" i="6"/>
  <c r="J480" i="1"/>
  <c r="J280" i="6"/>
  <c r="J479" i="1"/>
  <c r="G280" i="6"/>
  <c r="J478" i="1"/>
  <c r="AH280" i="5"/>
  <c r="J446" i="1"/>
  <c r="AE280" i="5"/>
  <c r="J445" i="1"/>
  <c r="AB280" i="5"/>
  <c r="J444" i="1"/>
  <c r="Y280" i="5"/>
  <c r="J443" i="1"/>
  <c r="V280" i="5"/>
  <c r="J442" i="1"/>
  <c r="S280" i="5"/>
  <c r="J441" i="1"/>
  <c r="P280" i="5"/>
  <c r="J440" i="1"/>
  <c r="M280" i="5"/>
  <c r="J439" i="1"/>
  <c r="J280" i="5"/>
  <c r="J438" i="1"/>
  <c r="G280" i="5"/>
  <c r="J437" i="1"/>
  <c r="AH280" i="2"/>
  <c r="J435" i="1"/>
  <c r="AE280" i="2"/>
  <c r="J434" i="1"/>
  <c r="AB280" i="2"/>
  <c r="J433" i="1"/>
  <c r="Y280" i="2"/>
  <c r="J432" i="1"/>
  <c r="V280" i="2"/>
  <c r="J431" i="1"/>
  <c r="S280" i="2"/>
  <c r="J430" i="1"/>
  <c r="P280" i="2"/>
  <c r="J429" i="1"/>
  <c r="M280" i="2"/>
  <c r="J428" i="1"/>
  <c r="J280" i="2"/>
  <c r="J427" i="1"/>
  <c r="G280" i="2"/>
  <c r="J426" i="1"/>
  <c r="AH279" i="7"/>
  <c r="I498" i="1"/>
  <c r="AE279" i="7"/>
  <c r="I497" i="1"/>
  <c r="AB279" i="7"/>
  <c r="I496" i="1"/>
  <c r="Y279" i="7"/>
  <c r="I495" i="1"/>
  <c r="V279" i="7"/>
  <c r="I494" i="1"/>
  <c r="S279" i="7"/>
  <c r="I493" i="1"/>
  <c r="P279" i="7"/>
  <c r="I492" i="1"/>
  <c r="M279" i="7"/>
  <c r="I491" i="1"/>
  <c r="J279" i="7"/>
  <c r="I490" i="1"/>
  <c r="G279" i="7"/>
  <c r="I489" i="1"/>
  <c r="AH279" i="6"/>
  <c r="I487" i="1"/>
  <c r="AE279" i="6"/>
  <c r="I486" i="1"/>
  <c r="AB279" i="6"/>
  <c r="I485" i="1"/>
  <c r="Y279" i="6"/>
  <c r="I484" i="1"/>
  <c r="V279" i="6"/>
  <c r="I483" i="1"/>
  <c r="S279" i="6"/>
  <c r="I482" i="1"/>
  <c r="P279" i="6"/>
  <c r="I481" i="1"/>
  <c r="M279" i="6"/>
  <c r="I480" i="1"/>
  <c r="J279" i="6"/>
  <c r="I479" i="1"/>
  <c r="G279" i="6"/>
  <c r="I478" i="1"/>
  <c r="AH279" i="5"/>
  <c r="I446" i="1"/>
  <c r="AE279" i="5"/>
  <c r="I445" i="1"/>
  <c r="AB279" i="5"/>
  <c r="I444" i="1"/>
  <c r="Y279" i="5"/>
  <c r="I443" i="1"/>
  <c r="V279" i="5"/>
  <c r="I442" i="1"/>
  <c r="S279" i="5"/>
  <c r="I441" i="1"/>
  <c r="P279" i="5"/>
  <c r="I440" i="1"/>
  <c r="M279" i="5"/>
  <c r="I439" i="1"/>
  <c r="J279" i="5"/>
  <c r="I438" i="1"/>
  <c r="G279" i="5"/>
  <c r="I437" i="1"/>
  <c r="AH279" i="2"/>
  <c r="I435" i="1"/>
  <c r="AE279" i="2"/>
  <c r="I434" i="1"/>
  <c r="AB279" i="2"/>
  <c r="I433" i="1"/>
  <c r="Y279" i="2"/>
  <c r="I432" i="1"/>
  <c r="V279" i="2"/>
  <c r="I431" i="1"/>
  <c r="S279" i="2"/>
  <c r="I430" i="1"/>
  <c r="P279" i="2"/>
  <c r="I429" i="1"/>
  <c r="M279" i="2"/>
  <c r="I428" i="1"/>
  <c r="J279" i="2"/>
  <c r="I427" i="1"/>
  <c r="G279" i="2"/>
  <c r="I426" i="1"/>
  <c r="AH278" i="7"/>
  <c r="H498" i="1"/>
  <c r="AE278" i="7"/>
  <c r="H497" i="1"/>
  <c r="AB278" i="7"/>
  <c r="H496" i="1"/>
  <c r="Y278" i="7"/>
  <c r="H495" i="1"/>
  <c r="V278" i="7"/>
  <c r="H494" i="1"/>
  <c r="S278" i="7"/>
  <c r="H493" i="1"/>
  <c r="P278" i="7"/>
  <c r="H492" i="1"/>
  <c r="M278" i="7"/>
  <c r="H491" i="1"/>
  <c r="J278" i="7"/>
  <c r="H490" i="1"/>
  <c r="G278" i="7"/>
  <c r="H489" i="1"/>
  <c r="AH278" i="6"/>
  <c r="H487" i="1"/>
  <c r="AE278" i="6"/>
  <c r="H486" i="1"/>
  <c r="AB278" i="6"/>
  <c r="H485" i="1"/>
  <c r="Y278" i="6"/>
  <c r="H484" i="1"/>
  <c r="V278" i="6"/>
  <c r="H483" i="1"/>
  <c r="S278" i="6"/>
  <c r="H482" i="1"/>
  <c r="P278" i="6"/>
  <c r="H481" i="1"/>
  <c r="M278" i="6"/>
  <c r="H480" i="1"/>
  <c r="J278" i="6"/>
  <c r="H479" i="1"/>
  <c r="G278" i="6"/>
  <c r="H478" i="1"/>
  <c r="AH278" i="5"/>
  <c r="H446" i="1"/>
  <c r="AE278" i="5"/>
  <c r="H445" i="1"/>
  <c r="AB278" i="5"/>
  <c r="H444" i="1"/>
  <c r="Y278" i="5"/>
  <c r="H443" i="1"/>
  <c r="V278" i="5"/>
  <c r="H442" i="1"/>
  <c r="S278" i="5"/>
  <c r="H441" i="1"/>
  <c r="P278" i="5"/>
  <c r="H440" i="1"/>
  <c r="M278" i="5"/>
  <c r="H439" i="1"/>
  <c r="J278" i="5"/>
  <c r="H438" i="1"/>
  <c r="G278" i="5"/>
  <c r="H437" i="1"/>
  <c r="AH278" i="2"/>
  <c r="H435" i="1"/>
  <c r="AE278" i="2"/>
  <c r="H434" i="1"/>
  <c r="AB278" i="2"/>
  <c r="H433" i="1"/>
  <c r="Y278" i="2"/>
  <c r="H432" i="1"/>
  <c r="V278" i="2"/>
  <c r="H431" i="1"/>
  <c r="S278" i="2"/>
  <c r="H430" i="1"/>
  <c r="P278" i="2"/>
  <c r="H429" i="1"/>
  <c r="M278" i="2"/>
  <c r="H428" i="1"/>
  <c r="J278" i="2"/>
  <c r="H427" i="1"/>
  <c r="G278" i="2"/>
  <c r="H426" i="1"/>
  <c r="AH277" i="7"/>
  <c r="G498" i="1"/>
  <c r="AE277" i="7"/>
  <c r="G497" i="1"/>
  <c r="AB277" i="7"/>
  <c r="G496" i="1"/>
  <c r="Y277" i="7"/>
  <c r="G495" i="1"/>
  <c r="V277" i="7"/>
  <c r="G494" i="1"/>
  <c r="S277" i="7"/>
  <c r="G493" i="1"/>
  <c r="P277" i="7"/>
  <c r="G492" i="1"/>
  <c r="M277" i="7"/>
  <c r="G491" i="1"/>
  <c r="J277" i="7"/>
  <c r="G490" i="1"/>
  <c r="G277" i="7"/>
  <c r="G489" i="1"/>
  <c r="AH277" i="6"/>
  <c r="G487" i="1"/>
  <c r="AE277" i="6"/>
  <c r="G486" i="1"/>
  <c r="AB277" i="6"/>
  <c r="G485" i="1"/>
  <c r="Y277" i="6"/>
  <c r="G484" i="1"/>
  <c r="V277" i="6"/>
  <c r="G483" i="1"/>
  <c r="S277" i="6"/>
  <c r="G482" i="1"/>
  <c r="P277" i="6"/>
  <c r="G481" i="1"/>
  <c r="M277" i="6"/>
  <c r="G480" i="1"/>
  <c r="J277" i="6"/>
  <c r="G479" i="1"/>
  <c r="G277" i="6"/>
  <c r="G478" i="1"/>
  <c r="AH277" i="5"/>
  <c r="G446" i="1"/>
  <c r="AE277" i="5"/>
  <c r="G445" i="1"/>
  <c r="AB277" i="5"/>
  <c r="G444" i="1"/>
  <c r="Y277" i="5"/>
  <c r="G443" i="1"/>
  <c r="V277" i="5"/>
  <c r="G442" i="1"/>
  <c r="S277" i="5"/>
  <c r="G441" i="1"/>
  <c r="P277" i="5"/>
  <c r="G440" i="1"/>
  <c r="M277" i="5"/>
  <c r="G439" i="1"/>
  <c r="J277" i="5"/>
  <c r="G438" i="1"/>
  <c r="G277" i="5"/>
  <c r="G437" i="1"/>
  <c r="AH277" i="2"/>
  <c r="G435" i="1"/>
  <c r="AE277" i="2"/>
  <c r="G434" i="1"/>
  <c r="AB277" i="2"/>
  <c r="G433" i="1"/>
  <c r="Y277" i="2"/>
  <c r="G432" i="1"/>
  <c r="V277" i="2"/>
  <c r="G431" i="1"/>
  <c r="S277" i="2"/>
  <c r="G430" i="1"/>
  <c r="P277" i="2"/>
  <c r="G429" i="1"/>
  <c r="M277" i="2"/>
  <c r="G428" i="1"/>
  <c r="J277" i="2"/>
  <c r="G427" i="1"/>
  <c r="G277" i="2"/>
  <c r="G426" i="1"/>
  <c r="AH275" i="7"/>
  <c r="J394" i="1"/>
  <c r="AE275" i="7"/>
  <c r="J393" i="1"/>
  <c r="AB275" i="7"/>
  <c r="J392" i="1"/>
  <c r="Y275" i="7"/>
  <c r="J391" i="1"/>
  <c r="V275" i="7"/>
  <c r="J390" i="1"/>
  <c r="S275" i="7"/>
  <c r="J389" i="1"/>
  <c r="P275" i="7"/>
  <c r="J388" i="1"/>
  <c r="M275" i="7"/>
  <c r="J387" i="1"/>
  <c r="J275" i="7"/>
  <c r="J386" i="1"/>
  <c r="G275" i="7"/>
  <c r="J385" i="1"/>
  <c r="AH275" i="6"/>
  <c r="J383" i="1"/>
  <c r="AE275" i="6"/>
  <c r="J382" i="1"/>
  <c r="AB275" i="6"/>
  <c r="J381" i="1"/>
  <c r="Y275" i="6"/>
  <c r="J380" i="1"/>
  <c r="V275" i="6"/>
  <c r="J379" i="1"/>
  <c r="S275" i="6"/>
  <c r="J378" i="1"/>
  <c r="P275" i="6"/>
  <c r="J377" i="1"/>
  <c r="M275" i="6"/>
  <c r="J376" i="1"/>
  <c r="J275" i="6"/>
  <c r="J375" i="1"/>
  <c r="G275" i="6"/>
  <c r="J374" i="1"/>
  <c r="AH275" i="5"/>
  <c r="J342" i="1"/>
  <c r="AE275" i="5"/>
  <c r="J341" i="1"/>
  <c r="AB275" i="5"/>
  <c r="J340" i="1"/>
  <c r="Y275" i="5"/>
  <c r="J339" i="1"/>
  <c r="V275" i="5"/>
  <c r="J338" i="1"/>
  <c r="S275" i="5"/>
  <c r="J337" i="1"/>
  <c r="P275" i="5"/>
  <c r="J336" i="1"/>
  <c r="M275" i="5"/>
  <c r="J335" i="1"/>
  <c r="J275" i="5"/>
  <c r="J334" i="1"/>
  <c r="G275" i="5"/>
  <c r="J333" i="1"/>
  <c r="AH275" i="2"/>
  <c r="J331" i="1"/>
  <c r="AE275" i="2"/>
  <c r="J330" i="1"/>
  <c r="AB275" i="2"/>
  <c r="J329" i="1"/>
  <c r="Y275" i="2"/>
  <c r="J328" i="1"/>
  <c r="V275" i="2"/>
  <c r="J327" i="1"/>
  <c r="S275" i="2"/>
  <c r="J326" i="1"/>
  <c r="P275" i="2"/>
  <c r="J325" i="1"/>
  <c r="M275" i="2"/>
  <c r="J324" i="1"/>
  <c r="J275" i="2"/>
  <c r="J323" i="1"/>
  <c r="G275" i="2"/>
  <c r="AH274" i="7"/>
  <c r="I394" i="1"/>
  <c r="AE274" i="7"/>
  <c r="I393" i="1"/>
  <c r="AB274" i="7"/>
  <c r="I392" i="1"/>
  <c r="Y274" i="7"/>
  <c r="I391" i="1"/>
  <c r="V274" i="7"/>
  <c r="I390" i="1"/>
  <c r="S274" i="7"/>
  <c r="I389" i="1"/>
  <c r="P274" i="7"/>
  <c r="I388" i="1"/>
  <c r="M274" i="7"/>
  <c r="I387" i="1"/>
  <c r="J274" i="7"/>
  <c r="I386" i="1"/>
  <c r="G274" i="7"/>
  <c r="I385" i="1"/>
  <c r="AH274" i="6"/>
  <c r="I383" i="1"/>
  <c r="AE274" i="6"/>
  <c r="I382" i="1"/>
  <c r="AB274" i="6"/>
  <c r="I381" i="1"/>
  <c r="Y274" i="6"/>
  <c r="I380" i="1"/>
  <c r="V274" i="6"/>
  <c r="I379" i="1"/>
  <c r="S274" i="6"/>
  <c r="I378" i="1"/>
  <c r="P274" i="6"/>
  <c r="I377" i="1"/>
  <c r="M274" i="6"/>
  <c r="I376" i="1"/>
  <c r="J274" i="6"/>
  <c r="I375" i="1"/>
  <c r="G274" i="6"/>
  <c r="I374" i="1"/>
  <c r="AH274" i="5"/>
  <c r="I342" i="1"/>
  <c r="AE274" i="5"/>
  <c r="I341" i="1"/>
  <c r="AB274" i="5"/>
  <c r="I340" i="1"/>
  <c r="Y274" i="5"/>
  <c r="I339" i="1"/>
  <c r="V274" i="5"/>
  <c r="I338" i="1"/>
  <c r="S274" i="5"/>
  <c r="I337" i="1"/>
  <c r="P274" i="5"/>
  <c r="I336" i="1"/>
  <c r="M274" i="5"/>
  <c r="I335" i="1"/>
  <c r="J274" i="5"/>
  <c r="I334" i="1"/>
  <c r="G274" i="5"/>
  <c r="I333" i="1"/>
  <c r="AH274" i="2"/>
  <c r="I331" i="1"/>
  <c r="AE274" i="2"/>
  <c r="I330" i="1"/>
  <c r="AB274" i="2"/>
  <c r="I329" i="1"/>
  <c r="Y274" i="2"/>
  <c r="I328" i="1"/>
  <c r="V274" i="2"/>
  <c r="I327" i="1"/>
  <c r="S274" i="2"/>
  <c r="I326" i="1"/>
  <c r="P274" i="2"/>
  <c r="I325" i="1"/>
  <c r="M274" i="2"/>
  <c r="I324" i="1"/>
  <c r="J274" i="2"/>
  <c r="I323" i="1"/>
  <c r="G274" i="2"/>
  <c r="AH273" i="7"/>
  <c r="H394" i="1"/>
  <c r="AE273" i="7"/>
  <c r="H393" i="1"/>
  <c r="AB273" i="7"/>
  <c r="H392" i="1"/>
  <c r="Y273" i="7"/>
  <c r="H391" i="1"/>
  <c r="V273" i="7"/>
  <c r="H390" i="1"/>
  <c r="S273" i="7"/>
  <c r="H389" i="1"/>
  <c r="P273" i="7"/>
  <c r="H388" i="1"/>
  <c r="M273" i="7"/>
  <c r="H387" i="1"/>
  <c r="J273" i="7"/>
  <c r="H386" i="1"/>
  <c r="G273" i="7"/>
  <c r="H385" i="1"/>
  <c r="AH273" i="6"/>
  <c r="H383" i="1"/>
  <c r="AE273" i="6"/>
  <c r="H382" i="1"/>
  <c r="AB273" i="6"/>
  <c r="H381" i="1"/>
  <c r="Y273" i="6"/>
  <c r="H380" i="1"/>
  <c r="V273" i="6"/>
  <c r="H379" i="1"/>
  <c r="S273" i="6"/>
  <c r="H378" i="1"/>
  <c r="P273" i="6"/>
  <c r="H377" i="1"/>
  <c r="M273" i="6"/>
  <c r="H376" i="1"/>
  <c r="J273" i="6"/>
  <c r="H375" i="1"/>
  <c r="G273" i="6"/>
  <c r="H374" i="1"/>
  <c r="AH273" i="5"/>
  <c r="H342" i="1"/>
  <c r="AE273" i="5"/>
  <c r="H341" i="1"/>
  <c r="AB273" i="5"/>
  <c r="H340" i="1"/>
  <c r="Y273" i="5"/>
  <c r="H339" i="1"/>
  <c r="V273" i="5"/>
  <c r="H338" i="1"/>
  <c r="S273" i="5"/>
  <c r="H337" i="1"/>
  <c r="P273" i="5"/>
  <c r="H336" i="1"/>
  <c r="M273" i="5"/>
  <c r="H335" i="1"/>
  <c r="J273" i="5"/>
  <c r="H334" i="1"/>
  <c r="G273" i="5"/>
  <c r="H333" i="1"/>
  <c r="AH273" i="2"/>
  <c r="H331" i="1"/>
  <c r="AE273" i="2"/>
  <c r="H330" i="1"/>
  <c r="AB273" i="2"/>
  <c r="H329" i="1"/>
  <c r="Y273" i="2"/>
  <c r="H328" i="1"/>
  <c r="V273" i="2"/>
  <c r="H327" i="1"/>
  <c r="S273" i="2"/>
  <c r="H326" i="1"/>
  <c r="P273" i="2"/>
  <c r="H325" i="1"/>
  <c r="M273" i="2"/>
  <c r="H324" i="1"/>
  <c r="J273" i="2"/>
  <c r="H323" i="1"/>
  <c r="G273" i="2"/>
  <c r="AH272" i="7"/>
  <c r="G394" i="1"/>
  <c r="AE272" i="7"/>
  <c r="G393" i="1"/>
  <c r="AB272" i="7"/>
  <c r="G392" i="1"/>
  <c r="Y272" i="7"/>
  <c r="G391" i="1"/>
  <c r="V272" i="7"/>
  <c r="G390" i="1"/>
  <c r="S272" i="7"/>
  <c r="G389" i="1"/>
  <c r="P272" i="7"/>
  <c r="G388" i="1"/>
  <c r="M272" i="7"/>
  <c r="G387" i="1"/>
  <c r="J272" i="7"/>
  <c r="G386" i="1"/>
  <c r="G272" i="7"/>
  <c r="G385" i="1"/>
  <c r="AH272" i="6"/>
  <c r="G383" i="1"/>
  <c r="AE272" i="6"/>
  <c r="G382" i="1"/>
  <c r="AB272" i="6"/>
  <c r="G381" i="1"/>
  <c r="Y272" i="6"/>
  <c r="G380" i="1"/>
  <c r="V272" i="6"/>
  <c r="G379" i="1"/>
  <c r="S272" i="6"/>
  <c r="G378" i="1"/>
  <c r="P272" i="6"/>
  <c r="G377" i="1"/>
  <c r="M272" i="6"/>
  <c r="G376" i="1"/>
  <c r="J272" i="6"/>
  <c r="G375" i="1"/>
  <c r="G272" i="6"/>
  <c r="G374" i="1"/>
  <c r="AH272" i="5"/>
  <c r="G342" i="1"/>
  <c r="AE272" i="5"/>
  <c r="G341" i="1"/>
  <c r="AB272" i="5"/>
  <c r="G340" i="1"/>
  <c r="Y272" i="5"/>
  <c r="G339" i="1"/>
  <c r="V272" i="5"/>
  <c r="G338" i="1"/>
  <c r="S272" i="5"/>
  <c r="G337" i="1"/>
  <c r="P272" i="5"/>
  <c r="G336" i="1"/>
  <c r="M272" i="5"/>
  <c r="G335" i="1"/>
  <c r="J272" i="5"/>
  <c r="G334" i="1"/>
  <c r="G272" i="5"/>
  <c r="G333" i="1"/>
  <c r="AH272" i="2"/>
  <c r="G331" i="1"/>
  <c r="AE272" i="2"/>
  <c r="G330" i="1"/>
  <c r="AB272" i="2"/>
  <c r="G329" i="1"/>
  <c r="Y272" i="2"/>
  <c r="G328" i="1"/>
  <c r="V272" i="2"/>
  <c r="G327" i="1"/>
  <c r="S272" i="2"/>
  <c r="G326" i="1"/>
  <c r="P272" i="2"/>
  <c r="G325" i="1"/>
  <c r="M272" i="2"/>
  <c r="G324" i="1"/>
  <c r="J272" i="2"/>
  <c r="G323" i="1"/>
  <c r="G272" i="2"/>
  <c r="AH270" i="7"/>
  <c r="J290" i="1"/>
  <c r="AE270" i="7"/>
  <c r="J289" i="1"/>
  <c r="AB270" i="7"/>
  <c r="J288" i="1"/>
  <c r="Y270" i="7"/>
  <c r="J287" i="1"/>
  <c r="V270" i="7"/>
  <c r="J286" i="1"/>
  <c r="S270" i="7"/>
  <c r="J285" i="1"/>
  <c r="P270" i="7"/>
  <c r="J284" i="1"/>
  <c r="M270" i="7"/>
  <c r="J283" i="1"/>
  <c r="J270" i="7"/>
  <c r="J282" i="1"/>
  <c r="G270" i="7"/>
  <c r="J281" i="1"/>
  <c r="AH270" i="6"/>
  <c r="J279" i="1"/>
  <c r="AE270" i="6"/>
  <c r="J278" i="1"/>
  <c r="AB270" i="6"/>
  <c r="J277" i="1"/>
  <c r="Y270" i="6"/>
  <c r="J276" i="1"/>
  <c r="V270" i="6"/>
  <c r="J275" i="1"/>
  <c r="S270" i="6"/>
  <c r="J274" i="1"/>
  <c r="P270" i="6"/>
  <c r="J273" i="1"/>
  <c r="M270" i="6"/>
  <c r="J272" i="1"/>
  <c r="J270" i="6"/>
  <c r="J271" i="1"/>
  <c r="G270" i="6"/>
  <c r="J270" i="1"/>
  <c r="AH270" i="5"/>
  <c r="J238" i="1"/>
  <c r="AE270" i="5"/>
  <c r="J237" i="1"/>
  <c r="AB270" i="5"/>
  <c r="J236" i="1"/>
  <c r="Y270" i="5"/>
  <c r="J235" i="1"/>
  <c r="V270" i="5"/>
  <c r="J234" i="1"/>
  <c r="S270" i="5"/>
  <c r="J233" i="1"/>
  <c r="P270" i="5"/>
  <c r="J232" i="1"/>
  <c r="M270" i="5"/>
  <c r="J231" i="1"/>
  <c r="J270" i="5"/>
  <c r="J230" i="1"/>
  <c r="G270" i="5"/>
  <c r="J229" i="1"/>
  <c r="AH270" i="2"/>
  <c r="J227" i="1"/>
  <c r="AE270" i="2"/>
  <c r="J226" i="1"/>
  <c r="AB270" i="2"/>
  <c r="J225" i="1"/>
  <c r="Y270" i="2"/>
  <c r="J224" i="1"/>
  <c r="V270" i="2"/>
  <c r="J223" i="1"/>
  <c r="S270" i="2"/>
  <c r="J222" i="1"/>
  <c r="P270" i="2"/>
  <c r="J221" i="1"/>
  <c r="M270" i="2"/>
  <c r="J220" i="1"/>
  <c r="J270" i="2"/>
  <c r="J219" i="1"/>
  <c r="G270" i="2"/>
  <c r="J218" i="1"/>
  <c r="AH269" i="7"/>
  <c r="I290" i="1"/>
  <c r="AE269" i="7"/>
  <c r="I289" i="1"/>
  <c r="AB269" i="7"/>
  <c r="I288" i="1"/>
  <c r="Y269" i="7"/>
  <c r="I287" i="1"/>
  <c r="V269" i="7"/>
  <c r="I286" i="1"/>
  <c r="S269" i="7"/>
  <c r="I285" i="1"/>
  <c r="P269" i="7"/>
  <c r="I284" i="1"/>
  <c r="M269" i="7"/>
  <c r="I283" i="1"/>
  <c r="J269" i="7"/>
  <c r="I282" i="1"/>
  <c r="G269" i="7"/>
  <c r="I281" i="1"/>
  <c r="AH269" i="6"/>
  <c r="I279" i="1"/>
  <c r="AE269" i="6"/>
  <c r="I278" i="1"/>
  <c r="AB269" i="6"/>
  <c r="I277" i="1"/>
  <c r="Y269" i="6"/>
  <c r="I276" i="1"/>
  <c r="V269" i="6"/>
  <c r="I275" i="1"/>
  <c r="S269" i="6"/>
  <c r="I274" i="1"/>
  <c r="P269" i="6"/>
  <c r="I273" i="1"/>
  <c r="M269" i="6"/>
  <c r="I272" i="1"/>
  <c r="J269" i="6"/>
  <c r="I271" i="1"/>
  <c r="G269" i="6"/>
  <c r="I270" i="1"/>
  <c r="AH269" i="5"/>
  <c r="I238" i="1"/>
  <c r="AE269" i="5"/>
  <c r="I237" i="1"/>
  <c r="AB269" i="5"/>
  <c r="I236" i="1"/>
  <c r="Y269" i="5"/>
  <c r="I235" i="1"/>
  <c r="V269" i="5"/>
  <c r="I234" i="1"/>
  <c r="S269" i="5"/>
  <c r="I233" i="1"/>
  <c r="P269" i="5"/>
  <c r="I232" i="1"/>
  <c r="M269" i="5"/>
  <c r="I231" i="1"/>
  <c r="J269" i="5"/>
  <c r="I230" i="1"/>
  <c r="G269" i="5"/>
  <c r="I229" i="1"/>
  <c r="AH269" i="2"/>
  <c r="I227" i="1"/>
  <c r="AE269" i="2"/>
  <c r="I226" i="1"/>
  <c r="AB269" i="2"/>
  <c r="I225" i="1"/>
  <c r="Y269" i="2"/>
  <c r="I224" i="1"/>
  <c r="V269" i="2"/>
  <c r="I223" i="1"/>
  <c r="S269" i="2"/>
  <c r="I222" i="1"/>
  <c r="P269" i="2"/>
  <c r="I221" i="1"/>
  <c r="M269" i="2"/>
  <c r="I220" i="1"/>
  <c r="J269" i="2"/>
  <c r="I219" i="1"/>
  <c r="G269" i="2"/>
  <c r="I218" i="1"/>
  <c r="AH268" i="7"/>
  <c r="H290" i="1"/>
  <c r="AE268" i="7"/>
  <c r="H289" i="1"/>
  <c r="AB268" i="7"/>
  <c r="H288" i="1"/>
  <c r="Y268" i="7"/>
  <c r="H287" i="1"/>
  <c r="V268" i="7"/>
  <c r="H286" i="1"/>
  <c r="S268" i="7"/>
  <c r="H285" i="1"/>
  <c r="P268" i="7"/>
  <c r="H284" i="1"/>
  <c r="M268" i="7"/>
  <c r="H283" i="1"/>
  <c r="J268" i="7"/>
  <c r="H282" i="1"/>
  <c r="G268" i="7"/>
  <c r="H281" i="1"/>
  <c r="AH268" i="6"/>
  <c r="H279" i="1"/>
  <c r="AE268" i="6"/>
  <c r="H278" i="1"/>
  <c r="AB268" i="6"/>
  <c r="H277" i="1"/>
  <c r="Y268" i="6"/>
  <c r="H276" i="1"/>
  <c r="V268" i="6"/>
  <c r="H275" i="1"/>
  <c r="S268" i="6"/>
  <c r="H274" i="1"/>
  <c r="P268" i="6"/>
  <c r="H273" i="1"/>
  <c r="M268" i="6"/>
  <c r="H272" i="1"/>
  <c r="J268" i="6"/>
  <c r="H271" i="1"/>
  <c r="G268" i="6"/>
  <c r="H270" i="1"/>
  <c r="AH268" i="5"/>
  <c r="H238" i="1"/>
  <c r="AE268" i="5"/>
  <c r="H237" i="1"/>
  <c r="AB268" i="5"/>
  <c r="H236" i="1"/>
  <c r="Y268" i="5"/>
  <c r="H235" i="1"/>
  <c r="V268" i="5"/>
  <c r="H234" i="1"/>
  <c r="S268" i="5"/>
  <c r="H233" i="1"/>
  <c r="P268" i="5"/>
  <c r="H232" i="1"/>
  <c r="M268" i="5"/>
  <c r="H231" i="1"/>
  <c r="J268" i="5"/>
  <c r="H230" i="1"/>
  <c r="G268" i="5"/>
  <c r="H229" i="1"/>
  <c r="AH268" i="2"/>
  <c r="H227" i="1"/>
  <c r="AE268" i="2"/>
  <c r="H226" i="1"/>
  <c r="AB268" i="2"/>
  <c r="H225" i="1"/>
  <c r="Y268" i="2"/>
  <c r="H224" i="1"/>
  <c r="V268" i="2"/>
  <c r="H223" i="1"/>
  <c r="S268" i="2"/>
  <c r="H222" i="1"/>
  <c r="P268" i="2"/>
  <c r="H221" i="1"/>
  <c r="M268" i="2"/>
  <c r="H220" i="1"/>
  <c r="J268" i="2"/>
  <c r="H219" i="1"/>
  <c r="G268" i="2"/>
  <c r="H218" i="1"/>
  <c r="AH267" i="7"/>
  <c r="G290" i="1"/>
  <c r="AE267" i="7"/>
  <c r="G289" i="1"/>
  <c r="AB267" i="7"/>
  <c r="G288" i="1"/>
  <c r="Y267" i="7"/>
  <c r="G287" i="1"/>
  <c r="V267" i="7"/>
  <c r="G286" i="1"/>
  <c r="S267" i="7"/>
  <c r="G285" i="1"/>
  <c r="G284" i="1"/>
  <c r="M267" i="7"/>
  <c r="G283" i="1"/>
  <c r="J267" i="7"/>
  <c r="G282" i="1"/>
  <c r="G267" i="7"/>
  <c r="G281" i="1"/>
  <c r="AH267" i="6"/>
  <c r="G279" i="1"/>
  <c r="AE267" i="6"/>
  <c r="G278" i="1"/>
  <c r="AB267" i="6"/>
  <c r="G277" i="1"/>
  <c r="Y267" i="6"/>
  <c r="G276" i="1"/>
  <c r="V267" i="6"/>
  <c r="G275" i="1"/>
  <c r="S267" i="6"/>
  <c r="G274" i="1"/>
  <c r="P267" i="6"/>
  <c r="G273" i="1"/>
  <c r="M267" i="6"/>
  <c r="G272" i="1"/>
  <c r="J267" i="6"/>
  <c r="G271" i="1"/>
  <c r="G267" i="6"/>
  <c r="G270" i="1"/>
  <c r="AH267" i="5"/>
  <c r="G238" i="1"/>
  <c r="AE267" i="5"/>
  <c r="G237" i="1"/>
  <c r="AB267" i="5"/>
  <c r="G236" i="1"/>
  <c r="Y267" i="5"/>
  <c r="G235" i="1"/>
  <c r="V267" i="5"/>
  <c r="G234" i="1"/>
  <c r="S267" i="5"/>
  <c r="G233" i="1"/>
  <c r="P267" i="5"/>
  <c r="G232" i="1"/>
  <c r="M267" i="5"/>
  <c r="G231" i="1"/>
  <c r="J267" i="5"/>
  <c r="G230" i="1"/>
  <c r="G267" i="5"/>
  <c r="G229" i="1"/>
  <c r="AH267" i="2"/>
  <c r="G227" i="1"/>
  <c r="AE267" i="2"/>
  <c r="G226" i="1"/>
  <c r="AB267" i="2"/>
  <c r="G225" i="1"/>
  <c r="Y267" i="2"/>
  <c r="G224" i="1"/>
  <c r="V267" i="2"/>
  <c r="G223" i="1"/>
  <c r="S267" i="2"/>
  <c r="G222" i="1"/>
  <c r="P267" i="2"/>
  <c r="G221" i="1"/>
  <c r="M267" i="2"/>
  <c r="G220" i="1"/>
  <c r="J267" i="2"/>
  <c r="G219" i="1"/>
  <c r="G267" i="2"/>
  <c r="G218" i="1"/>
  <c r="AH281" i="7"/>
  <c r="F602" i="1"/>
  <c r="AE281" i="7"/>
  <c r="F601" i="1"/>
  <c r="AB281" i="7"/>
  <c r="F600" i="1"/>
  <c r="Y281" i="7"/>
  <c r="F599" i="1"/>
  <c r="V281" i="7"/>
  <c r="F598" i="1"/>
  <c r="S281" i="7"/>
  <c r="F597" i="1"/>
  <c r="P281" i="7"/>
  <c r="F596" i="1"/>
  <c r="M281" i="7"/>
  <c r="F595" i="1"/>
  <c r="J281" i="7"/>
  <c r="F594" i="1"/>
  <c r="G281" i="7"/>
  <c r="F593" i="1"/>
  <c r="AH281" i="6"/>
  <c r="F591" i="1"/>
  <c r="AE281" i="6"/>
  <c r="F590" i="1"/>
  <c r="AB281" i="6"/>
  <c r="F589" i="1"/>
  <c r="Y281" i="6"/>
  <c r="F588" i="1"/>
  <c r="V281" i="6"/>
  <c r="F587" i="1"/>
  <c r="S281" i="6"/>
  <c r="F586" i="1"/>
  <c r="P281" i="6"/>
  <c r="F585" i="1"/>
  <c r="M281" i="6"/>
  <c r="F584" i="1"/>
  <c r="J281" i="6"/>
  <c r="F583" i="1"/>
  <c r="G281" i="6"/>
  <c r="F582" i="1"/>
  <c r="AH281" i="5"/>
  <c r="F550" i="1"/>
  <c r="AE281" i="5"/>
  <c r="F549" i="1"/>
  <c r="AB281" i="5"/>
  <c r="F548" i="1"/>
  <c r="Y281" i="5"/>
  <c r="F547" i="1"/>
  <c r="V281" i="5"/>
  <c r="F546" i="1"/>
  <c r="S281" i="5"/>
  <c r="F545" i="1"/>
  <c r="P281" i="5"/>
  <c r="F544" i="1"/>
  <c r="M281" i="5"/>
  <c r="F543" i="1"/>
  <c r="J281" i="5"/>
  <c r="F542" i="1"/>
  <c r="G281" i="5"/>
  <c r="F541" i="1"/>
  <c r="AH281" i="2"/>
  <c r="F539" i="1"/>
  <c r="AE281" i="2"/>
  <c r="F538" i="1"/>
  <c r="AB281" i="2"/>
  <c r="F537" i="1"/>
  <c r="Y281" i="2"/>
  <c r="F536" i="1"/>
  <c r="V281" i="2"/>
  <c r="F535" i="1"/>
  <c r="S281" i="2"/>
  <c r="F534" i="1"/>
  <c r="P281" i="2"/>
  <c r="F533" i="1"/>
  <c r="M281" i="2"/>
  <c r="F532" i="1"/>
  <c r="J281" i="2"/>
  <c r="F531" i="1"/>
  <c r="G281" i="2"/>
  <c r="F530" i="1"/>
  <c r="AH276" i="7"/>
  <c r="F498" i="1"/>
  <c r="AE276" i="7"/>
  <c r="F497" i="1"/>
  <c r="AB276" i="7"/>
  <c r="F496" i="1"/>
  <c r="Y276" i="7"/>
  <c r="F495" i="1"/>
  <c r="V276" i="7"/>
  <c r="F494" i="1"/>
  <c r="S276" i="7"/>
  <c r="F493" i="1"/>
  <c r="P276" i="7"/>
  <c r="F492" i="1"/>
  <c r="M276" i="7"/>
  <c r="F491" i="1"/>
  <c r="J276" i="7"/>
  <c r="F490" i="1"/>
  <c r="G276" i="7"/>
  <c r="F489" i="1"/>
  <c r="AH276" i="6"/>
  <c r="F487" i="1"/>
  <c r="AE276" i="6"/>
  <c r="F486" i="1"/>
  <c r="AB276" i="6"/>
  <c r="F485" i="1"/>
  <c r="Y276" i="6"/>
  <c r="F484" i="1"/>
  <c r="V276" i="6"/>
  <c r="F483" i="1"/>
  <c r="S276" i="6"/>
  <c r="F482" i="1"/>
  <c r="P276" i="6"/>
  <c r="F481" i="1"/>
  <c r="M276" i="6"/>
  <c r="F480" i="1"/>
  <c r="J276" i="6"/>
  <c r="F479" i="1"/>
  <c r="G276" i="6"/>
  <c r="F478" i="1"/>
  <c r="AH276" i="5"/>
  <c r="F446" i="1"/>
  <c r="AE276" i="5"/>
  <c r="F445" i="1"/>
  <c r="AB276" i="5"/>
  <c r="F444" i="1"/>
  <c r="Y276" i="5"/>
  <c r="F443" i="1"/>
  <c r="V276" i="5"/>
  <c r="F442" i="1"/>
  <c r="S276" i="5"/>
  <c r="F441" i="1"/>
  <c r="P276" i="5"/>
  <c r="F440" i="1"/>
  <c r="M276" i="5"/>
  <c r="F439" i="1"/>
  <c r="J276" i="5"/>
  <c r="F438" i="1"/>
  <c r="G276" i="5"/>
  <c r="F437" i="1"/>
  <c r="AH276" i="2"/>
  <c r="F435" i="1"/>
  <c r="AE276" i="2"/>
  <c r="F434" i="1"/>
  <c r="AB276" i="2"/>
  <c r="F433" i="1"/>
  <c r="Y276" i="2"/>
  <c r="F432" i="1"/>
  <c r="V276" i="2"/>
  <c r="F431" i="1"/>
  <c r="S276" i="2"/>
  <c r="F430" i="1"/>
  <c r="P276" i="2"/>
  <c r="F429" i="1"/>
  <c r="M276" i="2"/>
  <c r="F428" i="1"/>
  <c r="J276" i="2"/>
  <c r="F427" i="1"/>
  <c r="G276" i="2"/>
  <c r="F426" i="1"/>
  <c r="AH271" i="7"/>
  <c r="F394" i="1"/>
  <c r="AE271" i="7"/>
  <c r="F393" i="1"/>
  <c r="AB271" i="7"/>
  <c r="F392" i="1"/>
  <c r="Y271" i="7"/>
  <c r="F391" i="1"/>
  <c r="V271" i="7"/>
  <c r="F390" i="1"/>
  <c r="S271" i="7"/>
  <c r="F389" i="1"/>
  <c r="P271" i="7"/>
  <c r="F388" i="1"/>
  <c r="M271" i="7"/>
  <c r="F387" i="1"/>
  <c r="J271" i="7"/>
  <c r="F386" i="1"/>
  <c r="G271" i="7"/>
  <c r="F385" i="1"/>
  <c r="AH271" i="6"/>
  <c r="F383" i="1"/>
  <c r="AE271" i="6"/>
  <c r="F382" i="1"/>
  <c r="AB271" i="6"/>
  <c r="F381" i="1"/>
  <c r="Y271" i="6"/>
  <c r="F380" i="1"/>
  <c r="V271" i="6"/>
  <c r="F379" i="1"/>
  <c r="S271" i="6"/>
  <c r="F378" i="1"/>
  <c r="P271" i="6"/>
  <c r="F377" i="1"/>
  <c r="M271" i="6"/>
  <c r="F376" i="1"/>
  <c r="J271" i="6"/>
  <c r="F375" i="1"/>
  <c r="G271" i="6"/>
  <c r="F374" i="1"/>
  <c r="AH271" i="5"/>
  <c r="F342" i="1"/>
  <c r="AE271" i="5"/>
  <c r="F341" i="1"/>
  <c r="AB271" i="5"/>
  <c r="F340" i="1"/>
  <c r="Y271" i="5"/>
  <c r="F339" i="1"/>
  <c r="V271" i="5"/>
  <c r="F338" i="1"/>
  <c r="S271" i="5"/>
  <c r="F337" i="1"/>
  <c r="P271" i="5"/>
  <c r="F336" i="1"/>
  <c r="M271" i="5"/>
  <c r="F335" i="1"/>
  <c r="J271" i="5"/>
  <c r="F334" i="1"/>
  <c r="G271" i="5"/>
  <c r="F333" i="1"/>
  <c r="AH271" i="2"/>
  <c r="F331" i="1"/>
  <c r="AE271" i="2"/>
  <c r="F330" i="1"/>
  <c r="AB271" i="2"/>
  <c r="F329" i="1"/>
  <c r="Y271" i="2"/>
  <c r="F328" i="1"/>
  <c r="V271" i="2"/>
  <c r="F327" i="1"/>
  <c r="S271" i="2"/>
  <c r="F326" i="1"/>
  <c r="P271" i="2"/>
  <c r="F325" i="1"/>
  <c r="M271" i="2"/>
  <c r="F324" i="1"/>
  <c r="J271" i="2"/>
  <c r="F323" i="1"/>
  <c r="G271" i="2"/>
  <c r="AH266" i="7"/>
  <c r="F290" i="1"/>
  <c r="AE266" i="7"/>
  <c r="F289" i="1"/>
  <c r="AB266" i="7"/>
  <c r="F288" i="1"/>
  <c r="Y266" i="7"/>
  <c r="F287" i="1"/>
  <c r="V266" i="7"/>
  <c r="F286" i="1"/>
  <c r="S266" i="7"/>
  <c r="F285" i="1"/>
  <c r="P266" i="7"/>
  <c r="F284" i="1"/>
  <c r="M266" i="7"/>
  <c r="F283" i="1"/>
  <c r="J266" i="7"/>
  <c r="F282" i="1"/>
  <c r="G266" i="7"/>
  <c r="F281" i="1"/>
  <c r="AH266" i="6"/>
  <c r="F279" i="1"/>
  <c r="AE266" i="6"/>
  <c r="F278" i="1"/>
  <c r="AB266" i="6"/>
  <c r="F277" i="1"/>
  <c r="Y266" i="6"/>
  <c r="F276" i="1"/>
  <c r="V266" i="6"/>
  <c r="F275" i="1"/>
  <c r="S266" i="6"/>
  <c r="F274" i="1"/>
  <c r="P266" i="6"/>
  <c r="F273" i="1"/>
  <c r="M266" i="6"/>
  <c r="F272" i="1"/>
  <c r="J266" i="6"/>
  <c r="F271" i="1"/>
  <c r="G266" i="6"/>
  <c r="F270" i="1"/>
  <c r="AH266" i="5"/>
  <c r="F238" i="1"/>
  <c r="AE266" i="5"/>
  <c r="F237" i="1"/>
  <c r="AB266" i="5"/>
  <c r="F236" i="1"/>
  <c r="Y266" i="5"/>
  <c r="F235" i="1"/>
  <c r="V266" i="5"/>
  <c r="F234" i="1"/>
  <c r="S266" i="5"/>
  <c r="F233" i="1"/>
  <c r="P266" i="5"/>
  <c r="F232" i="1"/>
  <c r="M266" i="5"/>
  <c r="F231" i="1"/>
  <c r="J266" i="5"/>
  <c r="F230" i="1"/>
  <c r="G266" i="5"/>
  <c r="F229" i="1"/>
  <c r="AH266" i="2"/>
  <c r="F227" i="1"/>
  <c r="AE266" i="2"/>
  <c r="F226" i="1"/>
  <c r="AB266" i="2"/>
  <c r="F225" i="1"/>
  <c r="Y266" i="2"/>
  <c r="F224" i="1"/>
  <c r="V266" i="2"/>
  <c r="F223" i="1"/>
  <c r="S266" i="2"/>
  <c r="F222" i="1"/>
  <c r="P266" i="2"/>
  <c r="F221" i="1"/>
  <c r="M266" i="2"/>
  <c r="F220" i="1"/>
  <c r="J266" i="2"/>
  <c r="F219" i="1"/>
  <c r="G266" i="2"/>
  <c r="F218" i="1"/>
  <c r="AH260" i="5"/>
  <c r="J30" i="1"/>
  <c r="AE260" i="5"/>
  <c r="J29" i="1"/>
  <c r="AB260" i="5"/>
  <c r="J28" i="1"/>
  <c r="Y260" i="5"/>
  <c r="J27" i="1"/>
  <c r="V260" i="5"/>
  <c r="J26" i="1"/>
  <c r="S260" i="5"/>
  <c r="J25" i="1"/>
  <c r="P260" i="5"/>
  <c r="J24" i="1"/>
  <c r="M260" i="5"/>
  <c r="J23" i="1"/>
  <c r="J260" i="5"/>
  <c r="J22" i="1"/>
  <c r="G260" i="5"/>
  <c r="J21" i="1"/>
  <c r="AH259" i="5"/>
  <c r="I30" i="1"/>
  <c r="AE259" i="5"/>
  <c r="I29" i="1"/>
  <c r="AB259" i="5"/>
  <c r="I28" i="1"/>
  <c r="Y259" i="5"/>
  <c r="I27" i="1"/>
  <c r="V259" i="5"/>
  <c r="I26" i="1"/>
  <c r="S259" i="5"/>
  <c r="I25" i="1"/>
  <c r="P259" i="5"/>
  <c r="I24" i="1"/>
  <c r="M259" i="5"/>
  <c r="I23" i="1"/>
  <c r="J259" i="5"/>
  <c r="I22" i="1"/>
  <c r="G259" i="5"/>
  <c r="I21" i="1"/>
  <c r="AH258" i="5"/>
  <c r="H30" i="1"/>
  <c r="AE258" i="5"/>
  <c r="H29" i="1"/>
  <c r="AB258" i="5"/>
  <c r="H28" i="1"/>
  <c r="Y258" i="5"/>
  <c r="H27" i="1"/>
  <c r="V258" i="5"/>
  <c r="H26" i="1"/>
  <c r="S258" i="5"/>
  <c r="H25" i="1"/>
  <c r="P258" i="5"/>
  <c r="H24" i="1"/>
  <c r="M258" i="5"/>
  <c r="H23" i="1"/>
  <c r="J258" i="5"/>
  <c r="H22" i="1"/>
  <c r="G258" i="5"/>
  <c r="H21" i="1"/>
  <c r="AH257" i="5"/>
  <c r="G30" i="1"/>
  <c r="AE257" i="5"/>
  <c r="G29" i="1"/>
  <c r="AB257" i="5"/>
  <c r="G28" i="1"/>
  <c r="Y257" i="5"/>
  <c r="G27" i="1"/>
  <c r="V257" i="5"/>
  <c r="G26" i="1"/>
  <c r="S257" i="5"/>
  <c r="G25" i="1"/>
  <c r="P257" i="5"/>
  <c r="G24" i="1"/>
  <c r="M257" i="5"/>
  <c r="G23" i="1"/>
  <c r="J257" i="5"/>
  <c r="G22" i="1"/>
  <c r="G257" i="5"/>
  <c r="G21" i="1"/>
  <c r="G259" i="7"/>
  <c r="I73" i="1"/>
  <c r="J259" i="7"/>
  <c r="I74" i="1"/>
  <c r="M259" i="7"/>
  <c r="I75" i="1"/>
  <c r="S259" i="7"/>
  <c r="I76" i="1"/>
  <c r="T260" i="7"/>
  <c r="M260" i="7"/>
  <c r="J75" i="1"/>
  <c r="J260" i="7"/>
  <c r="J74" i="1"/>
  <c r="G260" i="7"/>
  <c r="J73" i="1"/>
  <c r="AH260" i="7"/>
  <c r="J82" i="1"/>
  <c r="AE260" i="7"/>
  <c r="J81" i="1"/>
  <c r="AB260" i="7"/>
  <c r="J80" i="1"/>
  <c r="Y260" i="7"/>
  <c r="J79" i="1"/>
  <c r="V260" i="7"/>
  <c r="J78" i="1"/>
  <c r="J77" i="1"/>
  <c r="AH259" i="7"/>
  <c r="I82" i="1"/>
  <c r="AE259" i="7"/>
  <c r="I81" i="1"/>
  <c r="AB259" i="7"/>
  <c r="I80" i="1"/>
  <c r="Y259" i="7"/>
  <c r="I79" i="1"/>
  <c r="V259" i="7"/>
  <c r="I78" i="1"/>
  <c r="I77" i="1"/>
  <c r="AH258" i="7"/>
  <c r="H82" i="1"/>
  <c r="AE258" i="7"/>
  <c r="H81" i="1"/>
  <c r="AB258" i="7"/>
  <c r="H80" i="1"/>
  <c r="Y258" i="7"/>
  <c r="H79" i="1"/>
  <c r="V258" i="7"/>
  <c r="H78" i="1"/>
  <c r="S258" i="7"/>
  <c r="H77" i="1"/>
  <c r="AH257" i="7"/>
  <c r="G82" i="1"/>
  <c r="AE257" i="7"/>
  <c r="G81" i="1"/>
  <c r="AB257" i="7"/>
  <c r="G80" i="1"/>
  <c r="Y257" i="7"/>
  <c r="G79" i="1"/>
  <c r="V257" i="7"/>
  <c r="G78" i="1"/>
  <c r="S257" i="7"/>
  <c r="G77" i="1"/>
  <c r="AH265" i="7"/>
  <c r="J186" i="1"/>
  <c r="AE265" i="7"/>
  <c r="J185" i="1"/>
  <c r="AB265" i="7"/>
  <c r="J184" i="1"/>
  <c r="Y265" i="7"/>
  <c r="J183" i="1"/>
  <c r="V265" i="7"/>
  <c r="J182" i="1"/>
  <c r="S265" i="7"/>
  <c r="J181" i="1"/>
  <c r="P265" i="7"/>
  <c r="J180" i="1"/>
  <c r="M265" i="7"/>
  <c r="J179" i="1"/>
  <c r="J265" i="7"/>
  <c r="J178" i="1"/>
  <c r="G265" i="7"/>
  <c r="J177" i="1"/>
  <c r="AH265" i="6"/>
  <c r="J175" i="1"/>
  <c r="AE265" i="6"/>
  <c r="J174" i="1"/>
  <c r="AB265" i="6"/>
  <c r="J173" i="1"/>
  <c r="Y265" i="6"/>
  <c r="J172" i="1"/>
  <c r="V265" i="6"/>
  <c r="J171" i="1"/>
  <c r="S265" i="6"/>
  <c r="J170" i="1"/>
  <c r="P265" i="6"/>
  <c r="J169" i="1"/>
  <c r="M265" i="6"/>
  <c r="J168" i="1"/>
  <c r="J265" i="6"/>
  <c r="J167" i="1"/>
  <c r="G265" i="6"/>
  <c r="J166" i="1"/>
  <c r="AH265" i="5"/>
  <c r="J134" i="1"/>
  <c r="AE265" i="5"/>
  <c r="J133" i="1"/>
  <c r="AB265" i="5"/>
  <c r="J132" i="1"/>
  <c r="Y265" i="5"/>
  <c r="J131" i="1"/>
  <c r="V265" i="5"/>
  <c r="J130" i="1"/>
  <c r="S265" i="5"/>
  <c r="J129" i="1"/>
  <c r="P265" i="5"/>
  <c r="J128" i="1"/>
  <c r="M265" i="5"/>
  <c r="J127" i="1"/>
  <c r="J265" i="5"/>
  <c r="J126" i="1"/>
  <c r="G265" i="5"/>
  <c r="J125" i="1"/>
  <c r="AH265" i="2"/>
  <c r="J123" i="1"/>
  <c r="AE265" i="2"/>
  <c r="J122" i="1"/>
  <c r="AB265" i="2"/>
  <c r="J121" i="1"/>
  <c r="Y265" i="2"/>
  <c r="J120" i="1"/>
  <c r="V265" i="2"/>
  <c r="J119" i="1"/>
  <c r="S265" i="2"/>
  <c r="J118" i="1"/>
  <c r="P265" i="2"/>
  <c r="J117" i="1"/>
  <c r="M265" i="2"/>
  <c r="J116" i="1"/>
  <c r="J265" i="2"/>
  <c r="J115" i="1"/>
  <c r="G265" i="2"/>
  <c r="J114" i="1"/>
  <c r="AH264" i="7"/>
  <c r="I186" i="1"/>
  <c r="AE264" i="7"/>
  <c r="I185" i="1"/>
  <c r="AB264" i="7"/>
  <c r="I184" i="1"/>
  <c r="Y264" i="7"/>
  <c r="I183" i="1"/>
  <c r="V264" i="7"/>
  <c r="I182" i="1"/>
  <c r="S264" i="7"/>
  <c r="I181" i="1"/>
  <c r="P264" i="7"/>
  <c r="I180" i="1"/>
  <c r="M264" i="7"/>
  <c r="I179" i="1"/>
  <c r="J264" i="7"/>
  <c r="I178" i="1"/>
  <c r="G264" i="7"/>
  <c r="I177" i="1"/>
  <c r="AH264" i="6"/>
  <c r="I175" i="1"/>
  <c r="AE264" i="6"/>
  <c r="I174" i="1"/>
  <c r="AB264" i="6"/>
  <c r="I173" i="1"/>
  <c r="Y264" i="6"/>
  <c r="I172" i="1"/>
  <c r="V264" i="6"/>
  <c r="I171" i="1"/>
  <c r="S264" i="6"/>
  <c r="I170" i="1"/>
  <c r="P264" i="6"/>
  <c r="I169" i="1"/>
  <c r="M264" i="6"/>
  <c r="I168" i="1"/>
  <c r="J264" i="6"/>
  <c r="I167" i="1"/>
  <c r="G264" i="6"/>
  <c r="I166" i="1"/>
  <c r="AH264" i="5"/>
  <c r="I134" i="1"/>
  <c r="AE264" i="5"/>
  <c r="I133" i="1"/>
  <c r="AB264" i="5"/>
  <c r="I132" i="1"/>
  <c r="Y264" i="5"/>
  <c r="I131" i="1"/>
  <c r="V264" i="5"/>
  <c r="I130" i="1"/>
  <c r="S264" i="5"/>
  <c r="I129" i="1"/>
  <c r="P264" i="5"/>
  <c r="I128" i="1"/>
  <c r="M264" i="5"/>
  <c r="I127" i="1"/>
  <c r="J264" i="5"/>
  <c r="I126" i="1"/>
  <c r="G264" i="5"/>
  <c r="I125" i="1"/>
  <c r="AH264" i="2"/>
  <c r="I123" i="1"/>
  <c r="AE264" i="2"/>
  <c r="I122" i="1"/>
  <c r="AB264" i="2"/>
  <c r="I121" i="1"/>
  <c r="Y264" i="2"/>
  <c r="I120" i="1"/>
  <c r="V264" i="2"/>
  <c r="I119" i="1"/>
  <c r="S264" i="2"/>
  <c r="I118" i="1"/>
  <c r="P264" i="2"/>
  <c r="I117" i="1"/>
  <c r="M264" i="2"/>
  <c r="I116" i="1"/>
  <c r="J264" i="2"/>
  <c r="I115" i="1"/>
  <c r="G264" i="2"/>
  <c r="I114" i="1"/>
  <c r="AH263" i="7"/>
  <c r="H186" i="1"/>
  <c r="AE263" i="7"/>
  <c r="H185" i="1"/>
  <c r="AB263" i="7"/>
  <c r="H184" i="1"/>
  <c r="Y263" i="7"/>
  <c r="H183" i="1"/>
  <c r="V263" i="7"/>
  <c r="H182" i="1"/>
  <c r="S263" i="7"/>
  <c r="H181" i="1"/>
  <c r="P263" i="7"/>
  <c r="H180" i="1"/>
  <c r="M263" i="7"/>
  <c r="H179" i="1"/>
  <c r="J263" i="7"/>
  <c r="H178" i="1"/>
  <c r="G263" i="7"/>
  <c r="H177" i="1"/>
  <c r="AH263" i="6"/>
  <c r="H175" i="1"/>
  <c r="AE263" i="6"/>
  <c r="H174" i="1"/>
  <c r="AB263" i="6"/>
  <c r="H173" i="1"/>
  <c r="Y263" i="6"/>
  <c r="H172" i="1"/>
  <c r="V263" i="6"/>
  <c r="H171" i="1"/>
  <c r="S263" i="6"/>
  <c r="H170" i="1"/>
  <c r="P263" i="6"/>
  <c r="H169" i="1"/>
  <c r="M263" i="6"/>
  <c r="H168" i="1"/>
  <c r="J263" i="6"/>
  <c r="H167" i="1"/>
  <c r="G263" i="6"/>
  <c r="H166" i="1"/>
  <c r="AH263" i="5"/>
  <c r="H134" i="1"/>
  <c r="AE263" i="5"/>
  <c r="H133" i="1"/>
  <c r="AB263" i="5"/>
  <c r="H132" i="1"/>
  <c r="Y263" i="5"/>
  <c r="H131" i="1"/>
  <c r="V263" i="5"/>
  <c r="H130" i="1"/>
  <c r="S263" i="5"/>
  <c r="H129" i="1"/>
  <c r="P263" i="5"/>
  <c r="H128" i="1"/>
  <c r="M263" i="5"/>
  <c r="H127" i="1"/>
  <c r="J263" i="5"/>
  <c r="H126" i="1"/>
  <c r="G263" i="5"/>
  <c r="H125" i="1"/>
  <c r="AH263" i="2"/>
  <c r="H123" i="1"/>
  <c r="AE263" i="2"/>
  <c r="H122" i="1"/>
  <c r="AB263" i="2"/>
  <c r="H121" i="1"/>
  <c r="Y263" i="2"/>
  <c r="H120" i="1"/>
  <c r="V263" i="2"/>
  <c r="H119" i="1"/>
  <c r="S263" i="2"/>
  <c r="H118" i="1"/>
  <c r="P263" i="2"/>
  <c r="H117" i="1"/>
  <c r="M263" i="2"/>
  <c r="H116" i="1"/>
  <c r="J263" i="2"/>
  <c r="H115" i="1"/>
  <c r="G263" i="2"/>
  <c r="H114" i="1"/>
  <c r="AH262" i="7"/>
  <c r="G186" i="1"/>
  <c r="AE262" i="7"/>
  <c r="G185" i="1"/>
  <c r="AB262" i="7"/>
  <c r="G184" i="1"/>
  <c r="Y262" i="7"/>
  <c r="G183" i="1"/>
  <c r="V262" i="7"/>
  <c r="G182" i="1"/>
  <c r="S262" i="7"/>
  <c r="G181" i="1"/>
  <c r="P262" i="7"/>
  <c r="G180" i="1"/>
  <c r="M262" i="7"/>
  <c r="G179" i="1"/>
  <c r="J262" i="7"/>
  <c r="G178" i="1"/>
  <c r="G262" i="7"/>
  <c r="G177" i="1"/>
  <c r="AH262" i="6"/>
  <c r="G175" i="1"/>
  <c r="AE262" i="6"/>
  <c r="G174" i="1"/>
  <c r="AB262" i="6"/>
  <c r="G173" i="1"/>
  <c r="Y262" i="6"/>
  <c r="G172" i="1"/>
  <c r="V262" i="6"/>
  <c r="G171" i="1"/>
  <c r="S262" i="6"/>
  <c r="G170" i="1"/>
  <c r="P262" i="6"/>
  <c r="G169" i="1"/>
  <c r="M262" i="6"/>
  <c r="G168" i="1"/>
  <c r="J262" i="6"/>
  <c r="G167" i="1"/>
  <c r="G262" i="6"/>
  <c r="G166" i="1"/>
  <c r="AH262" i="5"/>
  <c r="G134" i="1"/>
  <c r="AE262" i="5"/>
  <c r="G133" i="1"/>
  <c r="AB262" i="5"/>
  <c r="G132" i="1"/>
  <c r="Y262" i="5"/>
  <c r="G131" i="1"/>
  <c r="V262" i="5"/>
  <c r="G130" i="1"/>
  <c r="S262" i="5"/>
  <c r="G129" i="1"/>
  <c r="P262" i="5"/>
  <c r="G128" i="1"/>
  <c r="M262" i="5"/>
  <c r="G127" i="1"/>
  <c r="J262" i="5"/>
  <c r="G126" i="1"/>
  <c r="G262" i="5"/>
  <c r="G125" i="1"/>
  <c r="AH262" i="2"/>
  <c r="G123" i="1"/>
  <c r="AE262" i="2"/>
  <c r="G122" i="1"/>
  <c r="AB262" i="2"/>
  <c r="G121" i="1"/>
  <c r="Y262" i="2"/>
  <c r="G120" i="1"/>
  <c r="V262" i="2"/>
  <c r="G119" i="1"/>
  <c r="S262" i="2"/>
  <c r="G118" i="1"/>
  <c r="P262" i="2"/>
  <c r="G117" i="1"/>
  <c r="M262" i="2"/>
  <c r="G116" i="1"/>
  <c r="J262" i="2"/>
  <c r="G115" i="1"/>
  <c r="G262" i="2"/>
  <c r="G114" i="1"/>
  <c r="AH261" i="7"/>
  <c r="F186" i="1"/>
  <c r="AE261" i="7"/>
  <c r="F185" i="1"/>
  <c r="AB261" i="7"/>
  <c r="F184" i="1"/>
  <c r="Y261" i="7"/>
  <c r="F183" i="1"/>
  <c r="V261" i="7"/>
  <c r="F182" i="1"/>
  <c r="S261" i="7"/>
  <c r="F181" i="1"/>
  <c r="P261" i="7"/>
  <c r="F180" i="1"/>
  <c r="M261" i="7"/>
  <c r="F179" i="1"/>
  <c r="J261" i="7"/>
  <c r="F178" i="1"/>
  <c r="G261" i="7"/>
  <c r="F177" i="1"/>
  <c r="AH261" i="6"/>
  <c r="F175" i="1"/>
  <c r="AE261" i="6"/>
  <c r="F174" i="1"/>
  <c r="AB261" i="6"/>
  <c r="F173" i="1"/>
  <c r="Y261" i="6"/>
  <c r="F172" i="1"/>
  <c r="V261" i="6"/>
  <c r="F171" i="1"/>
  <c r="S261" i="6"/>
  <c r="F170" i="1"/>
  <c r="P261" i="6"/>
  <c r="F169" i="1"/>
  <c r="M261" i="6"/>
  <c r="F168" i="1"/>
  <c r="J261" i="6"/>
  <c r="F167" i="1"/>
  <c r="G261" i="6"/>
  <c r="F166" i="1"/>
  <c r="AH261" i="5"/>
  <c r="F134" i="1"/>
  <c r="AE261" i="5"/>
  <c r="F133" i="1"/>
  <c r="AB261" i="5"/>
  <c r="F132" i="1"/>
  <c r="Y261" i="5"/>
  <c r="F131" i="1"/>
  <c r="V261" i="5"/>
  <c r="F130" i="1"/>
  <c r="S261" i="5"/>
  <c r="F129" i="1"/>
  <c r="P261" i="5"/>
  <c r="F128" i="1"/>
  <c r="M261" i="5"/>
  <c r="F127" i="1"/>
  <c r="J261" i="5"/>
  <c r="F126" i="1"/>
  <c r="G261" i="5"/>
  <c r="F125" i="1"/>
  <c r="AH261" i="2"/>
  <c r="F123" i="1"/>
  <c r="AE261" i="2"/>
  <c r="F122" i="1"/>
  <c r="AB261" i="2"/>
  <c r="F121" i="1"/>
  <c r="Y261" i="2"/>
  <c r="F120" i="1"/>
  <c r="V261" i="2"/>
  <c r="F119" i="1"/>
  <c r="S261" i="2"/>
  <c r="F118" i="1"/>
  <c r="P261" i="2"/>
  <c r="F117" i="1"/>
  <c r="M261" i="2"/>
  <c r="F116" i="1"/>
  <c r="J261" i="2"/>
  <c r="F115" i="1"/>
  <c r="G261" i="2"/>
  <c r="F114" i="1"/>
  <c r="AH256" i="7"/>
  <c r="F82" i="1"/>
  <c r="AE256" i="7"/>
  <c r="F81" i="1"/>
  <c r="AB256" i="7"/>
  <c r="F80" i="1"/>
  <c r="Y256" i="7"/>
  <c r="F79" i="1"/>
  <c r="V256" i="7"/>
  <c r="F78" i="1"/>
  <c r="G75" i="1"/>
  <c r="H75" i="1"/>
  <c r="H74" i="1"/>
  <c r="G74" i="1"/>
  <c r="G73" i="1"/>
  <c r="H73" i="1"/>
  <c r="AH260" i="6"/>
  <c r="J71" i="1"/>
  <c r="AH259" i="6"/>
  <c r="I71" i="1"/>
  <c r="AH258" i="6"/>
  <c r="H71" i="1"/>
  <c r="AE258" i="6"/>
  <c r="H70" i="1"/>
  <c r="AE259" i="6"/>
  <c r="I70" i="1"/>
  <c r="AE260" i="6"/>
  <c r="J70" i="1"/>
  <c r="AB260" i="6"/>
  <c r="J69" i="1"/>
  <c r="AB259" i="6"/>
  <c r="I69" i="1"/>
  <c r="AB258" i="6"/>
  <c r="H69" i="1"/>
  <c r="Y260" i="6"/>
  <c r="J68" i="1"/>
  <c r="Y259" i="6"/>
  <c r="I68" i="1"/>
  <c r="Y258" i="6"/>
  <c r="H68" i="1"/>
  <c r="V258" i="6"/>
  <c r="H67" i="1"/>
  <c r="V259" i="6"/>
  <c r="I67" i="1"/>
  <c r="V260" i="6"/>
  <c r="J67" i="1"/>
  <c r="S260" i="6"/>
  <c r="J66" i="1"/>
  <c r="S259" i="6"/>
  <c r="I66" i="1"/>
  <c r="S258" i="6"/>
  <c r="H66" i="1"/>
  <c r="P260" i="6"/>
  <c r="J65" i="1"/>
  <c r="P259" i="6"/>
  <c r="I65" i="1"/>
  <c r="P258" i="6"/>
  <c r="H65" i="1"/>
  <c r="M260" i="6"/>
  <c r="J64" i="1"/>
  <c r="M259" i="6"/>
  <c r="I64" i="1"/>
  <c r="M258" i="6"/>
  <c r="H64" i="1"/>
  <c r="J258" i="6"/>
  <c r="H63" i="1"/>
  <c r="J259" i="6"/>
  <c r="I63" i="1"/>
  <c r="J260" i="6"/>
  <c r="J63" i="1"/>
  <c r="G260" i="6"/>
  <c r="J62" i="1"/>
  <c r="G258" i="6"/>
  <c r="H62" i="1"/>
  <c r="S257" i="6"/>
  <c r="G66" i="1"/>
  <c r="V257" i="6"/>
  <c r="G67" i="1"/>
  <c r="Y257" i="6"/>
  <c r="G68" i="1"/>
  <c r="AB257" i="6"/>
  <c r="G69" i="1"/>
  <c r="AE257" i="6"/>
  <c r="G70" i="1"/>
  <c r="AH257" i="6"/>
  <c r="G71" i="1"/>
  <c r="P257" i="6"/>
  <c r="G65" i="1"/>
  <c r="M257" i="6"/>
  <c r="G64" i="1"/>
  <c r="J257" i="6"/>
  <c r="G63" i="1"/>
  <c r="G257" i="6"/>
  <c r="G62" i="1"/>
  <c r="R268" i="7"/>
  <c r="H76" i="1"/>
  <c r="Q267" i="7"/>
  <c r="AH260" i="2"/>
  <c r="J19" i="1"/>
  <c r="AH259" i="2"/>
  <c r="I19" i="1"/>
  <c r="AH258" i="2"/>
  <c r="H19" i="1"/>
  <c r="AH257" i="2"/>
  <c r="G19" i="1"/>
  <c r="AH256" i="2"/>
  <c r="F19" i="1"/>
  <c r="AE260" i="2"/>
  <c r="J18" i="1"/>
  <c r="AE259" i="2"/>
  <c r="I18" i="1"/>
  <c r="AE258" i="2"/>
  <c r="H18" i="1"/>
  <c r="AE257" i="2"/>
  <c r="G18" i="1"/>
  <c r="AE256" i="2"/>
  <c r="F18" i="1"/>
  <c r="AB260" i="2"/>
  <c r="J17" i="1"/>
  <c r="AB259" i="2"/>
  <c r="I17" i="1"/>
  <c r="AB258" i="2"/>
  <c r="H17" i="1"/>
  <c r="AB257" i="2"/>
  <c r="G17" i="1"/>
  <c r="AB256" i="2"/>
  <c r="F17" i="1"/>
  <c r="Y260" i="2"/>
  <c r="J16" i="1"/>
  <c r="Y259" i="2"/>
  <c r="I16" i="1"/>
  <c r="Y258" i="2"/>
  <c r="H16" i="1"/>
  <c r="Y257" i="2"/>
  <c r="G16" i="1"/>
  <c r="Y256" i="2"/>
  <c r="F16" i="1"/>
  <c r="V260" i="2"/>
  <c r="J15" i="1"/>
  <c r="V259" i="2"/>
  <c r="I15" i="1"/>
  <c r="V258" i="2"/>
  <c r="H15" i="1"/>
  <c r="V257" i="2"/>
  <c r="G15" i="1"/>
  <c r="V256" i="2"/>
  <c r="F15" i="1"/>
  <c r="S260" i="2"/>
  <c r="J14" i="1"/>
  <c r="S259" i="2"/>
  <c r="I14" i="1"/>
  <c r="S258" i="2"/>
  <c r="H14" i="1"/>
  <c r="S257" i="2"/>
  <c r="G14" i="1"/>
  <c r="S256" i="2"/>
  <c r="F14" i="1"/>
  <c r="P260" i="2"/>
  <c r="J13" i="1"/>
  <c r="P259" i="2"/>
  <c r="I13" i="1"/>
  <c r="P258" i="2"/>
  <c r="H13" i="1"/>
  <c r="P257" i="2"/>
  <c r="G13" i="1"/>
  <c r="P256" i="2"/>
  <c r="F13" i="1"/>
  <c r="M260" i="2"/>
  <c r="J12" i="1"/>
  <c r="M259" i="2"/>
  <c r="I12" i="1"/>
  <c r="M258" i="2"/>
  <c r="H12" i="1"/>
  <c r="M257" i="2"/>
  <c r="G12" i="1"/>
  <c r="M256" i="2"/>
  <c r="F12" i="1"/>
  <c r="J260" i="2"/>
  <c r="J11" i="1"/>
  <c r="J259" i="2"/>
  <c r="I11" i="1"/>
  <c r="J258" i="2"/>
  <c r="H11" i="1"/>
  <c r="J257" i="2"/>
  <c r="G11" i="1"/>
  <c r="J256" i="2"/>
  <c r="F11" i="1"/>
  <c r="G260" i="2"/>
  <c r="J10" i="1"/>
  <c r="G259" i="2"/>
  <c r="I10" i="1"/>
  <c r="G258" i="2"/>
  <c r="H10" i="1"/>
  <c r="G257" i="2"/>
  <c r="G10" i="1"/>
  <c r="G256" i="2"/>
  <c r="F10" i="1"/>
  <c r="AJ260" i="7"/>
  <c r="AI260" i="7"/>
  <c r="AG260" i="7"/>
  <c r="AF260" i="7"/>
  <c r="AD260" i="7"/>
  <c r="AC260" i="7"/>
  <c r="AA260" i="7"/>
  <c r="Z260" i="7"/>
  <c r="X260" i="7"/>
  <c r="W260" i="7"/>
  <c r="U260" i="7"/>
  <c r="R260" i="7"/>
  <c r="Q260" i="7"/>
  <c r="P260" i="7"/>
  <c r="O260" i="7"/>
  <c r="N260" i="7"/>
  <c r="L260" i="7"/>
  <c r="K260" i="7"/>
  <c r="I260" i="7"/>
  <c r="H260" i="7"/>
  <c r="AJ259" i="7"/>
  <c r="AI259" i="7"/>
  <c r="AG259" i="7"/>
  <c r="AF259" i="7"/>
  <c r="AD259" i="7"/>
  <c r="AC259" i="7"/>
  <c r="AA259" i="7"/>
  <c r="Z259" i="7"/>
  <c r="X259" i="7"/>
  <c r="W259" i="7"/>
  <c r="U259" i="7"/>
  <c r="T259" i="7"/>
  <c r="R259" i="7"/>
  <c r="Q259" i="7"/>
  <c r="P259" i="7"/>
  <c r="O259" i="7"/>
  <c r="N259" i="7"/>
  <c r="L259" i="7"/>
  <c r="K259" i="7"/>
  <c r="I259" i="7"/>
  <c r="H259" i="7"/>
  <c r="AJ258" i="7"/>
  <c r="AI258" i="7"/>
  <c r="AG258" i="7"/>
  <c r="AF258" i="7"/>
  <c r="AD258" i="7"/>
  <c r="AC258" i="7"/>
  <c r="AA258" i="7"/>
  <c r="Z258" i="7"/>
  <c r="X258" i="7"/>
  <c r="W258" i="7"/>
  <c r="U258" i="7"/>
  <c r="T258" i="7"/>
  <c r="R258" i="7"/>
  <c r="Q258" i="7"/>
  <c r="P258" i="7"/>
  <c r="O258" i="7"/>
  <c r="N258" i="7"/>
  <c r="M258" i="7"/>
  <c r="L258" i="7"/>
  <c r="K258" i="7"/>
  <c r="J258" i="7"/>
  <c r="I258" i="7"/>
  <c r="H258" i="7"/>
  <c r="G258" i="7"/>
  <c r="AJ257" i="7"/>
  <c r="AI257" i="7"/>
  <c r="AG257" i="7"/>
  <c r="AF257" i="7"/>
  <c r="AD257" i="7"/>
  <c r="AC257" i="7"/>
  <c r="AA257" i="7"/>
  <c r="Z257" i="7"/>
  <c r="X257" i="7"/>
  <c r="W257" i="7"/>
  <c r="U257" i="7"/>
  <c r="T257" i="7"/>
  <c r="R257" i="7"/>
  <c r="Q257" i="7"/>
  <c r="P257" i="7"/>
  <c r="O257" i="7"/>
  <c r="N257" i="7"/>
  <c r="M257" i="7"/>
  <c r="L257" i="7"/>
  <c r="K257" i="7"/>
  <c r="J257" i="7"/>
  <c r="I257" i="7"/>
  <c r="H257" i="7"/>
  <c r="G257" i="7"/>
  <c r="AJ256" i="7"/>
  <c r="AI256" i="7"/>
  <c r="AG256" i="7"/>
  <c r="AF256" i="7"/>
  <c r="AD256" i="7"/>
  <c r="AC256" i="7"/>
  <c r="AA256" i="7"/>
  <c r="Z256" i="7"/>
  <c r="X256" i="7"/>
  <c r="W256" i="7"/>
  <c r="U256" i="7"/>
  <c r="T256" i="7"/>
  <c r="S256" i="7"/>
  <c r="R256" i="7"/>
  <c r="Q256" i="7"/>
  <c r="P256" i="7"/>
  <c r="O256" i="7"/>
  <c r="N256" i="7"/>
  <c r="M256" i="7"/>
  <c r="L256" i="7"/>
  <c r="K256" i="7"/>
  <c r="J256" i="7"/>
  <c r="I256" i="7"/>
  <c r="H256" i="7"/>
  <c r="G256" i="7"/>
  <c r="AJ260" i="6"/>
  <c r="AI260" i="6"/>
  <c r="AG260" i="6"/>
  <c r="AF260" i="6"/>
  <c r="AD260" i="6"/>
  <c r="AC260" i="6"/>
  <c r="AA260" i="6"/>
  <c r="Z260" i="6"/>
  <c r="X260" i="6"/>
  <c r="W260" i="6"/>
  <c r="U260" i="6"/>
  <c r="T260" i="6"/>
  <c r="R260" i="6"/>
  <c r="Q260" i="6"/>
  <c r="O260" i="6"/>
  <c r="N260" i="6"/>
  <c r="L260" i="6"/>
  <c r="K260" i="6"/>
  <c r="I260" i="6"/>
  <c r="H260" i="6"/>
  <c r="AJ259" i="6"/>
  <c r="AI259" i="6"/>
  <c r="AG259" i="6"/>
  <c r="AF259" i="6"/>
  <c r="AD259" i="6"/>
  <c r="AC259" i="6"/>
  <c r="AA259" i="6"/>
  <c r="Z259" i="6"/>
  <c r="X259" i="6"/>
  <c r="W259" i="6"/>
  <c r="U259" i="6"/>
  <c r="T259" i="6"/>
  <c r="R259" i="6"/>
  <c r="Q259" i="6"/>
  <c r="O259" i="6"/>
  <c r="N259" i="6"/>
  <c r="L259" i="6"/>
  <c r="K259" i="6"/>
  <c r="I259" i="6"/>
  <c r="H259" i="6"/>
  <c r="AJ258" i="6"/>
  <c r="AI258" i="6"/>
  <c r="AG258" i="6"/>
  <c r="AF258" i="6"/>
  <c r="AD258" i="6"/>
  <c r="AC258" i="6"/>
  <c r="AA258" i="6"/>
  <c r="Z258" i="6"/>
  <c r="X258" i="6"/>
  <c r="W258" i="6"/>
  <c r="U258" i="6"/>
  <c r="T258" i="6"/>
  <c r="R258" i="6"/>
  <c r="Q258" i="6"/>
  <c r="O258" i="6"/>
  <c r="N258" i="6"/>
  <c r="L258" i="6"/>
  <c r="K258" i="6"/>
  <c r="I258" i="6"/>
  <c r="H258" i="6"/>
  <c r="AJ257" i="6"/>
  <c r="AI257" i="6"/>
  <c r="AG257" i="6"/>
  <c r="AF257" i="6"/>
  <c r="AD257" i="6"/>
  <c r="AC257" i="6"/>
  <c r="AA257" i="6"/>
  <c r="Z257" i="6"/>
  <c r="X257" i="6"/>
  <c r="W257" i="6"/>
  <c r="U257" i="6"/>
  <c r="T257" i="6"/>
  <c r="R257" i="6"/>
  <c r="Q257" i="6"/>
  <c r="O257" i="6"/>
  <c r="N257" i="6"/>
  <c r="L257" i="6"/>
  <c r="K257" i="6"/>
  <c r="I257" i="6"/>
  <c r="H257" i="6"/>
  <c r="AJ256" i="6"/>
  <c r="AI256" i="6"/>
  <c r="AH256" i="6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U256" i="6"/>
  <c r="T256" i="6"/>
  <c r="S256" i="6"/>
  <c r="R256" i="6"/>
  <c r="Q256" i="6"/>
  <c r="P256" i="6"/>
  <c r="O256" i="6"/>
  <c r="N256" i="6"/>
  <c r="M256" i="6"/>
  <c r="L256" i="6"/>
  <c r="K256" i="6"/>
  <c r="J256" i="6"/>
  <c r="I256" i="6"/>
  <c r="H256" i="6"/>
  <c r="G256" i="6"/>
  <c r="AJ260" i="5"/>
  <c r="AI260" i="5"/>
  <c r="AG260" i="5"/>
  <c r="AF260" i="5"/>
  <c r="AD260" i="5"/>
  <c r="AC260" i="5"/>
  <c r="AA260" i="5"/>
  <c r="Z260" i="5"/>
  <c r="X260" i="5"/>
  <c r="W260" i="5"/>
  <c r="U260" i="5"/>
  <c r="T260" i="5"/>
  <c r="R260" i="5"/>
  <c r="Q260" i="5"/>
  <c r="O260" i="5"/>
  <c r="N260" i="5"/>
  <c r="L260" i="5"/>
  <c r="K260" i="5"/>
  <c r="I260" i="5"/>
  <c r="H260" i="5"/>
  <c r="AJ259" i="5"/>
  <c r="AI259" i="5"/>
  <c r="AG259" i="5"/>
  <c r="AF259" i="5"/>
  <c r="AD259" i="5"/>
  <c r="AC259" i="5"/>
  <c r="AA259" i="5"/>
  <c r="Z259" i="5"/>
  <c r="X259" i="5"/>
  <c r="W259" i="5"/>
  <c r="U259" i="5"/>
  <c r="T259" i="5"/>
  <c r="R259" i="5"/>
  <c r="Q259" i="5"/>
  <c r="O259" i="5"/>
  <c r="N259" i="5"/>
  <c r="L259" i="5"/>
  <c r="K259" i="5"/>
  <c r="I259" i="5"/>
  <c r="H259" i="5"/>
  <c r="AJ258" i="5"/>
  <c r="AI258" i="5"/>
  <c r="AG258" i="5"/>
  <c r="AF258" i="5"/>
  <c r="AD258" i="5"/>
  <c r="AC258" i="5"/>
  <c r="AA258" i="5"/>
  <c r="Z258" i="5"/>
  <c r="X258" i="5"/>
  <c r="W258" i="5"/>
  <c r="U258" i="5"/>
  <c r="T258" i="5"/>
  <c r="R258" i="5"/>
  <c r="Q258" i="5"/>
  <c r="O258" i="5"/>
  <c r="N258" i="5"/>
  <c r="L258" i="5"/>
  <c r="K258" i="5"/>
  <c r="I258" i="5"/>
  <c r="H258" i="5"/>
  <c r="AJ257" i="5"/>
  <c r="AI257" i="5"/>
  <c r="AG257" i="5"/>
  <c r="AF257" i="5"/>
  <c r="AD257" i="5"/>
  <c r="AC257" i="5"/>
  <c r="AA257" i="5"/>
  <c r="Z257" i="5"/>
  <c r="X257" i="5"/>
  <c r="W257" i="5"/>
  <c r="U257" i="5"/>
  <c r="T257" i="5"/>
  <c r="R257" i="5"/>
  <c r="Q257" i="5"/>
  <c r="O257" i="5"/>
  <c r="N257" i="5"/>
  <c r="L257" i="5"/>
  <c r="K257" i="5"/>
  <c r="I257" i="5"/>
  <c r="H257" i="5"/>
  <c r="AJ256" i="5"/>
  <c r="AI256" i="5"/>
  <c r="AH256" i="5"/>
  <c r="AG256" i="5"/>
  <c r="AF256" i="5"/>
  <c r="AE256" i="5"/>
  <c r="AD256" i="5"/>
  <c r="AC256" i="5"/>
  <c r="AB256" i="5"/>
  <c r="AA256" i="5"/>
  <c r="Z256" i="5"/>
  <c r="Y256" i="5"/>
  <c r="X256" i="5"/>
  <c r="W256" i="5"/>
  <c r="V256" i="5"/>
  <c r="U256" i="5"/>
  <c r="T256" i="5"/>
  <c r="S256" i="5"/>
  <c r="R256" i="5"/>
  <c r="Q256" i="5"/>
  <c r="P256" i="5"/>
  <c r="O256" i="5"/>
  <c r="N256" i="5"/>
  <c r="M256" i="5"/>
  <c r="L256" i="5"/>
  <c r="K256" i="5"/>
  <c r="J256" i="5"/>
  <c r="I256" i="5"/>
  <c r="H256" i="5"/>
  <c r="G256" i="5"/>
  <c r="AJ260" i="2"/>
  <c r="AI260" i="2"/>
  <c r="AJ259" i="2"/>
  <c r="AI259" i="2"/>
  <c r="AJ258" i="2"/>
  <c r="AI258" i="2"/>
  <c r="AJ257" i="2"/>
  <c r="AI257" i="2"/>
  <c r="AJ256" i="2"/>
  <c r="AI256" i="2"/>
  <c r="AG260" i="2"/>
  <c r="AF260" i="2"/>
  <c r="AG259" i="2"/>
  <c r="AF259" i="2"/>
  <c r="AG258" i="2"/>
  <c r="AF258" i="2"/>
  <c r="AG257" i="2"/>
  <c r="AF257" i="2"/>
  <c r="AG256" i="2"/>
  <c r="AF256" i="2"/>
  <c r="AD260" i="2"/>
  <c r="AC260" i="2"/>
  <c r="AD259" i="2"/>
  <c r="AC259" i="2"/>
  <c r="AD258" i="2"/>
  <c r="AC258" i="2"/>
  <c r="AD257" i="2"/>
  <c r="AC257" i="2"/>
  <c r="AD256" i="2"/>
  <c r="AC256" i="2"/>
  <c r="AA260" i="2"/>
  <c r="Z260" i="2"/>
  <c r="AA259" i="2"/>
  <c r="Z259" i="2"/>
  <c r="AA258" i="2"/>
  <c r="Z258" i="2"/>
  <c r="AA257" i="2"/>
  <c r="Z257" i="2"/>
  <c r="AA256" i="2"/>
  <c r="Z256" i="2"/>
  <c r="X260" i="2"/>
  <c r="W260" i="2"/>
  <c r="X259" i="2"/>
  <c r="W259" i="2"/>
  <c r="X258" i="2"/>
  <c r="W258" i="2"/>
  <c r="X257" i="2"/>
  <c r="W257" i="2"/>
  <c r="X256" i="2"/>
  <c r="W256" i="2"/>
  <c r="U260" i="2"/>
  <c r="T260" i="2"/>
  <c r="U259" i="2"/>
  <c r="T259" i="2"/>
  <c r="U258" i="2"/>
  <c r="T258" i="2"/>
  <c r="U257" i="2"/>
  <c r="T257" i="2"/>
  <c r="U256" i="2"/>
  <c r="T256" i="2"/>
  <c r="R260" i="2"/>
  <c r="Q260" i="2"/>
  <c r="R259" i="2"/>
  <c r="Q259" i="2"/>
  <c r="R258" i="2"/>
  <c r="Q258" i="2"/>
  <c r="R257" i="2"/>
  <c r="Q257" i="2"/>
  <c r="R256" i="2"/>
  <c r="Q256" i="2"/>
  <c r="O260" i="2"/>
  <c r="N260" i="2"/>
  <c r="O259" i="2"/>
  <c r="N259" i="2"/>
  <c r="O258" i="2"/>
  <c r="N258" i="2"/>
  <c r="O257" i="2"/>
  <c r="N257" i="2"/>
  <c r="O256" i="2"/>
  <c r="N256" i="2"/>
  <c r="L260" i="2"/>
  <c r="K260" i="2"/>
  <c r="L259" i="2"/>
  <c r="K259" i="2"/>
  <c r="L258" i="2"/>
  <c r="K258" i="2"/>
  <c r="L257" i="2"/>
  <c r="K257" i="2"/>
  <c r="L256" i="2"/>
  <c r="K256" i="2"/>
  <c r="H256" i="2"/>
  <c r="I256" i="2"/>
  <c r="H257" i="2"/>
  <c r="I257" i="2"/>
  <c r="H258" i="2"/>
  <c r="I258" i="2"/>
  <c r="H259" i="2"/>
  <c r="I259" i="2"/>
  <c r="H260" i="2"/>
  <c r="I260" i="2"/>
  <c r="F77" i="1"/>
  <c r="F76" i="1"/>
  <c r="F75" i="1"/>
  <c r="F74" i="1"/>
  <c r="F73" i="1"/>
  <c r="F71" i="1"/>
  <c r="F70" i="1"/>
  <c r="F69" i="1"/>
  <c r="F68" i="1"/>
  <c r="F67" i="1"/>
  <c r="F66" i="1"/>
  <c r="F65" i="1"/>
  <c r="F64" i="1"/>
  <c r="F63" i="1"/>
  <c r="F62" i="1"/>
  <c r="F30" i="1"/>
  <c r="F29" i="1"/>
  <c r="F28" i="1"/>
  <c r="F27" i="1"/>
  <c r="F26" i="1"/>
  <c r="F25" i="1"/>
  <c r="F24" i="1"/>
  <c r="F23" i="1"/>
  <c r="F22" i="1"/>
  <c r="F21" i="1"/>
  <c r="AJ285" i="7"/>
  <c r="AI285" i="7"/>
  <c r="AG285" i="7"/>
  <c r="AF285" i="7"/>
  <c r="AD285" i="7"/>
  <c r="AC285" i="7"/>
  <c r="AA285" i="7"/>
  <c r="Z285" i="7"/>
  <c r="X285" i="7"/>
  <c r="W285" i="7"/>
  <c r="U285" i="7"/>
  <c r="T285" i="7"/>
  <c r="R285" i="7"/>
  <c r="Q285" i="7"/>
  <c r="O285" i="7"/>
  <c r="N285" i="7"/>
  <c r="L285" i="7"/>
  <c r="K285" i="7"/>
  <c r="I285" i="7"/>
  <c r="H285" i="7"/>
  <c r="AJ284" i="7"/>
  <c r="AI284" i="7"/>
  <c r="AG284" i="7"/>
  <c r="AF284" i="7"/>
  <c r="AD284" i="7"/>
  <c r="AC284" i="7"/>
  <c r="AA284" i="7"/>
  <c r="Z284" i="7"/>
  <c r="X284" i="7"/>
  <c r="W284" i="7"/>
  <c r="U284" i="7"/>
  <c r="T284" i="7"/>
  <c r="R284" i="7"/>
  <c r="Q284" i="7"/>
  <c r="O284" i="7"/>
  <c r="N284" i="7"/>
  <c r="L284" i="7"/>
  <c r="K284" i="7"/>
  <c r="I284" i="7"/>
  <c r="H284" i="7"/>
  <c r="AJ283" i="7"/>
  <c r="AI283" i="7"/>
  <c r="AG283" i="7"/>
  <c r="AF283" i="7"/>
  <c r="AD283" i="7"/>
  <c r="AC283" i="7"/>
  <c r="AA283" i="7"/>
  <c r="Z283" i="7"/>
  <c r="X283" i="7"/>
  <c r="W283" i="7"/>
  <c r="U283" i="7"/>
  <c r="T283" i="7"/>
  <c r="R283" i="7"/>
  <c r="Q283" i="7"/>
  <c r="O283" i="7"/>
  <c r="N283" i="7"/>
  <c r="L283" i="7"/>
  <c r="K283" i="7"/>
  <c r="I283" i="7"/>
  <c r="H283" i="7"/>
  <c r="AJ282" i="7"/>
  <c r="AI282" i="7"/>
  <c r="AG282" i="7"/>
  <c r="AF282" i="7"/>
  <c r="AD282" i="7"/>
  <c r="AC282" i="7"/>
  <c r="AA282" i="7"/>
  <c r="Z282" i="7"/>
  <c r="X282" i="7"/>
  <c r="W282" i="7"/>
  <c r="U282" i="7"/>
  <c r="T282" i="7"/>
  <c r="R282" i="7"/>
  <c r="Q282" i="7"/>
  <c r="O282" i="7"/>
  <c r="N282" i="7"/>
  <c r="L282" i="7"/>
  <c r="K282" i="7"/>
  <c r="I282" i="7"/>
  <c r="H282" i="7"/>
  <c r="AJ281" i="7"/>
  <c r="AI281" i="7"/>
  <c r="AG281" i="7"/>
  <c r="AF281" i="7"/>
  <c r="AD281" i="7"/>
  <c r="AC281" i="7"/>
  <c r="AA281" i="7"/>
  <c r="Z281" i="7"/>
  <c r="X281" i="7"/>
  <c r="W281" i="7"/>
  <c r="U281" i="7"/>
  <c r="T281" i="7"/>
  <c r="R281" i="7"/>
  <c r="Q281" i="7"/>
  <c r="O281" i="7"/>
  <c r="N281" i="7"/>
  <c r="L281" i="7"/>
  <c r="K281" i="7"/>
  <c r="I281" i="7"/>
  <c r="H281" i="7"/>
  <c r="AJ280" i="7"/>
  <c r="AI280" i="7"/>
  <c r="AG280" i="7"/>
  <c r="AF280" i="7"/>
  <c r="AD280" i="7"/>
  <c r="AC280" i="7"/>
  <c r="AA280" i="7"/>
  <c r="Z280" i="7"/>
  <c r="X280" i="7"/>
  <c r="W280" i="7"/>
  <c r="U280" i="7"/>
  <c r="T280" i="7"/>
  <c r="R280" i="7"/>
  <c r="Q280" i="7"/>
  <c r="O280" i="7"/>
  <c r="N280" i="7"/>
  <c r="L280" i="7"/>
  <c r="K280" i="7"/>
  <c r="I280" i="7"/>
  <c r="H280" i="7"/>
  <c r="AJ279" i="7"/>
  <c r="AI279" i="7"/>
  <c r="AG279" i="7"/>
  <c r="AF279" i="7"/>
  <c r="AD279" i="7"/>
  <c r="AC279" i="7"/>
  <c r="AA279" i="7"/>
  <c r="Z279" i="7"/>
  <c r="X279" i="7"/>
  <c r="W279" i="7"/>
  <c r="U279" i="7"/>
  <c r="T279" i="7"/>
  <c r="R279" i="7"/>
  <c r="Q279" i="7"/>
  <c r="O279" i="7"/>
  <c r="N279" i="7"/>
  <c r="L279" i="7"/>
  <c r="K279" i="7"/>
  <c r="I279" i="7"/>
  <c r="H279" i="7"/>
  <c r="AJ278" i="7"/>
  <c r="AI278" i="7"/>
  <c r="AG278" i="7"/>
  <c r="AF278" i="7"/>
  <c r="AD278" i="7"/>
  <c r="AC278" i="7"/>
  <c r="AA278" i="7"/>
  <c r="Z278" i="7"/>
  <c r="X278" i="7"/>
  <c r="W278" i="7"/>
  <c r="U278" i="7"/>
  <c r="T278" i="7"/>
  <c r="R278" i="7"/>
  <c r="Q278" i="7"/>
  <c r="O278" i="7"/>
  <c r="N278" i="7"/>
  <c r="L278" i="7"/>
  <c r="K278" i="7"/>
  <c r="I278" i="7"/>
  <c r="H278" i="7"/>
  <c r="AJ277" i="7"/>
  <c r="AI277" i="7"/>
  <c r="AG277" i="7"/>
  <c r="AF277" i="7"/>
  <c r="AD277" i="7"/>
  <c r="AC277" i="7"/>
  <c r="AA277" i="7"/>
  <c r="Z277" i="7"/>
  <c r="X277" i="7"/>
  <c r="W277" i="7"/>
  <c r="U277" i="7"/>
  <c r="T277" i="7"/>
  <c r="R277" i="7"/>
  <c r="Q277" i="7"/>
  <c r="O277" i="7"/>
  <c r="N277" i="7"/>
  <c r="L277" i="7"/>
  <c r="K277" i="7"/>
  <c r="I277" i="7"/>
  <c r="H277" i="7"/>
  <c r="AJ276" i="7"/>
  <c r="AI276" i="7"/>
  <c r="AG276" i="7"/>
  <c r="AF276" i="7"/>
  <c r="AD276" i="7"/>
  <c r="AC276" i="7"/>
  <c r="AA276" i="7"/>
  <c r="Z276" i="7"/>
  <c r="X276" i="7"/>
  <c r="W276" i="7"/>
  <c r="U276" i="7"/>
  <c r="T276" i="7"/>
  <c r="R276" i="7"/>
  <c r="Q276" i="7"/>
  <c r="O276" i="7"/>
  <c r="N276" i="7"/>
  <c r="L276" i="7"/>
  <c r="K276" i="7"/>
  <c r="I276" i="7"/>
  <c r="H276" i="7"/>
  <c r="AJ275" i="7"/>
  <c r="AI275" i="7"/>
  <c r="AG275" i="7"/>
  <c r="AF275" i="7"/>
  <c r="AD275" i="7"/>
  <c r="AC275" i="7"/>
  <c r="AA275" i="7"/>
  <c r="Z275" i="7"/>
  <c r="X275" i="7"/>
  <c r="W275" i="7"/>
  <c r="U275" i="7"/>
  <c r="T275" i="7"/>
  <c r="R275" i="7"/>
  <c r="Q275" i="7"/>
  <c r="O275" i="7"/>
  <c r="N275" i="7"/>
  <c r="L275" i="7"/>
  <c r="K275" i="7"/>
  <c r="I275" i="7"/>
  <c r="H275" i="7"/>
  <c r="AJ274" i="7"/>
  <c r="AI274" i="7"/>
  <c r="AG274" i="7"/>
  <c r="AF274" i="7"/>
  <c r="AD274" i="7"/>
  <c r="AC274" i="7"/>
  <c r="AA274" i="7"/>
  <c r="Z274" i="7"/>
  <c r="X274" i="7"/>
  <c r="W274" i="7"/>
  <c r="U274" i="7"/>
  <c r="T274" i="7"/>
  <c r="R274" i="7"/>
  <c r="Q274" i="7"/>
  <c r="O274" i="7"/>
  <c r="N274" i="7"/>
  <c r="L274" i="7"/>
  <c r="K274" i="7"/>
  <c r="I274" i="7"/>
  <c r="H274" i="7"/>
  <c r="AJ273" i="7"/>
  <c r="AI273" i="7"/>
  <c r="AG273" i="7"/>
  <c r="AF273" i="7"/>
  <c r="AD273" i="7"/>
  <c r="AC273" i="7"/>
  <c r="AA273" i="7"/>
  <c r="Z273" i="7"/>
  <c r="X273" i="7"/>
  <c r="W273" i="7"/>
  <c r="U273" i="7"/>
  <c r="T273" i="7"/>
  <c r="R273" i="7"/>
  <c r="Q273" i="7"/>
  <c r="O273" i="7"/>
  <c r="N273" i="7"/>
  <c r="L273" i="7"/>
  <c r="K273" i="7"/>
  <c r="I273" i="7"/>
  <c r="H273" i="7"/>
  <c r="AJ272" i="7"/>
  <c r="AI272" i="7"/>
  <c r="AG272" i="7"/>
  <c r="AF272" i="7"/>
  <c r="AD272" i="7"/>
  <c r="AC272" i="7"/>
  <c r="AA272" i="7"/>
  <c r="Z272" i="7"/>
  <c r="X272" i="7"/>
  <c r="W272" i="7"/>
  <c r="U272" i="7"/>
  <c r="T272" i="7"/>
  <c r="R272" i="7"/>
  <c r="Q272" i="7"/>
  <c r="O272" i="7"/>
  <c r="N272" i="7"/>
  <c r="L272" i="7"/>
  <c r="K272" i="7"/>
  <c r="I272" i="7"/>
  <c r="H272" i="7"/>
  <c r="AJ271" i="7"/>
  <c r="AI271" i="7"/>
  <c r="AG271" i="7"/>
  <c r="AF271" i="7"/>
  <c r="AD271" i="7"/>
  <c r="AC271" i="7"/>
  <c r="AA271" i="7"/>
  <c r="Z271" i="7"/>
  <c r="X271" i="7"/>
  <c r="W271" i="7"/>
  <c r="U271" i="7"/>
  <c r="T271" i="7"/>
  <c r="R271" i="7"/>
  <c r="Q271" i="7"/>
  <c r="O271" i="7"/>
  <c r="N271" i="7"/>
  <c r="L271" i="7"/>
  <c r="K271" i="7"/>
  <c r="I271" i="7"/>
  <c r="H271" i="7"/>
  <c r="AJ270" i="7"/>
  <c r="AI270" i="7"/>
  <c r="AG270" i="7"/>
  <c r="AF270" i="7"/>
  <c r="AD270" i="7"/>
  <c r="AC270" i="7"/>
  <c r="AA270" i="7"/>
  <c r="Z270" i="7"/>
  <c r="X270" i="7"/>
  <c r="W270" i="7"/>
  <c r="U270" i="7"/>
  <c r="T270" i="7"/>
  <c r="R270" i="7"/>
  <c r="Q270" i="7"/>
  <c r="O270" i="7"/>
  <c r="N270" i="7"/>
  <c r="L270" i="7"/>
  <c r="K270" i="7"/>
  <c r="I270" i="7"/>
  <c r="H270" i="7"/>
  <c r="AJ269" i="7"/>
  <c r="AI269" i="7"/>
  <c r="AG269" i="7"/>
  <c r="AF269" i="7"/>
  <c r="AD269" i="7"/>
  <c r="AC269" i="7"/>
  <c r="AA269" i="7"/>
  <c r="Z269" i="7"/>
  <c r="X269" i="7"/>
  <c r="W269" i="7"/>
  <c r="U269" i="7"/>
  <c r="T269" i="7"/>
  <c r="R269" i="7"/>
  <c r="Q269" i="7"/>
  <c r="O269" i="7"/>
  <c r="N269" i="7"/>
  <c r="L269" i="7"/>
  <c r="K269" i="7"/>
  <c r="I269" i="7"/>
  <c r="H269" i="7"/>
  <c r="AJ268" i="7"/>
  <c r="AI268" i="7"/>
  <c r="AG268" i="7"/>
  <c r="AF268" i="7"/>
  <c r="AD268" i="7"/>
  <c r="AC268" i="7"/>
  <c r="AA268" i="7"/>
  <c r="Z268" i="7"/>
  <c r="X268" i="7"/>
  <c r="W268" i="7"/>
  <c r="U268" i="7"/>
  <c r="T268" i="7"/>
  <c r="Q268" i="7"/>
  <c r="O268" i="7"/>
  <c r="N268" i="7"/>
  <c r="L268" i="7"/>
  <c r="K268" i="7"/>
  <c r="I268" i="7"/>
  <c r="H268" i="7"/>
  <c r="AJ267" i="7"/>
  <c r="AI267" i="7"/>
  <c r="AG267" i="7"/>
  <c r="AF267" i="7"/>
  <c r="AD267" i="7"/>
  <c r="AC267" i="7"/>
  <c r="AA267" i="7"/>
  <c r="Z267" i="7"/>
  <c r="X267" i="7"/>
  <c r="W267" i="7"/>
  <c r="U267" i="7"/>
  <c r="T267" i="7"/>
  <c r="R267" i="7"/>
  <c r="O267" i="7"/>
  <c r="N267" i="7"/>
  <c r="L267" i="7"/>
  <c r="K267" i="7"/>
  <c r="I267" i="7"/>
  <c r="H267" i="7"/>
  <c r="AJ266" i="7"/>
  <c r="AI266" i="7"/>
  <c r="AG266" i="7"/>
  <c r="AF266" i="7"/>
  <c r="AD266" i="7"/>
  <c r="AC266" i="7"/>
  <c r="AA266" i="7"/>
  <c r="Z266" i="7"/>
  <c r="X266" i="7"/>
  <c r="W266" i="7"/>
  <c r="U266" i="7"/>
  <c r="T266" i="7"/>
  <c r="R266" i="7"/>
  <c r="Q266" i="7"/>
  <c r="O266" i="7"/>
  <c r="N266" i="7"/>
  <c r="L266" i="7"/>
  <c r="K266" i="7"/>
  <c r="I266" i="7"/>
  <c r="H266" i="7"/>
  <c r="AJ265" i="7"/>
  <c r="AI265" i="7"/>
  <c r="AG265" i="7"/>
  <c r="AF265" i="7"/>
  <c r="AD265" i="7"/>
  <c r="AC265" i="7"/>
  <c r="AA265" i="7"/>
  <c r="Z265" i="7"/>
  <c r="X265" i="7"/>
  <c r="W265" i="7"/>
  <c r="U265" i="7"/>
  <c r="T265" i="7"/>
  <c r="R265" i="7"/>
  <c r="Q265" i="7"/>
  <c r="O265" i="7"/>
  <c r="N265" i="7"/>
  <c r="L265" i="7"/>
  <c r="K265" i="7"/>
  <c r="I265" i="7"/>
  <c r="H265" i="7"/>
  <c r="AJ264" i="7"/>
  <c r="AI264" i="7"/>
  <c r="AG264" i="7"/>
  <c r="AF264" i="7"/>
  <c r="AD264" i="7"/>
  <c r="AC264" i="7"/>
  <c r="AA264" i="7"/>
  <c r="Z264" i="7"/>
  <c r="X264" i="7"/>
  <c r="W264" i="7"/>
  <c r="U264" i="7"/>
  <c r="T264" i="7"/>
  <c r="R264" i="7"/>
  <c r="Q264" i="7"/>
  <c r="O264" i="7"/>
  <c r="N264" i="7"/>
  <c r="L264" i="7"/>
  <c r="K264" i="7"/>
  <c r="I264" i="7"/>
  <c r="H264" i="7"/>
  <c r="AJ263" i="7"/>
  <c r="AI263" i="7"/>
  <c r="AG263" i="7"/>
  <c r="AF263" i="7"/>
  <c r="AD263" i="7"/>
  <c r="AC263" i="7"/>
  <c r="AA263" i="7"/>
  <c r="Z263" i="7"/>
  <c r="X263" i="7"/>
  <c r="W263" i="7"/>
  <c r="U263" i="7"/>
  <c r="T263" i="7"/>
  <c r="R263" i="7"/>
  <c r="Q263" i="7"/>
  <c r="O263" i="7"/>
  <c r="N263" i="7"/>
  <c r="L263" i="7"/>
  <c r="K263" i="7"/>
  <c r="I263" i="7"/>
  <c r="H263" i="7"/>
  <c r="AJ262" i="7"/>
  <c r="AI262" i="7"/>
  <c r="AG262" i="7"/>
  <c r="AF262" i="7"/>
  <c r="AD262" i="7"/>
  <c r="AC262" i="7"/>
  <c r="AA262" i="7"/>
  <c r="Z262" i="7"/>
  <c r="X262" i="7"/>
  <c r="W262" i="7"/>
  <c r="U262" i="7"/>
  <c r="T262" i="7"/>
  <c r="R262" i="7"/>
  <c r="Q262" i="7"/>
  <c r="O262" i="7"/>
  <c r="N262" i="7"/>
  <c r="L262" i="7"/>
  <c r="K262" i="7"/>
  <c r="I262" i="7"/>
  <c r="H262" i="7"/>
  <c r="AJ261" i="7"/>
  <c r="AI261" i="7"/>
  <c r="AG261" i="7"/>
  <c r="AF261" i="7"/>
  <c r="AD261" i="7"/>
  <c r="AC261" i="7"/>
  <c r="AA261" i="7"/>
  <c r="Z261" i="7"/>
  <c r="X261" i="7"/>
  <c r="W261" i="7"/>
  <c r="U261" i="7"/>
  <c r="T261" i="7"/>
  <c r="R261" i="7"/>
  <c r="Q261" i="7"/>
  <c r="O261" i="7"/>
  <c r="N261" i="7"/>
  <c r="L261" i="7"/>
  <c r="K261" i="7"/>
  <c r="I261" i="7"/>
  <c r="H261" i="7"/>
  <c r="AJ285" i="6"/>
  <c r="AI285" i="6"/>
  <c r="AG285" i="6"/>
  <c r="AF285" i="6"/>
  <c r="AD285" i="6"/>
  <c r="AC285" i="6"/>
  <c r="AA285" i="6"/>
  <c r="Z285" i="6"/>
  <c r="X285" i="6"/>
  <c r="W285" i="6"/>
  <c r="U285" i="6"/>
  <c r="T285" i="6"/>
  <c r="R285" i="6"/>
  <c r="Q285" i="6"/>
  <c r="O285" i="6"/>
  <c r="N285" i="6"/>
  <c r="L285" i="6"/>
  <c r="K285" i="6"/>
  <c r="I285" i="6"/>
  <c r="H285" i="6"/>
  <c r="AJ284" i="6"/>
  <c r="AI284" i="6"/>
  <c r="AG284" i="6"/>
  <c r="AF284" i="6"/>
  <c r="AD284" i="6"/>
  <c r="AC284" i="6"/>
  <c r="AA284" i="6"/>
  <c r="Z284" i="6"/>
  <c r="X284" i="6"/>
  <c r="W284" i="6"/>
  <c r="U284" i="6"/>
  <c r="T284" i="6"/>
  <c r="R284" i="6"/>
  <c r="Q284" i="6"/>
  <c r="O284" i="6"/>
  <c r="N284" i="6"/>
  <c r="L284" i="6"/>
  <c r="K284" i="6"/>
  <c r="I284" i="6"/>
  <c r="H284" i="6"/>
  <c r="AJ283" i="6"/>
  <c r="AI283" i="6"/>
  <c r="AG283" i="6"/>
  <c r="AF283" i="6"/>
  <c r="AD283" i="6"/>
  <c r="AC283" i="6"/>
  <c r="AA283" i="6"/>
  <c r="Z283" i="6"/>
  <c r="X283" i="6"/>
  <c r="W283" i="6"/>
  <c r="U283" i="6"/>
  <c r="T283" i="6"/>
  <c r="R283" i="6"/>
  <c r="Q283" i="6"/>
  <c r="O283" i="6"/>
  <c r="N283" i="6"/>
  <c r="L283" i="6"/>
  <c r="K283" i="6"/>
  <c r="I283" i="6"/>
  <c r="H283" i="6"/>
  <c r="AJ282" i="6"/>
  <c r="AI282" i="6"/>
  <c r="AG282" i="6"/>
  <c r="AF282" i="6"/>
  <c r="AD282" i="6"/>
  <c r="AC282" i="6"/>
  <c r="AA282" i="6"/>
  <c r="Z282" i="6"/>
  <c r="X282" i="6"/>
  <c r="W282" i="6"/>
  <c r="U282" i="6"/>
  <c r="T282" i="6"/>
  <c r="R282" i="6"/>
  <c r="Q282" i="6"/>
  <c r="O282" i="6"/>
  <c r="N282" i="6"/>
  <c r="L282" i="6"/>
  <c r="K282" i="6"/>
  <c r="I282" i="6"/>
  <c r="H282" i="6"/>
  <c r="AJ281" i="6"/>
  <c r="AI281" i="6"/>
  <c r="AG281" i="6"/>
  <c r="AF281" i="6"/>
  <c r="AD281" i="6"/>
  <c r="AC281" i="6"/>
  <c r="AA281" i="6"/>
  <c r="Z281" i="6"/>
  <c r="X281" i="6"/>
  <c r="W281" i="6"/>
  <c r="U281" i="6"/>
  <c r="T281" i="6"/>
  <c r="R281" i="6"/>
  <c r="Q281" i="6"/>
  <c r="O281" i="6"/>
  <c r="N281" i="6"/>
  <c r="L281" i="6"/>
  <c r="K281" i="6"/>
  <c r="I281" i="6"/>
  <c r="H281" i="6"/>
  <c r="AJ280" i="6"/>
  <c r="AI280" i="6"/>
  <c r="AG280" i="6"/>
  <c r="AF280" i="6"/>
  <c r="AD280" i="6"/>
  <c r="AC280" i="6"/>
  <c r="AA280" i="6"/>
  <c r="Z280" i="6"/>
  <c r="X280" i="6"/>
  <c r="W280" i="6"/>
  <c r="U280" i="6"/>
  <c r="T280" i="6"/>
  <c r="R280" i="6"/>
  <c r="Q280" i="6"/>
  <c r="O280" i="6"/>
  <c r="N280" i="6"/>
  <c r="L280" i="6"/>
  <c r="K280" i="6"/>
  <c r="I280" i="6"/>
  <c r="H280" i="6"/>
  <c r="AJ279" i="6"/>
  <c r="AI279" i="6"/>
  <c r="AG279" i="6"/>
  <c r="AF279" i="6"/>
  <c r="AD279" i="6"/>
  <c r="AC279" i="6"/>
  <c r="AA279" i="6"/>
  <c r="Z279" i="6"/>
  <c r="X279" i="6"/>
  <c r="W279" i="6"/>
  <c r="U279" i="6"/>
  <c r="T279" i="6"/>
  <c r="R279" i="6"/>
  <c r="Q279" i="6"/>
  <c r="O279" i="6"/>
  <c r="N279" i="6"/>
  <c r="L279" i="6"/>
  <c r="K279" i="6"/>
  <c r="I279" i="6"/>
  <c r="H279" i="6"/>
  <c r="AJ278" i="6"/>
  <c r="AI278" i="6"/>
  <c r="AG278" i="6"/>
  <c r="AF278" i="6"/>
  <c r="AD278" i="6"/>
  <c r="AC278" i="6"/>
  <c r="AA278" i="6"/>
  <c r="Z278" i="6"/>
  <c r="X278" i="6"/>
  <c r="W278" i="6"/>
  <c r="U278" i="6"/>
  <c r="T278" i="6"/>
  <c r="R278" i="6"/>
  <c r="Q278" i="6"/>
  <c r="O278" i="6"/>
  <c r="N278" i="6"/>
  <c r="L278" i="6"/>
  <c r="K278" i="6"/>
  <c r="I278" i="6"/>
  <c r="H278" i="6"/>
  <c r="AJ277" i="6"/>
  <c r="AI277" i="6"/>
  <c r="AG277" i="6"/>
  <c r="AF277" i="6"/>
  <c r="AD277" i="6"/>
  <c r="AC277" i="6"/>
  <c r="AA277" i="6"/>
  <c r="Z277" i="6"/>
  <c r="X277" i="6"/>
  <c r="W277" i="6"/>
  <c r="U277" i="6"/>
  <c r="T277" i="6"/>
  <c r="R277" i="6"/>
  <c r="Q277" i="6"/>
  <c r="O277" i="6"/>
  <c r="N277" i="6"/>
  <c r="L277" i="6"/>
  <c r="K277" i="6"/>
  <c r="I277" i="6"/>
  <c r="H277" i="6"/>
  <c r="AJ276" i="6"/>
  <c r="AI276" i="6"/>
  <c r="AG276" i="6"/>
  <c r="AF276" i="6"/>
  <c r="AD276" i="6"/>
  <c r="AC276" i="6"/>
  <c r="AA276" i="6"/>
  <c r="Z276" i="6"/>
  <c r="X276" i="6"/>
  <c r="W276" i="6"/>
  <c r="U276" i="6"/>
  <c r="T276" i="6"/>
  <c r="R276" i="6"/>
  <c r="Q276" i="6"/>
  <c r="O276" i="6"/>
  <c r="N276" i="6"/>
  <c r="L276" i="6"/>
  <c r="K276" i="6"/>
  <c r="I276" i="6"/>
  <c r="H276" i="6"/>
  <c r="AJ275" i="6"/>
  <c r="AI275" i="6"/>
  <c r="AG275" i="6"/>
  <c r="AF275" i="6"/>
  <c r="AD275" i="6"/>
  <c r="AC275" i="6"/>
  <c r="AA275" i="6"/>
  <c r="Z275" i="6"/>
  <c r="X275" i="6"/>
  <c r="W275" i="6"/>
  <c r="U275" i="6"/>
  <c r="T275" i="6"/>
  <c r="R275" i="6"/>
  <c r="Q275" i="6"/>
  <c r="O275" i="6"/>
  <c r="N275" i="6"/>
  <c r="L275" i="6"/>
  <c r="K275" i="6"/>
  <c r="I275" i="6"/>
  <c r="H275" i="6"/>
  <c r="AJ274" i="6"/>
  <c r="AI274" i="6"/>
  <c r="AG274" i="6"/>
  <c r="AF274" i="6"/>
  <c r="AD274" i="6"/>
  <c r="AC274" i="6"/>
  <c r="AA274" i="6"/>
  <c r="Z274" i="6"/>
  <c r="X274" i="6"/>
  <c r="W274" i="6"/>
  <c r="U274" i="6"/>
  <c r="T274" i="6"/>
  <c r="R274" i="6"/>
  <c r="Q274" i="6"/>
  <c r="O274" i="6"/>
  <c r="N274" i="6"/>
  <c r="L274" i="6"/>
  <c r="K274" i="6"/>
  <c r="I274" i="6"/>
  <c r="H274" i="6"/>
  <c r="AJ273" i="6"/>
  <c r="AI273" i="6"/>
  <c r="AG273" i="6"/>
  <c r="AF273" i="6"/>
  <c r="AD273" i="6"/>
  <c r="AC273" i="6"/>
  <c r="AA273" i="6"/>
  <c r="Z273" i="6"/>
  <c r="X273" i="6"/>
  <c r="W273" i="6"/>
  <c r="U273" i="6"/>
  <c r="T273" i="6"/>
  <c r="R273" i="6"/>
  <c r="Q273" i="6"/>
  <c r="O273" i="6"/>
  <c r="N273" i="6"/>
  <c r="L273" i="6"/>
  <c r="K273" i="6"/>
  <c r="I273" i="6"/>
  <c r="H273" i="6"/>
  <c r="AJ272" i="6"/>
  <c r="AI272" i="6"/>
  <c r="AG272" i="6"/>
  <c r="AF272" i="6"/>
  <c r="AD272" i="6"/>
  <c r="AC272" i="6"/>
  <c r="AA272" i="6"/>
  <c r="Z272" i="6"/>
  <c r="X272" i="6"/>
  <c r="W272" i="6"/>
  <c r="U272" i="6"/>
  <c r="T272" i="6"/>
  <c r="R272" i="6"/>
  <c r="Q272" i="6"/>
  <c r="O272" i="6"/>
  <c r="N272" i="6"/>
  <c r="L272" i="6"/>
  <c r="K272" i="6"/>
  <c r="I272" i="6"/>
  <c r="H272" i="6"/>
  <c r="AJ271" i="6"/>
  <c r="AI271" i="6"/>
  <c r="AG271" i="6"/>
  <c r="AF271" i="6"/>
  <c r="AD271" i="6"/>
  <c r="AC271" i="6"/>
  <c r="AA271" i="6"/>
  <c r="Z271" i="6"/>
  <c r="X271" i="6"/>
  <c r="W271" i="6"/>
  <c r="U271" i="6"/>
  <c r="T271" i="6"/>
  <c r="R271" i="6"/>
  <c r="Q271" i="6"/>
  <c r="O271" i="6"/>
  <c r="N271" i="6"/>
  <c r="L271" i="6"/>
  <c r="K271" i="6"/>
  <c r="I271" i="6"/>
  <c r="H271" i="6"/>
  <c r="AJ270" i="6"/>
  <c r="AI270" i="6"/>
  <c r="AG270" i="6"/>
  <c r="AF270" i="6"/>
  <c r="AD270" i="6"/>
  <c r="AC270" i="6"/>
  <c r="AA270" i="6"/>
  <c r="Z270" i="6"/>
  <c r="X270" i="6"/>
  <c r="W270" i="6"/>
  <c r="U270" i="6"/>
  <c r="T270" i="6"/>
  <c r="R270" i="6"/>
  <c r="Q270" i="6"/>
  <c r="O270" i="6"/>
  <c r="N270" i="6"/>
  <c r="L270" i="6"/>
  <c r="K270" i="6"/>
  <c r="I270" i="6"/>
  <c r="H270" i="6"/>
  <c r="AJ269" i="6"/>
  <c r="AI269" i="6"/>
  <c r="AG269" i="6"/>
  <c r="AF269" i="6"/>
  <c r="AD269" i="6"/>
  <c r="AC269" i="6"/>
  <c r="AA269" i="6"/>
  <c r="Z269" i="6"/>
  <c r="X269" i="6"/>
  <c r="W269" i="6"/>
  <c r="U269" i="6"/>
  <c r="T269" i="6"/>
  <c r="R269" i="6"/>
  <c r="Q269" i="6"/>
  <c r="O269" i="6"/>
  <c r="N269" i="6"/>
  <c r="L269" i="6"/>
  <c r="K269" i="6"/>
  <c r="I269" i="6"/>
  <c r="H269" i="6"/>
  <c r="AJ268" i="6"/>
  <c r="AI268" i="6"/>
  <c r="AG268" i="6"/>
  <c r="AF268" i="6"/>
  <c r="AD268" i="6"/>
  <c r="AC268" i="6"/>
  <c r="AA268" i="6"/>
  <c r="Z268" i="6"/>
  <c r="X268" i="6"/>
  <c r="W268" i="6"/>
  <c r="U268" i="6"/>
  <c r="T268" i="6"/>
  <c r="R268" i="6"/>
  <c r="Q268" i="6"/>
  <c r="O268" i="6"/>
  <c r="N268" i="6"/>
  <c r="L268" i="6"/>
  <c r="K268" i="6"/>
  <c r="I268" i="6"/>
  <c r="H268" i="6"/>
  <c r="AJ267" i="6"/>
  <c r="AI267" i="6"/>
  <c r="AG267" i="6"/>
  <c r="AF267" i="6"/>
  <c r="AD267" i="6"/>
  <c r="AC267" i="6"/>
  <c r="AA267" i="6"/>
  <c r="Z267" i="6"/>
  <c r="X267" i="6"/>
  <c r="W267" i="6"/>
  <c r="U267" i="6"/>
  <c r="T267" i="6"/>
  <c r="R267" i="6"/>
  <c r="Q267" i="6"/>
  <c r="O267" i="6"/>
  <c r="N267" i="6"/>
  <c r="L267" i="6"/>
  <c r="K267" i="6"/>
  <c r="I267" i="6"/>
  <c r="H267" i="6"/>
  <c r="AJ266" i="6"/>
  <c r="AI266" i="6"/>
  <c r="AG266" i="6"/>
  <c r="AF266" i="6"/>
  <c r="AD266" i="6"/>
  <c r="AC266" i="6"/>
  <c r="AA266" i="6"/>
  <c r="Z266" i="6"/>
  <c r="X266" i="6"/>
  <c r="W266" i="6"/>
  <c r="U266" i="6"/>
  <c r="T266" i="6"/>
  <c r="R266" i="6"/>
  <c r="Q266" i="6"/>
  <c r="O266" i="6"/>
  <c r="N266" i="6"/>
  <c r="L266" i="6"/>
  <c r="K266" i="6"/>
  <c r="I266" i="6"/>
  <c r="H266" i="6"/>
  <c r="AJ265" i="6"/>
  <c r="AI265" i="6"/>
  <c r="AG265" i="6"/>
  <c r="AF265" i="6"/>
  <c r="AD265" i="6"/>
  <c r="AC265" i="6"/>
  <c r="AA265" i="6"/>
  <c r="Z265" i="6"/>
  <c r="X265" i="6"/>
  <c r="W265" i="6"/>
  <c r="U265" i="6"/>
  <c r="T265" i="6"/>
  <c r="R265" i="6"/>
  <c r="Q265" i="6"/>
  <c r="O265" i="6"/>
  <c r="N265" i="6"/>
  <c r="L265" i="6"/>
  <c r="K265" i="6"/>
  <c r="I265" i="6"/>
  <c r="H265" i="6"/>
  <c r="AJ264" i="6"/>
  <c r="AI264" i="6"/>
  <c r="AG264" i="6"/>
  <c r="AF264" i="6"/>
  <c r="AD264" i="6"/>
  <c r="AC264" i="6"/>
  <c r="AA264" i="6"/>
  <c r="Z264" i="6"/>
  <c r="X264" i="6"/>
  <c r="W264" i="6"/>
  <c r="U264" i="6"/>
  <c r="T264" i="6"/>
  <c r="R264" i="6"/>
  <c r="Q264" i="6"/>
  <c r="O264" i="6"/>
  <c r="N264" i="6"/>
  <c r="L264" i="6"/>
  <c r="K264" i="6"/>
  <c r="I264" i="6"/>
  <c r="H264" i="6"/>
  <c r="AJ263" i="6"/>
  <c r="AI263" i="6"/>
  <c r="AG263" i="6"/>
  <c r="AF263" i="6"/>
  <c r="AD263" i="6"/>
  <c r="AC263" i="6"/>
  <c r="AA263" i="6"/>
  <c r="Z263" i="6"/>
  <c r="X263" i="6"/>
  <c r="W263" i="6"/>
  <c r="U263" i="6"/>
  <c r="T263" i="6"/>
  <c r="R263" i="6"/>
  <c r="Q263" i="6"/>
  <c r="O263" i="6"/>
  <c r="N263" i="6"/>
  <c r="L263" i="6"/>
  <c r="K263" i="6"/>
  <c r="I263" i="6"/>
  <c r="H263" i="6"/>
  <c r="AJ262" i="6"/>
  <c r="AI262" i="6"/>
  <c r="AG262" i="6"/>
  <c r="AF262" i="6"/>
  <c r="AD262" i="6"/>
  <c r="AC262" i="6"/>
  <c r="AA262" i="6"/>
  <c r="Z262" i="6"/>
  <c r="X262" i="6"/>
  <c r="W262" i="6"/>
  <c r="U262" i="6"/>
  <c r="T262" i="6"/>
  <c r="R262" i="6"/>
  <c r="Q262" i="6"/>
  <c r="O262" i="6"/>
  <c r="N262" i="6"/>
  <c r="L262" i="6"/>
  <c r="K262" i="6"/>
  <c r="I262" i="6"/>
  <c r="H262" i="6"/>
  <c r="AJ261" i="6"/>
  <c r="AI261" i="6"/>
  <c r="AG261" i="6"/>
  <c r="AF261" i="6"/>
  <c r="AD261" i="6"/>
  <c r="AC261" i="6"/>
  <c r="AA261" i="6"/>
  <c r="Z261" i="6"/>
  <c r="X261" i="6"/>
  <c r="W261" i="6"/>
  <c r="U261" i="6"/>
  <c r="T261" i="6"/>
  <c r="R261" i="6"/>
  <c r="Q261" i="6"/>
  <c r="O261" i="6"/>
  <c r="N261" i="6"/>
  <c r="L261" i="6"/>
  <c r="K261" i="6"/>
  <c r="I261" i="6"/>
  <c r="H261" i="6"/>
  <c r="AJ285" i="5"/>
  <c r="AI285" i="5"/>
  <c r="AG285" i="5"/>
  <c r="AF285" i="5"/>
  <c r="AD285" i="5"/>
  <c r="AC285" i="5"/>
  <c r="AA285" i="5"/>
  <c r="Z285" i="5"/>
  <c r="X285" i="5"/>
  <c r="W285" i="5"/>
  <c r="U285" i="5"/>
  <c r="T285" i="5"/>
  <c r="R285" i="5"/>
  <c r="Q285" i="5"/>
  <c r="O285" i="5"/>
  <c r="N285" i="5"/>
  <c r="L285" i="5"/>
  <c r="K285" i="5"/>
  <c r="I285" i="5"/>
  <c r="H285" i="5"/>
  <c r="AJ284" i="5"/>
  <c r="AI284" i="5"/>
  <c r="AG284" i="5"/>
  <c r="AF284" i="5"/>
  <c r="AD284" i="5"/>
  <c r="AC284" i="5"/>
  <c r="AA284" i="5"/>
  <c r="Z284" i="5"/>
  <c r="X284" i="5"/>
  <c r="W284" i="5"/>
  <c r="U284" i="5"/>
  <c r="T284" i="5"/>
  <c r="R284" i="5"/>
  <c r="Q284" i="5"/>
  <c r="O284" i="5"/>
  <c r="N284" i="5"/>
  <c r="L284" i="5"/>
  <c r="K284" i="5"/>
  <c r="I284" i="5"/>
  <c r="H284" i="5"/>
  <c r="AJ283" i="5"/>
  <c r="AI283" i="5"/>
  <c r="AG283" i="5"/>
  <c r="AF283" i="5"/>
  <c r="AD283" i="5"/>
  <c r="AC283" i="5"/>
  <c r="AA283" i="5"/>
  <c r="Z283" i="5"/>
  <c r="X283" i="5"/>
  <c r="W283" i="5"/>
  <c r="U283" i="5"/>
  <c r="T283" i="5"/>
  <c r="R283" i="5"/>
  <c r="Q283" i="5"/>
  <c r="O283" i="5"/>
  <c r="N283" i="5"/>
  <c r="L283" i="5"/>
  <c r="K283" i="5"/>
  <c r="I283" i="5"/>
  <c r="H283" i="5"/>
  <c r="AJ282" i="5"/>
  <c r="AI282" i="5"/>
  <c r="AG282" i="5"/>
  <c r="AF282" i="5"/>
  <c r="AD282" i="5"/>
  <c r="AC282" i="5"/>
  <c r="AA282" i="5"/>
  <c r="Z282" i="5"/>
  <c r="X282" i="5"/>
  <c r="W282" i="5"/>
  <c r="U282" i="5"/>
  <c r="T282" i="5"/>
  <c r="R282" i="5"/>
  <c r="Q282" i="5"/>
  <c r="O282" i="5"/>
  <c r="N282" i="5"/>
  <c r="L282" i="5"/>
  <c r="K282" i="5"/>
  <c r="I282" i="5"/>
  <c r="H282" i="5"/>
  <c r="AJ281" i="5"/>
  <c r="AI281" i="5"/>
  <c r="AG281" i="5"/>
  <c r="AF281" i="5"/>
  <c r="AD281" i="5"/>
  <c r="AC281" i="5"/>
  <c r="AA281" i="5"/>
  <c r="Z281" i="5"/>
  <c r="X281" i="5"/>
  <c r="W281" i="5"/>
  <c r="U281" i="5"/>
  <c r="T281" i="5"/>
  <c r="R281" i="5"/>
  <c r="Q281" i="5"/>
  <c r="O281" i="5"/>
  <c r="N281" i="5"/>
  <c r="L281" i="5"/>
  <c r="K281" i="5"/>
  <c r="I281" i="5"/>
  <c r="H281" i="5"/>
  <c r="AJ280" i="5"/>
  <c r="AI280" i="5"/>
  <c r="AG280" i="5"/>
  <c r="AF280" i="5"/>
  <c r="AD280" i="5"/>
  <c r="AC280" i="5"/>
  <c r="AA280" i="5"/>
  <c r="Z280" i="5"/>
  <c r="X280" i="5"/>
  <c r="W280" i="5"/>
  <c r="U280" i="5"/>
  <c r="T280" i="5"/>
  <c r="R280" i="5"/>
  <c r="Q280" i="5"/>
  <c r="O280" i="5"/>
  <c r="N280" i="5"/>
  <c r="L280" i="5"/>
  <c r="K280" i="5"/>
  <c r="I280" i="5"/>
  <c r="H280" i="5"/>
  <c r="AJ279" i="5"/>
  <c r="AI279" i="5"/>
  <c r="AG279" i="5"/>
  <c r="AF279" i="5"/>
  <c r="AD279" i="5"/>
  <c r="AC279" i="5"/>
  <c r="AA279" i="5"/>
  <c r="Z279" i="5"/>
  <c r="X279" i="5"/>
  <c r="W279" i="5"/>
  <c r="U279" i="5"/>
  <c r="T279" i="5"/>
  <c r="R279" i="5"/>
  <c r="Q279" i="5"/>
  <c r="O279" i="5"/>
  <c r="N279" i="5"/>
  <c r="L279" i="5"/>
  <c r="K279" i="5"/>
  <c r="I279" i="5"/>
  <c r="H279" i="5"/>
  <c r="AJ278" i="5"/>
  <c r="AI278" i="5"/>
  <c r="AG278" i="5"/>
  <c r="AF278" i="5"/>
  <c r="AD278" i="5"/>
  <c r="AC278" i="5"/>
  <c r="AA278" i="5"/>
  <c r="Z278" i="5"/>
  <c r="X278" i="5"/>
  <c r="W278" i="5"/>
  <c r="U278" i="5"/>
  <c r="T278" i="5"/>
  <c r="R278" i="5"/>
  <c r="Q278" i="5"/>
  <c r="O278" i="5"/>
  <c r="N278" i="5"/>
  <c r="L278" i="5"/>
  <c r="K278" i="5"/>
  <c r="I278" i="5"/>
  <c r="H278" i="5"/>
  <c r="AJ277" i="5"/>
  <c r="AI277" i="5"/>
  <c r="AG277" i="5"/>
  <c r="AF277" i="5"/>
  <c r="AD277" i="5"/>
  <c r="AC277" i="5"/>
  <c r="AA277" i="5"/>
  <c r="Z277" i="5"/>
  <c r="X277" i="5"/>
  <c r="W277" i="5"/>
  <c r="U277" i="5"/>
  <c r="T277" i="5"/>
  <c r="R277" i="5"/>
  <c r="Q277" i="5"/>
  <c r="O277" i="5"/>
  <c r="N277" i="5"/>
  <c r="L277" i="5"/>
  <c r="K277" i="5"/>
  <c r="I277" i="5"/>
  <c r="H277" i="5"/>
  <c r="AJ276" i="5"/>
  <c r="AI276" i="5"/>
  <c r="AG276" i="5"/>
  <c r="AF276" i="5"/>
  <c r="AD276" i="5"/>
  <c r="AC276" i="5"/>
  <c r="AA276" i="5"/>
  <c r="Z276" i="5"/>
  <c r="X276" i="5"/>
  <c r="W276" i="5"/>
  <c r="U276" i="5"/>
  <c r="T276" i="5"/>
  <c r="R276" i="5"/>
  <c r="Q276" i="5"/>
  <c r="O276" i="5"/>
  <c r="N276" i="5"/>
  <c r="L276" i="5"/>
  <c r="K276" i="5"/>
  <c r="I276" i="5"/>
  <c r="H276" i="5"/>
  <c r="AJ275" i="5"/>
  <c r="AI275" i="5"/>
  <c r="AG275" i="5"/>
  <c r="AF275" i="5"/>
  <c r="AD275" i="5"/>
  <c r="AC275" i="5"/>
  <c r="AA275" i="5"/>
  <c r="Z275" i="5"/>
  <c r="X275" i="5"/>
  <c r="W275" i="5"/>
  <c r="U275" i="5"/>
  <c r="T275" i="5"/>
  <c r="R275" i="5"/>
  <c r="Q275" i="5"/>
  <c r="O275" i="5"/>
  <c r="N275" i="5"/>
  <c r="L275" i="5"/>
  <c r="K275" i="5"/>
  <c r="I275" i="5"/>
  <c r="H275" i="5"/>
  <c r="AJ274" i="5"/>
  <c r="AI274" i="5"/>
  <c r="AG274" i="5"/>
  <c r="AF274" i="5"/>
  <c r="AD274" i="5"/>
  <c r="AC274" i="5"/>
  <c r="AA274" i="5"/>
  <c r="Z274" i="5"/>
  <c r="X274" i="5"/>
  <c r="W274" i="5"/>
  <c r="U274" i="5"/>
  <c r="T274" i="5"/>
  <c r="R274" i="5"/>
  <c r="Q274" i="5"/>
  <c r="O274" i="5"/>
  <c r="N274" i="5"/>
  <c r="L274" i="5"/>
  <c r="K274" i="5"/>
  <c r="I274" i="5"/>
  <c r="H274" i="5"/>
  <c r="AJ273" i="5"/>
  <c r="AI273" i="5"/>
  <c r="AG273" i="5"/>
  <c r="AF273" i="5"/>
  <c r="AD273" i="5"/>
  <c r="AC273" i="5"/>
  <c r="AA273" i="5"/>
  <c r="Z273" i="5"/>
  <c r="X273" i="5"/>
  <c r="W273" i="5"/>
  <c r="U273" i="5"/>
  <c r="T273" i="5"/>
  <c r="R273" i="5"/>
  <c r="Q273" i="5"/>
  <c r="O273" i="5"/>
  <c r="N273" i="5"/>
  <c r="L273" i="5"/>
  <c r="K273" i="5"/>
  <c r="I273" i="5"/>
  <c r="H273" i="5"/>
  <c r="AJ272" i="5"/>
  <c r="AI272" i="5"/>
  <c r="AG272" i="5"/>
  <c r="AF272" i="5"/>
  <c r="AD272" i="5"/>
  <c r="AC272" i="5"/>
  <c r="AA272" i="5"/>
  <c r="Z272" i="5"/>
  <c r="X272" i="5"/>
  <c r="W272" i="5"/>
  <c r="U272" i="5"/>
  <c r="T272" i="5"/>
  <c r="R272" i="5"/>
  <c r="Q272" i="5"/>
  <c r="O272" i="5"/>
  <c r="N272" i="5"/>
  <c r="L272" i="5"/>
  <c r="K272" i="5"/>
  <c r="I272" i="5"/>
  <c r="H272" i="5"/>
  <c r="AJ271" i="5"/>
  <c r="AI271" i="5"/>
  <c r="AG271" i="5"/>
  <c r="AF271" i="5"/>
  <c r="AD271" i="5"/>
  <c r="AC271" i="5"/>
  <c r="AA271" i="5"/>
  <c r="Z271" i="5"/>
  <c r="X271" i="5"/>
  <c r="W271" i="5"/>
  <c r="U271" i="5"/>
  <c r="T271" i="5"/>
  <c r="R271" i="5"/>
  <c r="Q271" i="5"/>
  <c r="O271" i="5"/>
  <c r="N271" i="5"/>
  <c r="L271" i="5"/>
  <c r="K271" i="5"/>
  <c r="I271" i="5"/>
  <c r="H271" i="5"/>
  <c r="AJ270" i="5"/>
  <c r="AI270" i="5"/>
  <c r="AG270" i="5"/>
  <c r="AF270" i="5"/>
  <c r="AD270" i="5"/>
  <c r="AC270" i="5"/>
  <c r="AA270" i="5"/>
  <c r="Z270" i="5"/>
  <c r="X270" i="5"/>
  <c r="W270" i="5"/>
  <c r="U270" i="5"/>
  <c r="T270" i="5"/>
  <c r="R270" i="5"/>
  <c r="Q270" i="5"/>
  <c r="O270" i="5"/>
  <c r="N270" i="5"/>
  <c r="L270" i="5"/>
  <c r="K270" i="5"/>
  <c r="I270" i="5"/>
  <c r="H270" i="5"/>
  <c r="AJ269" i="5"/>
  <c r="AI269" i="5"/>
  <c r="AG269" i="5"/>
  <c r="AF269" i="5"/>
  <c r="AD269" i="5"/>
  <c r="AC269" i="5"/>
  <c r="AA269" i="5"/>
  <c r="Z269" i="5"/>
  <c r="X269" i="5"/>
  <c r="W269" i="5"/>
  <c r="U269" i="5"/>
  <c r="T269" i="5"/>
  <c r="R269" i="5"/>
  <c r="Q269" i="5"/>
  <c r="O269" i="5"/>
  <c r="N269" i="5"/>
  <c r="L269" i="5"/>
  <c r="K269" i="5"/>
  <c r="I269" i="5"/>
  <c r="H269" i="5"/>
  <c r="AJ268" i="5"/>
  <c r="AI268" i="5"/>
  <c r="AG268" i="5"/>
  <c r="AF268" i="5"/>
  <c r="AD268" i="5"/>
  <c r="AC268" i="5"/>
  <c r="AA268" i="5"/>
  <c r="Z268" i="5"/>
  <c r="X268" i="5"/>
  <c r="W268" i="5"/>
  <c r="U268" i="5"/>
  <c r="T268" i="5"/>
  <c r="R268" i="5"/>
  <c r="Q268" i="5"/>
  <c r="O268" i="5"/>
  <c r="N268" i="5"/>
  <c r="L268" i="5"/>
  <c r="K268" i="5"/>
  <c r="I268" i="5"/>
  <c r="H268" i="5"/>
  <c r="AJ267" i="5"/>
  <c r="AI267" i="5"/>
  <c r="AG267" i="5"/>
  <c r="AF267" i="5"/>
  <c r="AD267" i="5"/>
  <c r="AC267" i="5"/>
  <c r="AA267" i="5"/>
  <c r="Z267" i="5"/>
  <c r="X267" i="5"/>
  <c r="W267" i="5"/>
  <c r="U267" i="5"/>
  <c r="T267" i="5"/>
  <c r="R267" i="5"/>
  <c r="Q267" i="5"/>
  <c r="O267" i="5"/>
  <c r="N267" i="5"/>
  <c r="L267" i="5"/>
  <c r="K267" i="5"/>
  <c r="I267" i="5"/>
  <c r="H267" i="5"/>
  <c r="AJ266" i="5"/>
  <c r="AI266" i="5"/>
  <c r="AG266" i="5"/>
  <c r="AF266" i="5"/>
  <c r="AD266" i="5"/>
  <c r="AC266" i="5"/>
  <c r="AA266" i="5"/>
  <c r="Z266" i="5"/>
  <c r="X266" i="5"/>
  <c r="W266" i="5"/>
  <c r="U266" i="5"/>
  <c r="T266" i="5"/>
  <c r="R266" i="5"/>
  <c r="Q266" i="5"/>
  <c r="O266" i="5"/>
  <c r="N266" i="5"/>
  <c r="L266" i="5"/>
  <c r="K266" i="5"/>
  <c r="I266" i="5"/>
  <c r="H266" i="5"/>
  <c r="AJ265" i="5"/>
  <c r="AI265" i="5"/>
  <c r="AG265" i="5"/>
  <c r="AF265" i="5"/>
  <c r="AD265" i="5"/>
  <c r="AC265" i="5"/>
  <c r="AA265" i="5"/>
  <c r="Z265" i="5"/>
  <c r="X265" i="5"/>
  <c r="W265" i="5"/>
  <c r="U265" i="5"/>
  <c r="T265" i="5"/>
  <c r="R265" i="5"/>
  <c r="Q265" i="5"/>
  <c r="O265" i="5"/>
  <c r="N265" i="5"/>
  <c r="L265" i="5"/>
  <c r="K265" i="5"/>
  <c r="I265" i="5"/>
  <c r="H265" i="5"/>
  <c r="AJ264" i="5"/>
  <c r="AI264" i="5"/>
  <c r="AG264" i="5"/>
  <c r="AF264" i="5"/>
  <c r="AD264" i="5"/>
  <c r="AC264" i="5"/>
  <c r="AA264" i="5"/>
  <c r="Z264" i="5"/>
  <c r="X264" i="5"/>
  <c r="W264" i="5"/>
  <c r="U264" i="5"/>
  <c r="T264" i="5"/>
  <c r="R264" i="5"/>
  <c r="Q264" i="5"/>
  <c r="O264" i="5"/>
  <c r="N264" i="5"/>
  <c r="L264" i="5"/>
  <c r="K264" i="5"/>
  <c r="I264" i="5"/>
  <c r="H264" i="5"/>
  <c r="AJ263" i="5"/>
  <c r="AI263" i="5"/>
  <c r="AG263" i="5"/>
  <c r="AF263" i="5"/>
  <c r="AD263" i="5"/>
  <c r="AC263" i="5"/>
  <c r="AA263" i="5"/>
  <c r="Z263" i="5"/>
  <c r="X263" i="5"/>
  <c r="W263" i="5"/>
  <c r="U263" i="5"/>
  <c r="T263" i="5"/>
  <c r="R263" i="5"/>
  <c r="Q263" i="5"/>
  <c r="O263" i="5"/>
  <c r="N263" i="5"/>
  <c r="L263" i="5"/>
  <c r="K263" i="5"/>
  <c r="I263" i="5"/>
  <c r="H263" i="5"/>
  <c r="AJ262" i="5"/>
  <c r="AI262" i="5"/>
  <c r="AG262" i="5"/>
  <c r="AF262" i="5"/>
  <c r="AD262" i="5"/>
  <c r="AC262" i="5"/>
  <c r="AA262" i="5"/>
  <c r="Z262" i="5"/>
  <c r="X262" i="5"/>
  <c r="W262" i="5"/>
  <c r="U262" i="5"/>
  <c r="T262" i="5"/>
  <c r="R262" i="5"/>
  <c r="Q262" i="5"/>
  <c r="O262" i="5"/>
  <c r="N262" i="5"/>
  <c r="L262" i="5"/>
  <c r="K262" i="5"/>
  <c r="I262" i="5"/>
  <c r="H262" i="5"/>
  <c r="AJ261" i="5"/>
  <c r="AI261" i="5"/>
  <c r="AG261" i="5"/>
  <c r="AF261" i="5"/>
  <c r="AD261" i="5"/>
  <c r="AC261" i="5"/>
  <c r="AA261" i="5"/>
  <c r="Z261" i="5"/>
  <c r="X261" i="5"/>
  <c r="W261" i="5"/>
  <c r="U261" i="5"/>
  <c r="T261" i="5"/>
  <c r="R261" i="5"/>
  <c r="Q261" i="5"/>
  <c r="O261" i="5"/>
  <c r="N261" i="5"/>
  <c r="L261" i="5"/>
  <c r="K261" i="5"/>
  <c r="I261" i="5"/>
  <c r="H261" i="5"/>
  <c r="AJ285" i="2"/>
  <c r="AI285" i="2"/>
  <c r="AJ284" i="2"/>
  <c r="AI284" i="2"/>
  <c r="AJ283" i="2"/>
  <c r="AI283" i="2"/>
  <c r="AJ282" i="2"/>
  <c r="AI282" i="2"/>
  <c r="AJ281" i="2"/>
  <c r="AI281" i="2"/>
  <c r="AJ280" i="2"/>
  <c r="AI280" i="2"/>
  <c r="AJ279" i="2"/>
  <c r="AI279" i="2"/>
  <c r="AJ278" i="2"/>
  <c r="AI278" i="2"/>
  <c r="AJ277" i="2"/>
  <c r="AI277" i="2"/>
  <c r="AJ276" i="2"/>
  <c r="AI276" i="2"/>
  <c r="AJ275" i="2"/>
  <c r="AI275" i="2"/>
  <c r="AJ274" i="2"/>
  <c r="AI274" i="2"/>
  <c r="AJ273" i="2"/>
  <c r="AI273" i="2"/>
  <c r="AJ272" i="2"/>
  <c r="AI272" i="2"/>
  <c r="AJ271" i="2"/>
  <c r="AI271" i="2"/>
  <c r="AJ270" i="2"/>
  <c r="AI270" i="2"/>
  <c r="AJ269" i="2"/>
  <c r="AI269" i="2"/>
  <c r="AJ268" i="2"/>
  <c r="AI268" i="2"/>
  <c r="AJ267" i="2"/>
  <c r="AI267" i="2"/>
  <c r="AJ266" i="2"/>
  <c r="AI266" i="2"/>
  <c r="AJ265" i="2"/>
  <c r="AI265" i="2"/>
  <c r="AJ264" i="2"/>
  <c r="AI264" i="2"/>
  <c r="AJ263" i="2"/>
  <c r="AI263" i="2"/>
  <c r="AJ262" i="2"/>
  <c r="AI262" i="2"/>
  <c r="AJ261" i="2"/>
  <c r="AI261" i="2"/>
  <c r="AG285" i="2"/>
  <c r="AF285" i="2"/>
  <c r="AG284" i="2"/>
  <c r="AF284" i="2"/>
  <c r="AG283" i="2"/>
  <c r="AF283" i="2"/>
  <c r="AG282" i="2"/>
  <c r="AF282" i="2"/>
  <c r="AG281" i="2"/>
  <c r="AF281" i="2"/>
  <c r="AG280" i="2"/>
  <c r="AF280" i="2"/>
  <c r="AG279" i="2"/>
  <c r="AF279" i="2"/>
  <c r="AG278" i="2"/>
  <c r="AF278" i="2"/>
  <c r="AG277" i="2"/>
  <c r="AF277" i="2"/>
  <c r="AG276" i="2"/>
  <c r="AF276" i="2"/>
  <c r="AG275" i="2"/>
  <c r="AF275" i="2"/>
  <c r="AG274" i="2"/>
  <c r="AF274" i="2"/>
  <c r="AG273" i="2"/>
  <c r="AF273" i="2"/>
  <c r="AG272" i="2"/>
  <c r="AF272" i="2"/>
  <c r="AG271" i="2"/>
  <c r="AF271" i="2"/>
  <c r="AG270" i="2"/>
  <c r="AF270" i="2"/>
  <c r="AG269" i="2"/>
  <c r="AF269" i="2"/>
  <c r="AG268" i="2"/>
  <c r="AF268" i="2"/>
  <c r="AG267" i="2"/>
  <c r="AF267" i="2"/>
  <c r="AG266" i="2"/>
  <c r="AF266" i="2"/>
  <c r="AG265" i="2"/>
  <c r="AF265" i="2"/>
  <c r="AG264" i="2"/>
  <c r="AF264" i="2"/>
  <c r="AG263" i="2"/>
  <c r="AF263" i="2"/>
  <c r="AG262" i="2"/>
  <c r="AF262" i="2"/>
  <c r="AG261" i="2"/>
  <c r="AF261" i="2"/>
  <c r="AD285" i="2"/>
  <c r="AC285" i="2"/>
  <c r="AD284" i="2"/>
  <c r="AC284" i="2"/>
  <c r="AD283" i="2"/>
  <c r="AC283" i="2"/>
  <c r="AD282" i="2"/>
  <c r="AC282" i="2"/>
  <c r="AD281" i="2"/>
  <c r="AC281" i="2"/>
  <c r="AD280" i="2"/>
  <c r="AC280" i="2"/>
  <c r="AD279" i="2"/>
  <c r="AC279" i="2"/>
  <c r="AD278" i="2"/>
  <c r="AC278" i="2"/>
  <c r="AD277" i="2"/>
  <c r="AC277" i="2"/>
  <c r="AD276" i="2"/>
  <c r="AC276" i="2"/>
  <c r="AD275" i="2"/>
  <c r="AC275" i="2"/>
  <c r="AD274" i="2"/>
  <c r="AC274" i="2"/>
  <c r="AD273" i="2"/>
  <c r="AC273" i="2"/>
  <c r="AD272" i="2"/>
  <c r="AC272" i="2"/>
  <c r="AD271" i="2"/>
  <c r="AC271" i="2"/>
  <c r="AD270" i="2"/>
  <c r="AC270" i="2"/>
  <c r="AD269" i="2"/>
  <c r="AC269" i="2"/>
  <c r="AD268" i="2"/>
  <c r="AC268" i="2"/>
  <c r="AD267" i="2"/>
  <c r="AC267" i="2"/>
  <c r="AD266" i="2"/>
  <c r="AC266" i="2"/>
  <c r="AD265" i="2"/>
  <c r="AC265" i="2"/>
  <c r="AD264" i="2"/>
  <c r="AC264" i="2"/>
  <c r="AD263" i="2"/>
  <c r="AC263" i="2"/>
  <c r="AD262" i="2"/>
  <c r="AC262" i="2"/>
  <c r="AD261" i="2"/>
  <c r="AC261" i="2"/>
  <c r="AA285" i="2"/>
  <c r="Z285" i="2"/>
  <c r="AA284" i="2"/>
  <c r="Z284" i="2"/>
  <c r="AA283" i="2"/>
  <c r="Z283" i="2"/>
  <c r="AA282" i="2"/>
  <c r="Z282" i="2"/>
  <c r="AA281" i="2"/>
  <c r="Z281" i="2"/>
  <c r="AA280" i="2"/>
  <c r="Z280" i="2"/>
  <c r="AA279" i="2"/>
  <c r="Z279" i="2"/>
  <c r="AA278" i="2"/>
  <c r="Z278" i="2"/>
  <c r="AA277" i="2"/>
  <c r="Z277" i="2"/>
  <c r="AA276" i="2"/>
  <c r="Z276" i="2"/>
  <c r="AA275" i="2"/>
  <c r="Z275" i="2"/>
  <c r="AA274" i="2"/>
  <c r="Z274" i="2"/>
  <c r="AA273" i="2"/>
  <c r="Z273" i="2"/>
  <c r="AA272" i="2"/>
  <c r="Z272" i="2"/>
  <c r="AA271" i="2"/>
  <c r="Z271" i="2"/>
  <c r="AA270" i="2"/>
  <c r="Z270" i="2"/>
  <c r="AA269" i="2"/>
  <c r="Z269" i="2"/>
  <c r="AA268" i="2"/>
  <c r="Z268" i="2"/>
  <c r="AA267" i="2"/>
  <c r="Z267" i="2"/>
  <c r="AA266" i="2"/>
  <c r="Z266" i="2"/>
  <c r="AA265" i="2"/>
  <c r="Z265" i="2"/>
  <c r="AA264" i="2"/>
  <c r="Z264" i="2"/>
  <c r="AA263" i="2"/>
  <c r="Z263" i="2"/>
  <c r="AA262" i="2"/>
  <c r="Z262" i="2"/>
  <c r="AA261" i="2"/>
  <c r="Z261" i="2"/>
  <c r="X285" i="2"/>
  <c r="W285" i="2"/>
  <c r="X284" i="2"/>
  <c r="W284" i="2"/>
  <c r="X283" i="2"/>
  <c r="W283" i="2"/>
  <c r="X282" i="2"/>
  <c r="W282" i="2"/>
  <c r="X281" i="2"/>
  <c r="W281" i="2"/>
  <c r="X280" i="2"/>
  <c r="W280" i="2"/>
  <c r="X279" i="2"/>
  <c r="W279" i="2"/>
  <c r="X278" i="2"/>
  <c r="W278" i="2"/>
  <c r="X277" i="2"/>
  <c r="W277" i="2"/>
  <c r="X276" i="2"/>
  <c r="W276" i="2"/>
  <c r="X275" i="2"/>
  <c r="W275" i="2"/>
  <c r="X274" i="2"/>
  <c r="W274" i="2"/>
  <c r="X273" i="2"/>
  <c r="W273" i="2"/>
  <c r="X272" i="2"/>
  <c r="W272" i="2"/>
  <c r="X271" i="2"/>
  <c r="W271" i="2"/>
  <c r="X270" i="2"/>
  <c r="W270" i="2"/>
  <c r="X269" i="2"/>
  <c r="W269" i="2"/>
  <c r="X268" i="2"/>
  <c r="W268" i="2"/>
  <c r="X267" i="2"/>
  <c r="W267" i="2"/>
  <c r="X266" i="2"/>
  <c r="W266" i="2"/>
  <c r="X265" i="2"/>
  <c r="W265" i="2"/>
  <c r="X264" i="2"/>
  <c r="W264" i="2"/>
  <c r="X263" i="2"/>
  <c r="W263" i="2"/>
  <c r="X262" i="2"/>
  <c r="W262" i="2"/>
  <c r="X261" i="2"/>
  <c r="W261" i="2"/>
  <c r="U285" i="2"/>
  <c r="T285" i="2"/>
  <c r="U284" i="2"/>
  <c r="T284" i="2"/>
  <c r="U283" i="2"/>
  <c r="T283" i="2"/>
  <c r="U282" i="2"/>
  <c r="T282" i="2"/>
  <c r="U281" i="2"/>
  <c r="T281" i="2"/>
  <c r="U280" i="2"/>
  <c r="T280" i="2"/>
  <c r="U279" i="2"/>
  <c r="T279" i="2"/>
  <c r="U278" i="2"/>
  <c r="T278" i="2"/>
  <c r="U277" i="2"/>
  <c r="T277" i="2"/>
  <c r="U276" i="2"/>
  <c r="T276" i="2"/>
  <c r="U275" i="2"/>
  <c r="T275" i="2"/>
  <c r="U274" i="2"/>
  <c r="T274" i="2"/>
  <c r="U273" i="2"/>
  <c r="T273" i="2"/>
  <c r="U272" i="2"/>
  <c r="T272" i="2"/>
  <c r="U271" i="2"/>
  <c r="T271" i="2"/>
  <c r="U270" i="2"/>
  <c r="T270" i="2"/>
  <c r="U269" i="2"/>
  <c r="T269" i="2"/>
  <c r="U268" i="2"/>
  <c r="T268" i="2"/>
  <c r="U267" i="2"/>
  <c r="T267" i="2"/>
  <c r="U266" i="2"/>
  <c r="T266" i="2"/>
  <c r="U265" i="2"/>
  <c r="T265" i="2"/>
  <c r="U264" i="2"/>
  <c r="T264" i="2"/>
  <c r="U263" i="2"/>
  <c r="T263" i="2"/>
  <c r="U262" i="2"/>
  <c r="T262" i="2"/>
  <c r="U261" i="2"/>
  <c r="T261" i="2"/>
  <c r="R285" i="2"/>
  <c r="Q285" i="2"/>
  <c r="R284" i="2"/>
  <c r="Q284" i="2"/>
  <c r="R283" i="2"/>
  <c r="Q283" i="2"/>
  <c r="R282" i="2"/>
  <c r="Q282" i="2"/>
  <c r="R281" i="2"/>
  <c r="Q281" i="2"/>
  <c r="R280" i="2"/>
  <c r="Q280" i="2"/>
  <c r="R279" i="2"/>
  <c r="Q279" i="2"/>
  <c r="R278" i="2"/>
  <c r="Q278" i="2"/>
  <c r="R277" i="2"/>
  <c r="Q277" i="2"/>
  <c r="R276" i="2"/>
  <c r="Q276" i="2"/>
  <c r="R275" i="2"/>
  <c r="Q275" i="2"/>
  <c r="R274" i="2"/>
  <c r="Q274" i="2"/>
  <c r="R273" i="2"/>
  <c r="Q273" i="2"/>
  <c r="R272" i="2"/>
  <c r="Q272" i="2"/>
  <c r="R271" i="2"/>
  <c r="Q271" i="2"/>
  <c r="R270" i="2"/>
  <c r="Q270" i="2"/>
  <c r="R269" i="2"/>
  <c r="Q269" i="2"/>
  <c r="R268" i="2"/>
  <c r="Q268" i="2"/>
  <c r="R267" i="2"/>
  <c r="Q267" i="2"/>
  <c r="R266" i="2"/>
  <c r="Q266" i="2"/>
  <c r="R265" i="2"/>
  <c r="Q265" i="2"/>
  <c r="R264" i="2"/>
  <c r="Q264" i="2"/>
  <c r="R263" i="2"/>
  <c r="Q263" i="2"/>
  <c r="R262" i="2"/>
  <c r="Q262" i="2"/>
  <c r="R261" i="2"/>
  <c r="Q261" i="2"/>
  <c r="O285" i="2"/>
  <c r="N285" i="2"/>
  <c r="O284" i="2"/>
  <c r="N284" i="2"/>
  <c r="O283" i="2"/>
  <c r="N283" i="2"/>
  <c r="O282" i="2"/>
  <c r="N282" i="2"/>
  <c r="O281" i="2"/>
  <c r="N281" i="2"/>
  <c r="O280" i="2"/>
  <c r="N280" i="2"/>
  <c r="O279" i="2"/>
  <c r="N279" i="2"/>
  <c r="O278" i="2"/>
  <c r="N278" i="2"/>
  <c r="O277" i="2"/>
  <c r="N277" i="2"/>
  <c r="O276" i="2"/>
  <c r="N276" i="2"/>
  <c r="O275" i="2"/>
  <c r="N275" i="2"/>
  <c r="O274" i="2"/>
  <c r="N274" i="2"/>
  <c r="O273" i="2"/>
  <c r="N273" i="2"/>
  <c r="O272" i="2"/>
  <c r="N272" i="2"/>
  <c r="O271" i="2"/>
  <c r="N271" i="2"/>
  <c r="O270" i="2"/>
  <c r="N270" i="2"/>
  <c r="O269" i="2"/>
  <c r="N269" i="2"/>
  <c r="O268" i="2"/>
  <c r="N268" i="2"/>
  <c r="O267" i="2"/>
  <c r="N267" i="2"/>
  <c r="O266" i="2"/>
  <c r="N266" i="2"/>
  <c r="O265" i="2"/>
  <c r="N265" i="2"/>
  <c r="O264" i="2"/>
  <c r="N264" i="2"/>
  <c r="O263" i="2"/>
  <c r="N263" i="2"/>
  <c r="O262" i="2"/>
  <c r="N262" i="2"/>
  <c r="O261" i="2"/>
  <c r="N261" i="2"/>
  <c r="L285" i="2"/>
  <c r="K285" i="2"/>
  <c r="L284" i="2"/>
  <c r="K284" i="2"/>
  <c r="L283" i="2"/>
  <c r="K283" i="2"/>
  <c r="L282" i="2"/>
  <c r="K282" i="2"/>
  <c r="L281" i="2"/>
  <c r="K281" i="2"/>
  <c r="L280" i="2"/>
  <c r="K280" i="2"/>
  <c r="L279" i="2"/>
  <c r="K279" i="2"/>
  <c r="L278" i="2"/>
  <c r="K278" i="2"/>
  <c r="L277" i="2"/>
  <c r="K277" i="2"/>
  <c r="L276" i="2"/>
  <c r="K276" i="2"/>
  <c r="L275" i="2"/>
  <c r="K275" i="2"/>
  <c r="L274" i="2"/>
  <c r="K274" i="2"/>
  <c r="L273" i="2"/>
  <c r="K273" i="2"/>
  <c r="L272" i="2"/>
  <c r="K272" i="2"/>
  <c r="L271" i="2"/>
  <c r="K271" i="2"/>
  <c r="L270" i="2"/>
  <c r="K270" i="2"/>
  <c r="L269" i="2"/>
  <c r="K269" i="2"/>
  <c r="L268" i="2"/>
  <c r="K268" i="2"/>
  <c r="L267" i="2"/>
  <c r="K267" i="2"/>
  <c r="L266" i="2"/>
  <c r="K266" i="2"/>
  <c r="L265" i="2"/>
  <c r="K265" i="2"/>
  <c r="L264" i="2"/>
  <c r="K264" i="2"/>
  <c r="L263" i="2"/>
  <c r="K263" i="2"/>
  <c r="L262" i="2"/>
  <c r="K262" i="2"/>
  <c r="L261" i="2"/>
  <c r="K261" i="2"/>
  <c r="F284" i="4"/>
  <c r="E284" i="4"/>
  <c r="D284" i="4"/>
  <c r="F283" i="4"/>
  <c r="E283" i="4"/>
  <c r="D283" i="4"/>
  <c r="F282" i="4"/>
  <c r="E282" i="4"/>
  <c r="D282" i="4"/>
  <c r="F281" i="4"/>
  <c r="E281" i="4"/>
  <c r="D281" i="4"/>
  <c r="F280" i="4"/>
  <c r="E280" i="4"/>
  <c r="D280" i="4"/>
  <c r="F279" i="4"/>
  <c r="E279" i="4"/>
  <c r="D279" i="4"/>
  <c r="F278" i="4"/>
  <c r="E278" i="4"/>
  <c r="D278" i="4"/>
  <c r="F277" i="4"/>
  <c r="E277" i="4"/>
  <c r="D277" i="4"/>
  <c r="F276" i="4"/>
  <c r="E276" i="4"/>
  <c r="D276" i="4"/>
  <c r="F275" i="4"/>
  <c r="E275" i="4"/>
  <c r="D275" i="4"/>
  <c r="F274" i="4"/>
  <c r="E274" i="4"/>
  <c r="D274" i="4"/>
  <c r="F273" i="4"/>
  <c r="E273" i="4"/>
  <c r="D273" i="4"/>
  <c r="F272" i="4"/>
  <c r="E272" i="4"/>
  <c r="D272" i="4"/>
  <c r="F271" i="4"/>
  <c r="E271" i="4"/>
  <c r="D271" i="4"/>
  <c r="F270" i="4"/>
  <c r="E270" i="4"/>
  <c r="D270" i="4"/>
  <c r="F269" i="4"/>
  <c r="E269" i="4"/>
  <c r="D269" i="4"/>
  <c r="F268" i="4"/>
  <c r="E268" i="4"/>
  <c r="D268" i="4"/>
  <c r="F267" i="4"/>
  <c r="E267" i="4"/>
  <c r="D267" i="4"/>
  <c r="F266" i="4"/>
  <c r="E266" i="4"/>
  <c r="D266" i="4"/>
  <c r="F265" i="4"/>
  <c r="E265" i="4"/>
  <c r="D265" i="4"/>
  <c r="F264" i="4"/>
  <c r="E264" i="4"/>
  <c r="D264" i="4"/>
  <c r="F263" i="4"/>
  <c r="E263" i="4"/>
  <c r="D263" i="4"/>
  <c r="F262" i="4"/>
  <c r="E262" i="4"/>
  <c r="D262" i="4"/>
  <c r="F261" i="4"/>
  <c r="E261" i="4"/>
  <c r="D261" i="4"/>
  <c r="F260" i="4"/>
  <c r="E260" i="4"/>
  <c r="D260" i="4"/>
  <c r="F259" i="4"/>
  <c r="E259" i="4"/>
  <c r="D259" i="4"/>
  <c r="F258" i="4"/>
  <c r="E258" i="4"/>
  <c r="D258" i="4"/>
  <c r="F257" i="4"/>
  <c r="E257" i="4"/>
  <c r="D257" i="4"/>
  <c r="F256" i="4"/>
  <c r="E256" i="4"/>
  <c r="D256" i="4"/>
  <c r="F255" i="4"/>
  <c r="E255" i="4"/>
  <c r="D255" i="4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J8" i="1"/>
  <c r="I8" i="1"/>
  <c r="H8" i="1"/>
  <c r="G8" i="1"/>
  <c r="F8" i="1"/>
  <c r="J7" i="1"/>
  <c r="I7" i="1"/>
  <c r="H7" i="1"/>
  <c r="G7" i="1"/>
  <c r="F7" i="1"/>
  <c r="J6" i="1"/>
  <c r="I6" i="1"/>
  <c r="H6" i="1"/>
  <c r="G6" i="1"/>
  <c r="F6" i="1"/>
  <c r="J5" i="1"/>
  <c r="I5" i="1"/>
  <c r="H5" i="1"/>
  <c r="G5" i="1"/>
  <c r="F5" i="1"/>
  <c r="J4" i="1"/>
  <c r="I4" i="1"/>
  <c r="H4" i="1"/>
  <c r="G4" i="1"/>
  <c r="F4" i="1"/>
  <c r="J3" i="1"/>
  <c r="I3" i="1"/>
  <c r="H3" i="1"/>
  <c r="G3" i="1"/>
  <c r="F3" i="1"/>
</calcChain>
</file>

<file path=xl/sharedStrings.xml><?xml version="1.0" encoding="utf-8"?>
<sst xmlns="http://schemas.openxmlformats.org/spreadsheetml/2006/main" count="28572" uniqueCount="33">
  <si>
    <t>Database</t>
  </si>
  <si>
    <t>Window Size (M)</t>
  </si>
  <si>
    <t>DFT Size (N)</t>
  </si>
  <si>
    <t>Hop Size (H)</t>
  </si>
  <si>
    <t>All</t>
  </si>
  <si>
    <t>Train</t>
  </si>
  <si>
    <t>Valid</t>
  </si>
  <si>
    <t>Test</t>
  </si>
  <si>
    <t>Verse</t>
  </si>
  <si>
    <t>Chorus</t>
  </si>
  <si>
    <t>STFT Configuration</t>
  </si>
  <si>
    <t>Voice - NSDR</t>
  </si>
  <si>
    <t>Mean</t>
  </si>
  <si>
    <t>Std</t>
  </si>
  <si>
    <t>Max</t>
  </si>
  <si>
    <t>Min</t>
  </si>
  <si>
    <t>Median</t>
  </si>
  <si>
    <t>441.k Hz</t>
  </si>
  <si>
    <t>SIR</t>
  </si>
  <si>
    <t>SAR</t>
  </si>
  <si>
    <t>Type</t>
  </si>
  <si>
    <t>MusicIdx</t>
  </si>
  <si>
    <t>Voice</t>
  </si>
  <si>
    <t>All</t>
    <phoneticPr fontId="0" type="noConversion"/>
  </si>
  <si>
    <t>Train</t>
    <phoneticPr fontId="0" type="noConversion"/>
  </si>
  <si>
    <t>Valid</t>
    <phoneticPr fontId="0" type="noConversion"/>
  </si>
  <si>
    <t>Test</t>
    <phoneticPr fontId="0" type="noConversion"/>
  </si>
  <si>
    <t>ProgramIdx</t>
  </si>
  <si>
    <t>Inf</t>
  </si>
  <si>
    <t>Human-Label</t>
  </si>
  <si>
    <t>NA</t>
  </si>
  <si>
    <t>SDR</t>
  </si>
  <si>
    <t>&gt;NumTFBins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</si>
</sst>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_);[Red]\(#,##0.0000\)"/>
  </numFmts>
  <fonts count="1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C0006"/>
      <name val="Calibri"/>
      <family val="1"/>
      <charset val="136"/>
      <scheme val="minor"/>
    </font>
    <font>
      <b/>
      <sz val="11"/>
      <color rgb="FF006100"/>
      <name val="Calibri"/>
      <family val="1"/>
      <charset val="136"/>
      <scheme val="minor"/>
    </font>
    <font>
      <b/>
      <sz val="12"/>
      <color rgb="FF006100"/>
      <name val="Calibri"/>
      <family val="1"/>
      <charset val="136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61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  <bgColor rgb="FF000000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 vertical="center"/>
    </xf>
    <xf numFmtId="0" fontId="6" fillId="2" borderId="3" xfId="1" applyFont="1" applyBorder="1" applyAlignment="1">
      <alignment horizontal="center" vertical="center"/>
    </xf>
    <xf numFmtId="0" fontId="6" fillId="2" borderId="5" xfId="1" applyFon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164" fontId="6" fillId="2" borderId="9" xfId="1" applyNumberFormat="1" applyFont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1" fillId="2" borderId="7" xfId="1" applyFont="1" applyBorder="1" applyAlignment="1">
      <alignment horizontal="center" vertical="center"/>
    </xf>
    <xf numFmtId="0" fontId="1" fillId="2" borderId="0" xfId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0" fillId="0" borderId="4" xfId="0" applyBorder="1"/>
    <xf numFmtId="0" fontId="1" fillId="2" borderId="3" xfId="1" applyFont="1" applyBorder="1" applyAlignment="1">
      <alignment horizontal="center" vertical="center"/>
    </xf>
    <xf numFmtId="0" fontId="1" fillId="2" borderId="5" xfId="1" applyFont="1" applyBorder="1" applyAlignment="1">
      <alignment horizontal="center" vertical="center"/>
    </xf>
    <xf numFmtId="0" fontId="1" fillId="2" borderId="4" xfId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7" fillId="2" borderId="12" xfId="1" applyFont="1" applyBorder="1" applyAlignment="1">
      <alignment horizontal="right"/>
    </xf>
    <xf numFmtId="0" fontId="3" fillId="4" borderId="13" xfId="3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12" xfId="0" applyFill="1" applyBorder="1"/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8" fillId="0" borderId="0" xfId="0" applyFont="1" applyAlignment="1">
      <alignment horizontal="right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8" fillId="0" borderId="12" xfId="0" applyFont="1" applyBorder="1" applyAlignment="1">
      <alignment horizontal="right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6" fillId="2" borderId="0" xfId="1" applyFont="1" applyBorder="1" applyAlignment="1">
      <alignment horizontal="center" vertical="center"/>
    </xf>
    <xf numFmtId="164" fontId="6" fillId="2" borderId="3" xfId="1" applyNumberFormat="1" applyFont="1" applyBorder="1" applyAlignment="1">
      <alignment horizontal="center" vertical="center"/>
    </xf>
    <xf numFmtId="0" fontId="11" fillId="2" borderId="1" xfId="1" applyFont="1" applyBorder="1" applyAlignment="1">
      <alignment horizontal="center" vertical="center"/>
    </xf>
    <xf numFmtId="0" fontId="11" fillId="2" borderId="7" xfId="1" applyFont="1" applyBorder="1" applyAlignment="1">
      <alignment horizontal="center" vertical="center"/>
    </xf>
    <xf numFmtId="0" fontId="0" fillId="0" borderId="1" xfId="0" applyBorder="1"/>
    <xf numFmtId="164" fontId="0" fillId="0" borderId="16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11" fillId="2" borderId="10" xfId="1" applyFont="1" applyBorder="1" applyAlignment="1">
      <alignment horizontal="center" vertical="center"/>
    </xf>
    <xf numFmtId="0" fontId="11" fillId="2" borderId="11" xfId="1" applyFont="1" applyBorder="1" applyAlignment="1">
      <alignment horizontal="center" vertical="center"/>
    </xf>
    <xf numFmtId="0" fontId="6" fillId="2" borderId="12" xfId="1" applyFont="1" applyBorder="1" applyAlignment="1">
      <alignment horizontal="center" vertical="center"/>
    </xf>
    <xf numFmtId="0" fontId="11" fillId="2" borderId="13" xfId="1" applyFont="1" applyBorder="1" applyAlignment="1">
      <alignment horizontal="center" vertical="center"/>
    </xf>
    <xf numFmtId="0" fontId="11" fillId="2" borderId="14" xfId="1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11" fillId="2" borderId="0" xfId="1" applyFon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11" fillId="2" borderId="10" xfId="1" applyFont="1" applyBorder="1" applyAlignment="1">
      <alignment horizontal="center" vertical="center"/>
    </xf>
    <xf numFmtId="0" fontId="11" fillId="2" borderId="1" xfId="1" applyFont="1" applyBorder="1" applyAlignment="1">
      <alignment horizontal="center" vertical="center"/>
    </xf>
    <xf numFmtId="0" fontId="11" fillId="2" borderId="13" xfId="1" applyFont="1" applyBorder="1" applyAlignment="1">
      <alignment horizontal="center" vertical="center"/>
    </xf>
    <xf numFmtId="164" fontId="3" fillId="4" borderId="3" xfId="3" applyNumberFormat="1" applyBorder="1" applyAlignment="1">
      <alignment horizontal="center" vertical="center"/>
    </xf>
    <xf numFmtId="164" fontId="3" fillId="4" borderId="4" xfId="3" applyNumberForma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0" fontId="5" fillId="3" borderId="8" xfId="2" applyFont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18" xfId="1" applyBorder="1" applyAlignment="1">
      <alignment horizontal="center" vertical="center"/>
    </xf>
    <xf numFmtId="0" fontId="1" fillId="2" borderId="17" xfId="1" applyBorder="1" applyAlignment="1">
      <alignment horizontal="center" vertical="center"/>
    </xf>
    <xf numFmtId="40" fontId="0" fillId="0" borderId="15" xfId="0" applyNumberFormat="1" applyBorder="1" applyAlignment="1">
      <alignment horizontal="center" vertical="center"/>
    </xf>
    <xf numFmtId="40" fontId="0" fillId="0" borderId="0" xfId="0" applyNumberFormat="1" applyBorder="1" applyAlignment="1">
      <alignment horizontal="center" vertical="center"/>
    </xf>
    <xf numFmtId="40" fontId="0" fillId="0" borderId="12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0" fontId="0" fillId="0" borderId="0" xfId="0" applyNumberFormat="1" applyAlignment="1">
      <alignment horizontal="center" vertical="center"/>
    </xf>
    <xf numFmtId="40" fontId="0" fillId="0" borderId="4" xfId="0" applyNumberFormat="1" applyBorder="1" applyAlignment="1">
      <alignment horizontal="center" vertical="center"/>
    </xf>
    <xf numFmtId="40" fontId="0" fillId="0" borderId="6" xfId="0" applyNumberFormat="1" applyBorder="1" applyAlignment="1">
      <alignment horizontal="center" vertical="center"/>
    </xf>
    <xf numFmtId="0" fontId="2" fillId="3" borderId="0" xfId="2" applyAlignment="1">
      <alignment horizontal="center"/>
    </xf>
  </cellXfs>
  <cellStyles count="10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eutral" xfId="3" builtinId="28"/>
    <cellStyle name="Normal" xfId="0" builtinId="0"/>
  </cellStyles>
  <dxfs count="0"/>
  <tableStyles count="0" defaultTableStyle="TableStyleMedium9" defaultPivotStyle="PivotStyleMedium7"/>
  <colors>
    <mruColors>
      <color rgb="FF0061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2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5" sqref="C5"/>
    </sheetView>
  </sheetViews>
  <sheetFormatPr baseColWidth="10" defaultRowHeight="16" x14ac:dyDescent="0.2"/>
  <cols>
    <col min="2" max="2" width="14" style="52" bestFit="1" customWidth="1"/>
    <col min="3" max="3" width="10.1640625" bestFit="1" customWidth="1"/>
    <col min="4" max="4" width="10.33203125" bestFit="1" customWidth="1"/>
    <col min="5" max="5" width="10.33203125" customWidth="1"/>
    <col min="6" max="6" width="11.1640625" style="1" bestFit="1" customWidth="1"/>
    <col min="7" max="7" width="11.33203125" style="1" bestFit="1" customWidth="1"/>
    <col min="8" max="10" width="11.5" style="1" bestFit="1" customWidth="1"/>
  </cols>
  <sheetData>
    <row r="1" spans="1:11" x14ac:dyDescent="0.2">
      <c r="A1" s="1" t="s">
        <v>17</v>
      </c>
      <c r="B1" s="81" t="s">
        <v>10</v>
      </c>
      <c r="C1" s="82"/>
      <c r="D1" s="82"/>
      <c r="E1" s="83"/>
      <c r="F1" s="79" t="s">
        <v>11</v>
      </c>
      <c r="G1" s="80"/>
      <c r="H1" s="80"/>
      <c r="I1" s="80"/>
      <c r="J1" s="80"/>
    </row>
    <row r="2" spans="1:11" x14ac:dyDescent="0.2">
      <c r="A2" s="2" t="s">
        <v>0</v>
      </c>
      <c r="B2" s="2" t="s">
        <v>1</v>
      </c>
      <c r="C2" s="2" t="s">
        <v>2</v>
      </c>
      <c r="D2" s="3" t="s">
        <v>3</v>
      </c>
      <c r="E2" s="2" t="s">
        <v>32</v>
      </c>
      <c r="F2" s="49" t="s">
        <v>12</v>
      </c>
      <c r="G2" s="8" t="s">
        <v>13</v>
      </c>
      <c r="H2" s="8" t="s">
        <v>14</v>
      </c>
      <c r="I2" s="8" t="s">
        <v>15</v>
      </c>
      <c r="J2" s="8" t="s">
        <v>16</v>
      </c>
    </row>
    <row r="3" spans="1:11" x14ac:dyDescent="0.2">
      <c r="A3" s="60" t="s">
        <v>4</v>
      </c>
      <c r="B3" s="61">
        <v>1412</v>
      </c>
      <c r="C3" s="61">
        <v>1412</v>
      </c>
      <c r="D3" s="62">
        <v>0</v>
      </c>
      <c r="E3" s="76" t="s">
        <v>30</v>
      </c>
      <c r="F3" s="55">
        <f>GroundTruth!D255</f>
        <v>5.3839652941908716</v>
      </c>
      <c r="G3" s="55">
        <f>GroundTruth!D256</f>
        <v>4.4398074229943818</v>
      </c>
      <c r="H3" s="55">
        <f>GroundTruth!D257</f>
        <v>16.442710948717998</v>
      </c>
      <c r="I3" s="55">
        <f>GroundTruth!D258</f>
        <v>-5.3930909113324201</v>
      </c>
      <c r="J3" s="55">
        <f>GroundTruth!D259</f>
        <v>5.0598649063795094</v>
      </c>
      <c r="K3" s="75" t="s">
        <v>29</v>
      </c>
    </row>
    <row r="4" spans="1:11" x14ac:dyDescent="0.2">
      <c r="A4" s="48" t="s">
        <v>5</v>
      </c>
      <c r="B4" s="50">
        <v>1412</v>
      </c>
      <c r="C4" s="50">
        <v>1412</v>
      </c>
      <c r="D4" s="51">
        <v>0</v>
      </c>
      <c r="E4" s="77"/>
      <c r="F4" s="47">
        <f>GroundTruth!D260</f>
        <v>6.8461990856326445</v>
      </c>
      <c r="G4" s="47">
        <f>GroundTruth!D261</f>
        <v>3.9509266951370856</v>
      </c>
      <c r="H4" s="47">
        <f>GroundTruth!D262</f>
        <v>16.442710948717998</v>
      </c>
      <c r="I4" s="47">
        <f>GroundTruth!D263</f>
        <v>-3.1854648387783602</v>
      </c>
      <c r="J4" s="47">
        <f>GroundTruth!D264</f>
        <v>7.0607716842583947</v>
      </c>
      <c r="K4" s="75"/>
    </row>
    <row r="5" spans="1:11" x14ac:dyDescent="0.2">
      <c r="A5" s="48" t="s">
        <v>6</v>
      </c>
      <c r="B5" s="50">
        <v>1412</v>
      </c>
      <c r="C5" s="50">
        <v>1412</v>
      </c>
      <c r="D5" s="51">
        <v>0</v>
      </c>
      <c r="E5" s="77"/>
      <c r="F5" s="47">
        <f>GroundTruth!D265</f>
        <v>3.4668544046397205</v>
      </c>
      <c r="G5" s="47">
        <f>GroundTruth!D266</f>
        <v>3.7729255373361252</v>
      </c>
      <c r="H5" s="47">
        <f>GroundTruth!D267</f>
        <v>11.662319874268301</v>
      </c>
      <c r="I5" s="47">
        <f>GroundTruth!D268</f>
        <v>-2.3734702041759199</v>
      </c>
      <c r="J5" s="47">
        <f>GroundTruth!D269</f>
        <v>2.8041562977373653</v>
      </c>
      <c r="K5" s="75"/>
    </row>
    <row r="6" spans="1:11" x14ac:dyDescent="0.2">
      <c r="A6" s="48" t="s">
        <v>7</v>
      </c>
      <c r="B6" s="50">
        <v>1412</v>
      </c>
      <c r="C6" s="50">
        <v>1412</v>
      </c>
      <c r="D6" s="51">
        <v>0</v>
      </c>
      <c r="E6" s="77"/>
      <c r="F6" s="47">
        <f>GroundTruth!D270</f>
        <v>2.8558854577590331</v>
      </c>
      <c r="G6" s="47">
        <f>GroundTruth!D271</f>
        <v>4.6615391388506815</v>
      </c>
      <c r="H6" s="47">
        <f>GroundTruth!D272</f>
        <v>11.8233113630169</v>
      </c>
      <c r="I6" s="47">
        <f>GroundTruth!D273</f>
        <v>-5.3930909113324201</v>
      </c>
      <c r="J6" s="47">
        <f>GroundTruth!D274</f>
        <v>2.3059813855027951</v>
      </c>
      <c r="K6" s="75"/>
    </row>
    <row r="7" spans="1:11" x14ac:dyDescent="0.2">
      <c r="A7" s="48" t="s">
        <v>8</v>
      </c>
      <c r="B7" s="50">
        <v>1412</v>
      </c>
      <c r="C7" s="50">
        <v>1412</v>
      </c>
      <c r="D7" s="51">
        <v>0</v>
      </c>
      <c r="E7" s="77"/>
      <c r="F7" s="47">
        <f>GroundTruth!D275</f>
        <v>6.1062082579665065</v>
      </c>
      <c r="G7" s="47">
        <f>GroundTruth!D276</f>
        <v>4.5371332717037864</v>
      </c>
      <c r="H7" s="47">
        <f>GroundTruth!D277</f>
        <v>16.442710948717998</v>
      </c>
      <c r="I7" s="47">
        <f>GroundTruth!D278</f>
        <v>-4.0403495317792801</v>
      </c>
      <c r="J7" s="47">
        <f>GroundTruth!D279</f>
        <v>6.3714171250442204</v>
      </c>
      <c r="K7" s="75"/>
    </row>
    <row r="8" spans="1:11" ht="17" thickBot="1" x14ac:dyDescent="0.25">
      <c r="A8" s="63" t="s">
        <v>9</v>
      </c>
      <c r="B8" s="64">
        <v>1412</v>
      </c>
      <c r="C8" s="64">
        <v>1412</v>
      </c>
      <c r="D8" s="65">
        <v>0</v>
      </c>
      <c r="E8" s="78"/>
      <c r="F8" s="40">
        <f>GroundTruth!D280</f>
        <v>4.5235541112581599</v>
      </c>
      <c r="G8" s="40">
        <f>GroundTruth!D281</f>
        <v>4.179572706999104</v>
      </c>
      <c r="H8" s="40">
        <f>GroundTruth!D282</f>
        <v>14.715550269237699</v>
      </c>
      <c r="I8" s="40">
        <f>GroundTruth!D283</f>
        <v>-5.3930909113324201</v>
      </c>
      <c r="J8" s="40">
        <f>GroundTruth!D284</f>
        <v>3.9915047407019899</v>
      </c>
      <c r="K8" s="75"/>
    </row>
    <row r="9" spans="1:11" x14ac:dyDescent="0.2">
      <c r="A9" s="86" t="s">
        <v>4</v>
      </c>
      <c r="B9" s="4">
        <v>1024</v>
      </c>
      <c r="C9" s="4">
        <v>1024</v>
      </c>
      <c r="D9" s="5">
        <v>256</v>
      </c>
      <c r="E9" s="69">
        <v>0</v>
      </c>
      <c r="F9" s="47">
        <f>'1024_1024_256'!D256</f>
        <v>5.1834893806948958</v>
      </c>
      <c r="G9" s="47">
        <f>'1024_1024_256'!D257</f>
        <v>4.5938266348248975</v>
      </c>
      <c r="H9" s="47">
        <f>'1024_1024_256'!D258</f>
        <v>18.112280983584601</v>
      </c>
      <c r="I9" s="47">
        <f>'1024_1024_256'!D259</f>
        <v>-5.7966515603766702</v>
      </c>
      <c r="J9" s="47">
        <f>'1024_1024_256'!D260</f>
        <v>4.7766443731739452</v>
      </c>
    </row>
    <row r="10" spans="1:11" x14ac:dyDescent="0.2">
      <c r="A10" s="84"/>
      <c r="B10" s="4">
        <v>1024</v>
      </c>
      <c r="C10" s="4">
        <v>1024</v>
      </c>
      <c r="D10" s="5">
        <v>256</v>
      </c>
      <c r="E10" s="9">
        <v>1</v>
      </c>
      <c r="F10" s="47">
        <f>'1024_1024_256'!G256</f>
        <v>5.3639868664459449</v>
      </c>
      <c r="G10" s="47">
        <f>'1024_1024_256'!G257</f>
        <v>4.5806703902146246</v>
      </c>
      <c r="H10" s="47">
        <f>'1024_1024_256'!G258</f>
        <v>18.196513608801101</v>
      </c>
      <c r="I10" s="47">
        <f>'1024_1024_256'!G259</f>
        <v>-5.4940599601956697</v>
      </c>
      <c r="J10" s="47">
        <f>'1024_1024_256'!G260</f>
        <v>4.8964589123487094</v>
      </c>
    </row>
    <row r="11" spans="1:11" x14ac:dyDescent="0.2">
      <c r="A11" s="84"/>
      <c r="B11" s="4">
        <v>1024</v>
      </c>
      <c r="C11" s="4">
        <v>1024</v>
      </c>
      <c r="D11" s="5">
        <v>256</v>
      </c>
      <c r="E11" s="9">
        <v>2</v>
      </c>
      <c r="F11" s="47">
        <f>'1024_1024_256'!J256</f>
        <v>5.5009230323668108</v>
      </c>
      <c r="G11" s="47">
        <f>'1024_1024_256'!J257</f>
        <v>4.5580028824780197</v>
      </c>
      <c r="H11" s="47">
        <f>'1024_1024_256'!J258</f>
        <v>18.303718999280999</v>
      </c>
      <c r="I11" s="47">
        <f>'1024_1024_256'!J259</f>
        <v>-5.3606733435800997</v>
      </c>
      <c r="J11" s="47">
        <f>'1024_1024_256'!J260</f>
        <v>5.067920487509765</v>
      </c>
    </row>
    <row r="12" spans="1:11" x14ac:dyDescent="0.2">
      <c r="A12" s="84"/>
      <c r="B12" s="4">
        <v>1024</v>
      </c>
      <c r="C12" s="4">
        <v>1024</v>
      </c>
      <c r="D12" s="5">
        <v>256</v>
      </c>
      <c r="E12" s="9">
        <v>3</v>
      </c>
      <c r="F12" s="68">
        <f>'1024_1024_256'!M256</f>
        <v>5.5859505697182383</v>
      </c>
      <c r="G12" s="47">
        <f>'1024_1024_256'!M257</f>
        <v>4.5413955767085916</v>
      </c>
      <c r="H12" s="47">
        <f>'1024_1024_256'!M258</f>
        <v>18.281758437671598</v>
      </c>
      <c r="I12" s="47">
        <f>'1024_1024_256'!M259</f>
        <v>-5.6648893897136299</v>
      </c>
      <c r="J12" s="47">
        <f>'1024_1024_256'!M260</f>
        <v>5.2037423162867</v>
      </c>
    </row>
    <row r="13" spans="1:11" x14ac:dyDescent="0.2">
      <c r="A13" s="84"/>
      <c r="B13" s="4">
        <v>1024</v>
      </c>
      <c r="C13" s="4">
        <v>1024</v>
      </c>
      <c r="D13" s="5">
        <v>256</v>
      </c>
      <c r="E13" s="9">
        <v>4</v>
      </c>
      <c r="F13" s="47">
        <f>'1024_1024_256'!P256</f>
        <v>5.5781391616888154</v>
      </c>
      <c r="G13" s="47">
        <f>'1024_1024_256'!P257</f>
        <v>4.5150456183667975</v>
      </c>
      <c r="H13" s="47">
        <f>'1024_1024_256'!P258</f>
        <v>18.206802972594399</v>
      </c>
      <c r="I13" s="47">
        <f>'1024_1024_256'!P259</f>
        <v>-6.0795069774203601</v>
      </c>
      <c r="J13" s="47">
        <f>'1024_1024_256'!P260</f>
        <v>5.2723154998989195</v>
      </c>
    </row>
    <row r="14" spans="1:11" x14ac:dyDescent="0.2">
      <c r="A14" s="84"/>
      <c r="B14" s="4">
        <v>1024</v>
      </c>
      <c r="C14" s="4">
        <v>1024</v>
      </c>
      <c r="D14" s="5">
        <v>256</v>
      </c>
      <c r="E14" s="9">
        <v>5</v>
      </c>
      <c r="F14" s="47">
        <f>'1024_1024_256'!S256</f>
        <v>5.4516310324545847</v>
      </c>
      <c r="G14" s="47">
        <f>'1024_1024_256'!S257</f>
        <v>4.4807401298361471</v>
      </c>
      <c r="H14" s="47">
        <f>'1024_1024_256'!S258</f>
        <v>17.822850677682698</v>
      </c>
      <c r="I14" s="47">
        <f>'1024_1024_256'!S259</f>
        <v>-6.8075799514890001</v>
      </c>
      <c r="J14" s="47">
        <f>'1024_1024_256'!S260</f>
        <v>5.0495996277566348</v>
      </c>
    </row>
    <row r="15" spans="1:11" x14ac:dyDescent="0.2">
      <c r="A15" s="84"/>
      <c r="B15" s="4">
        <v>1024</v>
      </c>
      <c r="C15" s="4">
        <v>1024</v>
      </c>
      <c r="D15" s="5">
        <v>256</v>
      </c>
      <c r="E15" s="9">
        <v>6</v>
      </c>
      <c r="F15" s="47">
        <f>'1024_1024_256'!V256</f>
        <v>5.0267705714166562</v>
      </c>
      <c r="G15" s="47">
        <f>'1024_1024_256'!V257</f>
        <v>4.4160704233764427</v>
      </c>
      <c r="H15" s="47">
        <f>'1024_1024_256'!V258</f>
        <v>17.6262671378188</v>
      </c>
      <c r="I15" s="47">
        <f>'1024_1024_256'!V259</f>
        <v>-7.8819780483504696</v>
      </c>
      <c r="J15" s="47">
        <f>'1024_1024_256'!V260</f>
        <v>4.5134604042050857</v>
      </c>
    </row>
    <row r="16" spans="1:11" x14ac:dyDescent="0.2">
      <c r="A16" s="84"/>
      <c r="B16" s="4">
        <v>1024</v>
      </c>
      <c r="C16" s="4">
        <v>1024</v>
      </c>
      <c r="D16" s="5">
        <v>256</v>
      </c>
      <c r="E16" s="9">
        <v>7</v>
      </c>
      <c r="F16" s="47">
        <f>'1024_1024_256'!Y256</f>
        <v>4.2448674272850351</v>
      </c>
      <c r="G16" s="47">
        <f>'1024_1024_256'!Y257</f>
        <v>4.3915894594879568</v>
      </c>
      <c r="H16" s="47">
        <f>'1024_1024_256'!Y258</f>
        <v>17.296621013673501</v>
      </c>
      <c r="I16" s="47">
        <f>'1024_1024_256'!Y259</f>
        <v>-8.6277232947496092</v>
      </c>
      <c r="J16" s="47">
        <f>'1024_1024_256'!Y260</f>
        <v>3.7969031671582254</v>
      </c>
    </row>
    <row r="17" spans="1:10" x14ac:dyDescent="0.2">
      <c r="A17" s="84"/>
      <c r="B17" s="4">
        <v>1024</v>
      </c>
      <c r="C17" s="4">
        <v>1024</v>
      </c>
      <c r="D17" s="5">
        <v>256</v>
      </c>
      <c r="E17" s="9">
        <v>8</v>
      </c>
      <c r="F17" s="47">
        <f>'1024_1024_256'!AB256</f>
        <v>3.1577200156388989</v>
      </c>
      <c r="G17" s="47">
        <f>'1024_1024_256'!AB257</f>
        <v>4.479806397364885</v>
      </c>
      <c r="H17" s="47">
        <f>'1024_1024_256'!AB258</f>
        <v>16.8651833353086</v>
      </c>
      <c r="I17" s="47">
        <f>'1024_1024_256'!AB259</f>
        <v>-9.1405817717986402</v>
      </c>
      <c r="J17" s="47">
        <f>'1024_1024_256'!AB260</f>
        <v>2.7419965022523001</v>
      </c>
    </row>
    <row r="18" spans="1:10" x14ac:dyDescent="0.2">
      <c r="A18" s="84"/>
      <c r="B18" s="4">
        <v>1024</v>
      </c>
      <c r="C18" s="4">
        <v>1024</v>
      </c>
      <c r="D18" s="5">
        <v>256</v>
      </c>
      <c r="E18" s="9">
        <v>9</v>
      </c>
      <c r="F18" s="47">
        <f>'1024_1024_256'!AE256</f>
        <v>1.8733682812162888</v>
      </c>
      <c r="G18" s="47">
        <f>'1024_1024_256'!AE257</f>
        <v>4.6774478939127011</v>
      </c>
      <c r="H18" s="47">
        <f>'1024_1024_256'!AE258</f>
        <v>16.067818445397702</v>
      </c>
      <c r="I18" s="47">
        <f>'1024_1024_256'!AE259</f>
        <v>-10.4182419304612</v>
      </c>
      <c r="J18" s="47">
        <f>'1024_1024_256'!AE260</f>
        <v>1.2190170233653199</v>
      </c>
    </row>
    <row r="19" spans="1:10" x14ac:dyDescent="0.2">
      <c r="A19" s="84"/>
      <c r="B19" s="6">
        <v>1024</v>
      </c>
      <c r="C19" s="6">
        <v>1024</v>
      </c>
      <c r="D19" s="7">
        <v>256</v>
      </c>
      <c r="E19" s="13">
        <v>10</v>
      </c>
      <c r="F19" s="36">
        <f>'1024_1024_256'!AH256</f>
        <v>0.45527768085466191</v>
      </c>
      <c r="G19" s="36">
        <f>'1024_1024_256'!AH257</f>
        <v>4.9450177785645488</v>
      </c>
      <c r="H19" s="36">
        <f>'1024_1024_256'!AH258</f>
        <v>15.9542207323769</v>
      </c>
      <c r="I19" s="36">
        <f>'1024_1024_256'!AH259</f>
        <v>-11.721730152373301</v>
      </c>
      <c r="J19" s="36">
        <f>'1024_1024_256'!AH260</f>
        <v>0.17253022958374301</v>
      </c>
    </row>
    <row r="20" spans="1:10" x14ac:dyDescent="0.2">
      <c r="A20" s="84"/>
      <c r="B20" s="10">
        <v>1024</v>
      </c>
      <c r="C20" s="10">
        <v>4096</v>
      </c>
      <c r="D20" s="11">
        <v>256</v>
      </c>
      <c r="E20" s="9">
        <v>0</v>
      </c>
      <c r="F20" s="47">
        <f>'1024_4096_256'!D256</f>
        <v>5.0543339388652342</v>
      </c>
      <c r="G20" s="47">
        <f>'1024_4096_256'!D257</f>
        <v>4.6052057493149032</v>
      </c>
      <c r="H20" s="47">
        <f>'1024_4096_256'!D258</f>
        <v>18.067561904443</v>
      </c>
      <c r="I20" s="47">
        <f>'1024_4096_256'!D259</f>
        <v>-5.9773933368310299</v>
      </c>
      <c r="J20" s="47">
        <f>'1024_4096_256'!D260</f>
        <v>4.680269514326695</v>
      </c>
    </row>
    <row r="21" spans="1:10" x14ac:dyDescent="0.2">
      <c r="A21" s="84"/>
      <c r="B21" s="10">
        <v>1024</v>
      </c>
      <c r="C21" s="10">
        <v>4096</v>
      </c>
      <c r="D21" s="11">
        <v>256</v>
      </c>
      <c r="E21" s="12">
        <v>1</v>
      </c>
      <c r="F21" s="47">
        <f>'1024_4096_256'!G256</f>
        <v>5.1514067791435378</v>
      </c>
      <c r="G21" s="47">
        <f>'1024_4096_256'!G257</f>
        <v>4.6001938610371509</v>
      </c>
      <c r="H21" s="47">
        <f>'1024_4096_256'!G258</f>
        <v>18.088393561871499</v>
      </c>
      <c r="I21" s="47">
        <f>'1024_4096_256'!G259</f>
        <v>-5.8601156275017399</v>
      </c>
      <c r="J21" s="47">
        <f>'1024_4096_256'!G260</f>
        <v>4.7658886695134903</v>
      </c>
    </row>
    <row r="22" spans="1:10" x14ac:dyDescent="0.2">
      <c r="A22" s="84"/>
      <c r="B22" s="10">
        <v>1024</v>
      </c>
      <c r="C22" s="10">
        <v>4096</v>
      </c>
      <c r="D22" s="11">
        <v>256</v>
      </c>
      <c r="E22" s="12">
        <v>2</v>
      </c>
      <c r="F22" s="47">
        <f>'1024_4096_256'!J256</f>
        <v>5.2136609106968059</v>
      </c>
      <c r="G22" s="47">
        <f>'1024_4096_256'!J257</f>
        <v>4.5982126148836482</v>
      </c>
      <c r="H22" s="47">
        <f>'1024_4096_256'!J258</f>
        <v>18.122106419697602</v>
      </c>
      <c r="I22" s="47">
        <f>'1024_4096_256'!J259</f>
        <v>-5.7842441181115998</v>
      </c>
      <c r="J22" s="47">
        <f>'1024_4096_256'!J260</f>
        <v>4.7882479248927847</v>
      </c>
    </row>
    <row r="23" spans="1:10" x14ac:dyDescent="0.2">
      <c r="A23" s="84"/>
      <c r="B23" s="10">
        <v>1024</v>
      </c>
      <c r="C23" s="10">
        <v>4096</v>
      </c>
      <c r="D23" s="11">
        <v>256</v>
      </c>
      <c r="E23" s="12">
        <v>3</v>
      </c>
      <c r="F23" s="47">
        <f>'1024_4096_256'!M256</f>
        <v>5.2625711626444511</v>
      </c>
      <c r="G23" s="47">
        <f>'1024_4096_256'!M257</f>
        <v>4.5952488362414758</v>
      </c>
      <c r="H23" s="47">
        <f>'1024_4096_256'!M258</f>
        <v>18.162718417218802</v>
      </c>
      <c r="I23" s="47">
        <f>'1024_4096_256'!M259</f>
        <v>-5.6898316604155497</v>
      </c>
      <c r="J23" s="47">
        <f>'1024_4096_256'!M260</f>
        <v>4.8272277270553143</v>
      </c>
    </row>
    <row r="24" spans="1:10" x14ac:dyDescent="0.2">
      <c r="A24" s="84"/>
      <c r="B24" s="10">
        <v>1024</v>
      </c>
      <c r="C24" s="10">
        <v>4096</v>
      </c>
      <c r="D24" s="11">
        <v>256</v>
      </c>
      <c r="E24" s="12">
        <v>4</v>
      </c>
      <c r="F24" s="47">
        <f>'1024_4096_256'!P256</f>
        <v>5.3035629654218743</v>
      </c>
      <c r="G24" s="47">
        <f>'1024_4096_256'!P257</f>
        <v>4.5921905557659484</v>
      </c>
      <c r="H24" s="47">
        <f>'1024_4096_256'!P258</f>
        <v>18.207284386786899</v>
      </c>
      <c r="I24" s="47">
        <f>'1024_4096_256'!P259</f>
        <v>-5.6048218451049898</v>
      </c>
      <c r="J24" s="47">
        <f>'1024_4096_256'!P260</f>
        <v>4.8592343195690404</v>
      </c>
    </row>
    <row r="25" spans="1:10" x14ac:dyDescent="0.2">
      <c r="A25" s="84"/>
      <c r="B25" s="10">
        <v>1024</v>
      </c>
      <c r="C25" s="10">
        <v>4096</v>
      </c>
      <c r="D25" s="11">
        <v>256</v>
      </c>
      <c r="E25" s="12">
        <v>5</v>
      </c>
      <c r="F25" s="47">
        <f>'1024_4096_256'!S256</f>
        <v>5.3423066077193573</v>
      </c>
      <c r="G25" s="47">
        <f>'1024_4096_256'!S257</f>
        <v>4.5858881159126614</v>
      </c>
      <c r="H25" s="47">
        <f>'1024_4096_256'!S258</f>
        <v>18.247885451586502</v>
      </c>
      <c r="I25" s="47">
        <f>'1024_4096_256'!S259</f>
        <v>-5.5489257082817396</v>
      </c>
      <c r="J25" s="47">
        <f>'1024_4096_256'!S260</f>
        <v>4.8754128715061604</v>
      </c>
    </row>
    <row r="26" spans="1:10" x14ac:dyDescent="0.2">
      <c r="A26" s="84"/>
      <c r="B26" s="10">
        <v>1024</v>
      </c>
      <c r="C26" s="10">
        <v>4096</v>
      </c>
      <c r="D26" s="11">
        <v>256</v>
      </c>
      <c r="E26" s="12">
        <v>6</v>
      </c>
      <c r="F26" s="47">
        <f>'1024_4096_256'!V256</f>
        <v>5.3782655877052949</v>
      </c>
      <c r="G26" s="47">
        <f>'1024_4096_256'!V257</f>
        <v>4.5788216260268175</v>
      </c>
      <c r="H26" s="47">
        <f>'1024_4096_256'!V258</f>
        <v>18.2953095364755</v>
      </c>
      <c r="I26" s="47">
        <f>'1024_4096_256'!V259</f>
        <v>-5.4748484033098697</v>
      </c>
      <c r="J26" s="47">
        <f>'1024_4096_256'!V260</f>
        <v>4.92061382393429</v>
      </c>
    </row>
    <row r="27" spans="1:10" x14ac:dyDescent="0.2">
      <c r="A27" s="84"/>
      <c r="B27" s="10">
        <v>1024</v>
      </c>
      <c r="C27" s="10">
        <v>4096</v>
      </c>
      <c r="D27" s="11">
        <v>256</v>
      </c>
      <c r="E27" s="12">
        <v>7</v>
      </c>
      <c r="F27" s="47">
        <f>'1024_4096_256'!Y256</f>
        <v>5.4137626787963455</v>
      </c>
      <c r="G27" s="47">
        <f>'1024_4096_256'!Y257</f>
        <v>4.5721123888430295</v>
      </c>
      <c r="H27" s="47">
        <f>'1024_4096_256'!Y258</f>
        <v>18.290993800740299</v>
      </c>
      <c r="I27" s="47">
        <f>'1024_4096_256'!Y259</f>
        <v>-5.4145966709577502</v>
      </c>
      <c r="J27" s="47">
        <f>'1024_4096_256'!Y260</f>
        <v>4.9424648231585007</v>
      </c>
    </row>
    <row r="28" spans="1:10" x14ac:dyDescent="0.2">
      <c r="A28" s="84"/>
      <c r="B28" s="10">
        <v>1024</v>
      </c>
      <c r="C28" s="10">
        <v>4096</v>
      </c>
      <c r="D28" s="11">
        <v>256</v>
      </c>
      <c r="E28" s="12">
        <v>8</v>
      </c>
      <c r="F28" s="47">
        <f>'1024_4096_256'!AB256</f>
        <v>5.4470570904506017</v>
      </c>
      <c r="G28" s="47">
        <f>'1024_4096_256'!AB257</f>
        <v>4.5673365009364257</v>
      </c>
      <c r="H28" s="47">
        <f>'1024_4096_256'!AB258</f>
        <v>18.3290252016543</v>
      </c>
      <c r="I28" s="47">
        <f>'1024_4096_256'!AB259</f>
        <v>-5.4059007911260801</v>
      </c>
      <c r="J28" s="47">
        <f>'1024_4096_256'!AB260</f>
        <v>4.9624407152501897</v>
      </c>
    </row>
    <row r="29" spans="1:10" x14ac:dyDescent="0.2">
      <c r="A29" s="84"/>
      <c r="B29" s="10">
        <v>1024</v>
      </c>
      <c r="C29" s="10">
        <v>4096</v>
      </c>
      <c r="D29" s="11">
        <v>256</v>
      </c>
      <c r="E29" s="12">
        <v>9</v>
      </c>
      <c r="F29" s="47">
        <f>'1024_4096_256'!AE256</f>
        <v>5.4789587422376247</v>
      </c>
      <c r="G29" s="47">
        <f>'1024_4096_256'!AE257</f>
        <v>4.5605463749352353</v>
      </c>
      <c r="H29" s="47">
        <f>'1024_4096_256'!AE258</f>
        <v>18.3483219812931</v>
      </c>
      <c r="I29" s="47">
        <f>'1024_4096_256'!AE259</f>
        <v>-5.3699123391353503</v>
      </c>
      <c r="J29" s="47">
        <f>'1024_4096_256'!AE260</f>
        <v>5.0074210627931155</v>
      </c>
    </row>
    <row r="30" spans="1:10" x14ac:dyDescent="0.2">
      <c r="A30" s="84"/>
      <c r="B30" s="10">
        <v>1024</v>
      </c>
      <c r="C30" s="10">
        <v>4096</v>
      </c>
      <c r="D30" s="11">
        <v>256</v>
      </c>
      <c r="E30" s="12">
        <v>10</v>
      </c>
      <c r="F30" s="47">
        <f>'1024_4096_256'!AH256</f>
        <v>5.5097753783560881</v>
      </c>
      <c r="G30" s="47">
        <f>'1024_4096_256'!AH257</f>
        <v>4.5579515786144684</v>
      </c>
      <c r="H30" s="47">
        <f>'1024_4096_256'!AH258</f>
        <v>18.3609597056317</v>
      </c>
      <c r="I30" s="47">
        <f>'1024_4096_256'!AH259</f>
        <v>-5.3929979457478598</v>
      </c>
      <c r="J30" s="47">
        <f>'1024_4096_256'!AH260</f>
        <v>5.0158503848165301</v>
      </c>
    </row>
    <row r="31" spans="1:10" x14ac:dyDescent="0.2">
      <c r="A31" s="84"/>
      <c r="B31" s="10">
        <v>1024</v>
      </c>
      <c r="C31" s="10">
        <v>4096</v>
      </c>
      <c r="D31" s="11">
        <v>256</v>
      </c>
      <c r="E31" s="12">
        <v>11</v>
      </c>
      <c r="F31" s="47">
        <f>'1024_4096_256'!AK256</f>
        <v>5.5391190373263264</v>
      </c>
      <c r="G31" s="47">
        <f>'1024_4096_256'!AK257</f>
        <v>4.5540582366816782</v>
      </c>
      <c r="H31" s="47">
        <f>'1024_4096_256'!AK258</f>
        <v>18.310821622408799</v>
      </c>
      <c r="I31" s="47">
        <f>'1024_4096_256'!AK259</f>
        <v>-5.4872974511261798</v>
      </c>
      <c r="J31" s="47">
        <f>'1024_4096_256'!AK260</f>
        <v>5.0501131926944556</v>
      </c>
    </row>
    <row r="32" spans="1:10" x14ac:dyDescent="0.2">
      <c r="A32" s="84"/>
      <c r="B32" s="10">
        <v>1024</v>
      </c>
      <c r="C32" s="10">
        <v>4096</v>
      </c>
      <c r="D32" s="11">
        <v>256</v>
      </c>
      <c r="E32" s="12">
        <v>12</v>
      </c>
      <c r="F32" s="47">
        <f>'1024_4096_256'!AN256</f>
        <v>5.5647675504224283</v>
      </c>
      <c r="G32" s="47">
        <f>'1024_4096_256'!AN257</f>
        <v>4.5499678832920036</v>
      </c>
      <c r="H32" s="47">
        <f>'1024_4096_256'!AN258</f>
        <v>18.3149412675936</v>
      </c>
      <c r="I32" s="47">
        <f>'1024_4096_256'!AN259</f>
        <v>-5.4798387117462202</v>
      </c>
      <c r="J32" s="47">
        <f>'1024_4096_256'!AN260</f>
        <v>5.1325083913918199</v>
      </c>
    </row>
    <row r="33" spans="1:10" x14ac:dyDescent="0.2">
      <c r="A33" s="84"/>
      <c r="B33" s="10">
        <v>1024</v>
      </c>
      <c r="C33" s="10">
        <v>4096</v>
      </c>
      <c r="D33" s="11">
        <v>256</v>
      </c>
      <c r="E33" s="12">
        <v>13</v>
      </c>
      <c r="F33" s="47">
        <f>'1024_4096_256'!AQ256</f>
        <v>5.5825676769123529</v>
      </c>
      <c r="G33" s="47">
        <f>'1024_4096_256'!AQ257</f>
        <v>4.5448066954687452</v>
      </c>
      <c r="H33" s="47">
        <f>'1024_4096_256'!AQ258</f>
        <v>18.282528647102701</v>
      </c>
      <c r="I33" s="47">
        <f>'1024_4096_256'!AQ259</f>
        <v>-5.5365323313435404</v>
      </c>
      <c r="J33" s="47">
        <f>'1024_4096_256'!AQ260</f>
        <v>5.1755179642182902</v>
      </c>
    </row>
    <row r="34" spans="1:10" x14ac:dyDescent="0.2">
      <c r="A34" s="84"/>
      <c r="B34" s="10">
        <v>1024</v>
      </c>
      <c r="C34" s="10">
        <v>4096</v>
      </c>
      <c r="D34" s="11">
        <v>256</v>
      </c>
      <c r="E34" s="12">
        <v>14</v>
      </c>
      <c r="F34" s="47">
        <f>'1024_4096_256'!AT256</f>
        <v>5.5949272949020141</v>
      </c>
      <c r="G34" s="47">
        <f>'1024_4096_256'!AT257</f>
        <v>4.5408188599343626</v>
      </c>
      <c r="H34" s="47">
        <f>'1024_4096_256'!AT258</f>
        <v>18.294139302006599</v>
      </c>
      <c r="I34" s="47">
        <f>'1024_4096_256'!AT259</f>
        <v>-5.61942780827445</v>
      </c>
      <c r="J34" s="47">
        <f>'1024_4096_256'!AT260</f>
        <v>5.2177185809428597</v>
      </c>
    </row>
    <row r="35" spans="1:10" x14ac:dyDescent="0.2">
      <c r="A35" s="84"/>
      <c r="B35" s="10">
        <v>1024</v>
      </c>
      <c r="C35" s="10">
        <v>4096</v>
      </c>
      <c r="D35" s="11">
        <v>256</v>
      </c>
      <c r="E35" s="12">
        <v>15</v>
      </c>
      <c r="F35" s="68">
        <f>'1024_4096_256'!AW256</f>
        <v>5.6015166176228552</v>
      </c>
      <c r="G35" s="47">
        <f>'1024_4096_256'!AW257</f>
        <v>4.5367058131232181</v>
      </c>
      <c r="H35" s="47">
        <f>'1024_4096_256'!AW258</f>
        <v>18.26326987773</v>
      </c>
      <c r="I35" s="47">
        <f>'1024_4096_256'!AW259</f>
        <v>-5.78101495602579</v>
      </c>
      <c r="J35" s="47">
        <f>'1024_4096_256'!AW260</f>
        <v>5.2337697939044592</v>
      </c>
    </row>
    <row r="36" spans="1:10" x14ac:dyDescent="0.2">
      <c r="A36" s="84"/>
      <c r="B36" s="10">
        <v>1024</v>
      </c>
      <c r="C36" s="10">
        <v>4096</v>
      </c>
      <c r="D36" s="11">
        <v>256</v>
      </c>
      <c r="E36" s="12">
        <v>16</v>
      </c>
      <c r="F36" s="47">
        <f>'1024_4096_256'!AZ256</f>
        <v>5.597265893048518</v>
      </c>
      <c r="G36" s="47">
        <f>'1024_4096_256'!AZ257</f>
        <v>4.528585387901412</v>
      </c>
      <c r="H36" s="47">
        <f>'1024_4096_256'!AZ258</f>
        <v>18.252785969565299</v>
      </c>
      <c r="I36" s="47">
        <f>'1024_4096_256'!AZ259</f>
        <v>-5.8599689643055397</v>
      </c>
      <c r="J36" s="47">
        <f>'1024_4096_256'!AZ260</f>
        <v>5.2498804579819147</v>
      </c>
    </row>
    <row r="37" spans="1:10" x14ac:dyDescent="0.2">
      <c r="A37" s="84"/>
      <c r="B37" s="10">
        <v>1024</v>
      </c>
      <c r="C37" s="10">
        <v>4096</v>
      </c>
      <c r="D37" s="11">
        <v>256</v>
      </c>
      <c r="E37" s="12">
        <v>17</v>
      </c>
      <c r="F37" s="47">
        <f>'1024_4096_256'!BC256</f>
        <v>5.5859751324037781</v>
      </c>
      <c r="G37" s="47">
        <f>'1024_4096_256'!BC257</f>
        <v>4.5208517221812512</v>
      </c>
      <c r="H37" s="47">
        <f>'1024_4096_256'!BC258</f>
        <v>18.217827159532099</v>
      </c>
      <c r="I37" s="47">
        <f>'1024_4096_256'!BC259</f>
        <v>-6.0191822127379799</v>
      </c>
      <c r="J37" s="47">
        <f>'1024_4096_256'!BC260</f>
        <v>5.2496820208126351</v>
      </c>
    </row>
    <row r="38" spans="1:10" x14ac:dyDescent="0.2">
      <c r="A38" s="84"/>
      <c r="B38" s="10">
        <v>1024</v>
      </c>
      <c r="C38" s="10">
        <v>4096</v>
      </c>
      <c r="D38" s="11">
        <v>256</v>
      </c>
      <c r="E38" s="12">
        <v>18</v>
      </c>
      <c r="F38" s="47">
        <f>'1024_4096_256'!BF256</f>
        <v>5.5745358727668739</v>
      </c>
      <c r="G38" s="47">
        <f>'1024_4096_256'!BF257</f>
        <v>4.5152513129284042</v>
      </c>
      <c r="H38" s="47">
        <f>'1024_4096_256'!BF258</f>
        <v>18.2205811480991</v>
      </c>
      <c r="I38" s="47">
        <f>'1024_4096_256'!BF259</f>
        <v>-6.1773670003188599</v>
      </c>
      <c r="J38" s="47">
        <f>'1024_4096_256'!BF260</f>
        <v>5.2374294496558953</v>
      </c>
    </row>
    <row r="39" spans="1:10" x14ac:dyDescent="0.2">
      <c r="A39" s="84"/>
      <c r="B39" s="10">
        <v>1024</v>
      </c>
      <c r="C39" s="10">
        <v>4096</v>
      </c>
      <c r="D39" s="11">
        <v>256</v>
      </c>
      <c r="E39" s="12">
        <v>19</v>
      </c>
      <c r="F39" s="47">
        <f>'1024_4096_256'!BI256</f>
        <v>5.5522485211185382</v>
      </c>
      <c r="G39" s="47">
        <f>'1024_4096_256'!BI257</f>
        <v>4.5064118920269225</v>
      </c>
      <c r="H39" s="47">
        <f>'1024_4096_256'!BI258</f>
        <v>18.126765506986999</v>
      </c>
      <c r="I39" s="47">
        <f>'1024_4096_256'!BI259</f>
        <v>-6.3069787359387801</v>
      </c>
      <c r="J39" s="47">
        <f>'1024_4096_256'!BI260</f>
        <v>5.1765067941021901</v>
      </c>
    </row>
    <row r="40" spans="1:10" x14ac:dyDescent="0.2">
      <c r="A40" s="84"/>
      <c r="B40" s="10">
        <v>1024</v>
      </c>
      <c r="C40" s="10">
        <v>4096</v>
      </c>
      <c r="D40" s="11">
        <v>256</v>
      </c>
      <c r="E40" s="12">
        <v>20</v>
      </c>
      <c r="F40" s="47">
        <f>'1024_4096_256'!BL256</f>
        <v>5.5258498628782595</v>
      </c>
      <c r="G40" s="47">
        <f>'1024_4096_256'!BL257</f>
        <v>4.5011253782962024</v>
      </c>
      <c r="H40" s="47">
        <f>'1024_4096_256'!BL258</f>
        <v>18.028502353010399</v>
      </c>
      <c r="I40" s="47">
        <f>'1024_4096_256'!BL259</f>
        <v>-6.5479907926600402</v>
      </c>
      <c r="J40" s="47">
        <f>'1024_4096_256'!BL260</f>
        <v>5.0791783872271949</v>
      </c>
    </row>
    <row r="41" spans="1:10" x14ac:dyDescent="0.2">
      <c r="A41" s="84"/>
      <c r="B41" s="10">
        <v>1024</v>
      </c>
      <c r="C41" s="10">
        <v>4096</v>
      </c>
      <c r="D41" s="11">
        <v>256</v>
      </c>
      <c r="E41" s="12">
        <v>21</v>
      </c>
      <c r="F41" s="47">
        <f>'1024_4096_256'!BO256</f>
        <v>5.4840670416241695</v>
      </c>
      <c r="G41" s="47">
        <f>'1024_4096_256'!BO257</f>
        <v>4.4954158921229626</v>
      </c>
      <c r="H41" s="47">
        <f>'1024_4096_256'!BO258</f>
        <v>17.873251383735202</v>
      </c>
      <c r="I41" s="47">
        <f>'1024_4096_256'!BO259</f>
        <v>-6.7236224930411304</v>
      </c>
      <c r="J41" s="47">
        <f>'1024_4096_256'!BO260</f>
        <v>5.0794186468432656</v>
      </c>
    </row>
    <row r="42" spans="1:10" x14ac:dyDescent="0.2">
      <c r="A42" s="84"/>
      <c r="B42" s="10">
        <v>1024</v>
      </c>
      <c r="C42" s="10">
        <v>4096</v>
      </c>
      <c r="D42" s="11">
        <v>256</v>
      </c>
      <c r="E42" s="12">
        <v>22</v>
      </c>
      <c r="F42" s="47">
        <f>'1024_4096_256'!BR256</f>
        <v>5.4225322942520497</v>
      </c>
      <c r="G42" s="47">
        <f>'1024_4096_256'!BR257</f>
        <v>4.4823704660785939</v>
      </c>
      <c r="H42" s="47">
        <f>'1024_4096_256'!BR258</f>
        <v>17.823854991527998</v>
      </c>
      <c r="I42" s="47">
        <f>'1024_4096_256'!BR259</f>
        <v>-7.0058389525958198</v>
      </c>
      <c r="J42" s="47">
        <f>'1024_4096_256'!BR260</f>
        <v>5.0290855210783949</v>
      </c>
    </row>
    <row r="43" spans="1:10" x14ac:dyDescent="0.2">
      <c r="A43" s="84"/>
      <c r="B43" s="10">
        <v>1024</v>
      </c>
      <c r="C43" s="10">
        <v>4096</v>
      </c>
      <c r="D43" s="11">
        <v>256</v>
      </c>
      <c r="E43" s="12">
        <v>23</v>
      </c>
      <c r="F43" s="47">
        <f>'1024_4096_256'!BU256</f>
        <v>5.3485719327602173</v>
      </c>
      <c r="G43" s="47">
        <f>'1024_4096_256'!BU257</f>
        <v>4.4712082177710091</v>
      </c>
      <c r="H43" s="47">
        <f>'1024_4096_256'!BU258</f>
        <v>17.633846651619699</v>
      </c>
      <c r="I43" s="47">
        <f>'1024_4096_256'!BU259</f>
        <v>-7.3327151395977799</v>
      </c>
      <c r="J43" s="47">
        <f>'1024_4096_256'!BU260</f>
        <v>5.0581604296332401</v>
      </c>
    </row>
    <row r="44" spans="1:10" x14ac:dyDescent="0.2">
      <c r="A44" s="84"/>
      <c r="B44" s="10">
        <v>1024</v>
      </c>
      <c r="C44" s="10">
        <v>4096</v>
      </c>
      <c r="D44" s="11">
        <v>256</v>
      </c>
      <c r="E44" s="12">
        <v>24</v>
      </c>
      <c r="F44" s="47">
        <f>'1024_4096_256'!BX256</f>
        <v>5.2561215438427906</v>
      </c>
      <c r="G44" s="47">
        <f>'1024_4096_256'!BX257</f>
        <v>4.4678414852668871</v>
      </c>
      <c r="H44" s="47">
        <f>'1024_4096_256'!BX258</f>
        <v>17.558694935182</v>
      </c>
      <c r="I44" s="47">
        <f>'1024_4096_256'!BX259</f>
        <v>-7.6770725174982699</v>
      </c>
      <c r="J44" s="47">
        <f>'1024_4096_256'!BX260</f>
        <v>4.9622959787219845</v>
      </c>
    </row>
    <row r="45" spans="1:10" x14ac:dyDescent="0.2">
      <c r="A45" s="84"/>
      <c r="B45" s="10">
        <v>1024</v>
      </c>
      <c r="C45" s="10">
        <v>4096</v>
      </c>
      <c r="D45" s="11">
        <v>256</v>
      </c>
      <c r="E45" s="12">
        <v>25</v>
      </c>
      <c r="F45" s="47">
        <f>'1024_4096_256'!CA256</f>
        <v>5.1381931450107814</v>
      </c>
      <c r="G45" s="47">
        <f>'1024_4096_256'!CA257</f>
        <v>4.4622315046107532</v>
      </c>
      <c r="H45" s="47">
        <f>'1024_4096_256'!CA258</f>
        <v>17.503585306498401</v>
      </c>
      <c r="I45" s="47">
        <f>'1024_4096_256'!CA259</f>
        <v>-7.8949597311623201</v>
      </c>
      <c r="J45" s="47">
        <f>'1024_4096_256'!CA260</f>
        <v>4.78779458974891</v>
      </c>
    </row>
    <row r="46" spans="1:10" x14ac:dyDescent="0.2">
      <c r="A46" s="84"/>
      <c r="B46" s="10">
        <v>1024</v>
      </c>
      <c r="C46" s="10">
        <v>4096</v>
      </c>
      <c r="D46" s="11">
        <v>256</v>
      </c>
      <c r="E46" s="12">
        <v>26</v>
      </c>
      <c r="F46" s="47">
        <f>'1024_4096_256'!CD256</f>
        <v>4.9940879735822064</v>
      </c>
      <c r="G46" s="47">
        <f>'1024_4096_256'!CD257</f>
        <v>4.4616007085464178</v>
      </c>
      <c r="H46" s="47">
        <f>'1024_4096_256'!CD258</f>
        <v>17.435981060376001</v>
      </c>
      <c r="I46" s="47">
        <f>'1024_4096_256'!CD259</f>
        <v>-8.1382010586119105</v>
      </c>
      <c r="J46" s="47">
        <f>'1024_4096_256'!CD260</f>
        <v>4.4957614774402703</v>
      </c>
    </row>
    <row r="47" spans="1:10" x14ac:dyDescent="0.2">
      <c r="A47" s="84"/>
      <c r="B47" s="10">
        <v>1024</v>
      </c>
      <c r="C47" s="10">
        <v>4096</v>
      </c>
      <c r="D47" s="11">
        <v>256</v>
      </c>
      <c r="E47" s="12">
        <v>27</v>
      </c>
      <c r="F47" s="47">
        <f>'1024_4096_256'!CG256</f>
        <v>4.8205872840751525</v>
      </c>
      <c r="G47" s="47">
        <f>'1024_4096_256'!CG257</f>
        <v>4.4656342977730414</v>
      </c>
      <c r="H47" s="47">
        <f>'1024_4096_256'!CG258</f>
        <v>17.4366373286081</v>
      </c>
      <c r="I47" s="47">
        <f>'1024_4096_256'!CG259</f>
        <v>-8.3585406173295205</v>
      </c>
      <c r="J47" s="47">
        <f>'1024_4096_256'!CG260</f>
        <v>4.3378503506714647</v>
      </c>
    </row>
    <row r="48" spans="1:10" x14ac:dyDescent="0.2">
      <c r="A48" s="84"/>
      <c r="B48" s="10">
        <v>1024</v>
      </c>
      <c r="C48" s="10">
        <v>4096</v>
      </c>
      <c r="D48" s="11">
        <v>256</v>
      </c>
      <c r="E48" s="12">
        <v>28</v>
      </c>
      <c r="F48" s="47">
        <f>'1024_4096_256'!CJ256</f>
        <v>4.6086660400913333</v>
      </c>
      <c r="G48" s="47">
        <f>'1024_4096_256'!CJ257</f>
        <v>4.4673046803777678</v>
      </c>
      <c r="H48" s="47">
        <f>'1024_4096_256'!CJ258</f>
        <v>17.399544368047199</v>
      </c>
      <c r="I48" s="47">
        <f>'1024_4096_256'!CJ259</f>
        <v>-8.5704137877736901</v>
      </c>
      <c r="J48" s="47">
        <f>'1024_4096_256'!CJ260</f>
        <v>4.2308100646247802</v>
      </c>
    </row>
    <row r="49" spans="1:10" x14ac:dyDescent="0.2">
      <c r="A49" s="84"/>
      <c r="B49" s="10">
        <v>1024</v>
      </c>
      <c r="C49" s="10">
        <v>4096</v>
      </c>
      <c r="D49" s="11">
        <v>256</v>
      </c>
      <c r="E49" s="12">
        <v>29</v>
      </c>
      <c r="F49" s="47">
        <f>'1024_4096_256'!CM256</f>
        <v>4.3726109686983587</v>
      </c>
      <c r="G49" s="47">
        <f>'1024_4096_256'!CM257</f>
        <v>4.4853460123895692</v>
      </c>
      <c r="H49" s="47">
        <f>'1024_4096_256'!CM258</f>
        <v>17.279831739005601</v>
      </c>
      <c r="I49" s="47">
        <f>'1024_4096_256'!CM259</f>
        <v>-8.8313852476457004</v>
      </c>
      <c r="J49" s="47">
        <f>'1024_4096_256'!CM260</f>
        <v>3.8609009031477202</v>
      </c>
    </row>
    <row r="50" spans="1:10" x14ac:dyDescent="0.2">
      <c r="A50" s="84"/>
      <c r="B50" s="10">
        <v>1024</v>
      </c>
      <c r="C50" s="10">
        <v>4096</v>
      </c>
      <c r="D50" s="11">
        <v>256</v>
      </c>
      <c r="E50" s="12">
        <v>30</v>
      </c>
      <c r="F50" s="47">
        <f>'1024_4096_256'!CP256</f>
        <v>4.1098078301569858</v>
      </c>
      <c r="G50" s="47">
        <f>'1024_4096_256'!CP257</f>
        <v>4.4982183705168861</v>
      </c>
      <c r="H50" s="47">
        <f>'1024_4096_256'!CP258</f>
        <v>17.251478901226299</v>
      </c>
      <c r="I50" s="47">
        <f>'1024_4096_256'!CP259</f>
        <v>-9.0582951187184406</v>
      </c>
      <c r="J50" s="47">
        <f>'1024_4096_256'!CP260</f>
        <v>3.6739506295415252</v>
      </c>
    </row>
    <row r="51" spans="1:10" x14ac:dyDescent="0.2">
      <c r="A51" s="84"/>
      <c r="B51" s="10">
        <v>1024</v>
      </c>
      <c r="C51" s="10">
        <v>4096</v>
      </c>
      <c r="D51" s="11">
        <v>256</v>
      </c>
      <c r="E51" s="12">
        <v>31</v>
      </c>
      <c r="F51" s="47">
        <f>'1024_4096_256'!CV256</f>
        <v>3.5265455320013488</v>
      </c>
      <c r="G51" s="47">
        <f>'1024_4096_256'!CV257</f>
        <v>4.5345216086180153</v>
      </c>
      <c r="H51" s="47">
        <f>'1024_4096_256'!CV258</f>
        <v>16.995507493211001</v>
      </c>
      <c r="I51" s="47">
        <f>'1024_4096_256'!CV259</f>
        <v>-9.1842168336409404</v>
      </c>
      <c r="J51" s="47">
        <f>'1024_4096_256'!CV260</f>
        <v>3.1149527145567699</v>
      </c>
    </row>
    <row r="52" spans="1:10" x14ac:dyDescent="0.2">
      <c r="A52" s="84"/>
      <c r="B52" s="10">
        <v>1024</v>
      </c>
      <c r="C52" s="10">
        <v>4096</v>
      </c>
      <c r="D52" s="11">
        <v>256</v>
      </c>
      <c r="E52" s="12">
        <v>32</v>
      </c>
      <c r="F52" s="47">
        <f>'1024_4096_256'!CV256</f>
        <v>3.5265455320013488</v>
      </c>
      <c r="G52" s="47">
        <f>'1024_4096_256'!CV257</f>
        <v>4.5345216086180153</v>
      </c>
      <c r="H52" s="47">
        <f>'1024_4096_256'!CV258</f>
        <v>16.995507493211001</v>
      </c>
      <c r="I52" s="47">
        <f>'1024_4096_256'!CV259</f>
        <v>-9.1842168336409404</v>
      </c>
      <c r="J52" s="47">
        <f>'1024_4096_256'!CV260</f>
        <v>3.1149527145567699</v>
      </c>
    </row>
    <row r="53" spans="1:10" x14ac:dyDescent="0.2">
      <c r="A53" s="84"/>
      <c r="B53" s="10">
        <v>1024</v>
      </c>
      <c r="C53" s="10">
        <v>4096</v>
      </c>
      <c r="D53" s="11">
        <v>256</v>
      </c>
      <c r="E53" s="12">
        <v>33</v>
      </c>
      <c r="F53" s="47">
        <f>'1024_4096_256'!CY256</f>
        <v>3.2161545061121872</v>
      </c>
      <c r="G53" s="47">
        <f>'1024_4096_256'!CY257</f>
        <v>4.5831598602190873</v>
      </c>
      <c r="H53" s="47">
        <f>'1024_4096_256'!CY258</f>
        <v>16.736418306926801</v>
      </c>
      <c r="I53" s="47">
        <f>'1024_4096_256'!CY259</f>
        <v>-9.2784453834631009</v>
      </c>
      <c r="J53" s="47">
        <f>'1024_4096_256'!CY260</f>
        <v>2.9680108420527498</v>
      </c>
    </row>
    <row r="54" spans="1:10" x14ac:dyDescent="0.2">
      <c r="A54" s="84"/>
      <c r="B54" s="10">
        <v>1024</v>
      </c>
      <c r="C54" s="10">
        <v>4096</v>
      </c>
      <c r="D54" s="11">
        <v>256</v>
      </c>
      <c r="E54" s="12">
        <v>34</v>
      </c>
      <c r="F54" s="47">
        <f>'1024_4096_256'!DB256</f>
        <v>2.8857714557012941</v>
      </c>
      <c r="G54" s="47">
        <f>'1024_4096_256'!DB257</f>
        <v>4.6281976716947089</v>
      </c>
      <c r="H54" s="47">
        <f>'1024_4096_256'!DB258</f>
        <v>16.599602069939898</v>
      </c>
      <c r="I54" s="47">
        <f>'1024_4096_256'!DB259</f>
        <v>-9.2758187506708598</v>
      </c>
      <c r="J54" s="47">
        <f>'1024_4096_256'!DB260</f>
        <v>2.650281794632495</v>
      </c>
    </row>
    <row r="55" spans="1:10" x14ac:dyDescent="0.2">
      <c r="A55" s="84"/>
      <c r="B55" s="10">
        <v>1024</v>
      </c>
      <c r="C55" s="10">
        <v>4096</v>
      </c>
      <c r="D55" s="11">
        <v>256</v>
      </c>
      <c r="E55" s="12">
        <v>35</v>
      </c>
      <c r="F55" s="47">
        <f>'1024_4096_256'!DE256</f>
        <v>2.5443124627914409</v>
      </c>
      <c r="G55" s="47">
        <f>'1024_4096_256'!DE257</f>
        <v>4.685928391834933</v>
      </c>
      <c r="H55" s="47">
        <f>'1024_4096_256'!DE258</f>
        <v>16.4035270612831</v>
      </c>
      <c r="I55" s="47">
        <f>'1024_4096_256'!DE259</f>
        <v>-9.8020468766701701</v>
      </c>
      <c r="J55" s="47">
        <f>'1024_4096_256'!DE260</f>
        <v>2.1567925596673803</v>
      </c>
    </row>
    <row r="56" spans="1:10" x14ac:dyDescent="0.2">
      <c r="A56" s="84"/>
      <c r="B56" s="10">
        <v>1024</v>
      </c>
      <c r="C56" s="10">
        <v>4096</v>
      </c>
      <c r="D56" s="11">
        <v>256</v>
      </c>
      <c r="E56" s="12">
        <v>36</v>
      </c>
      <c r="F56" s="47">
        <f>'1024_4096_256'!DH256</f>
        <v>2.1926236984906433</v>
      </c>
      <c r="G56" s="47">
        <f>'1024_4096_256'!DH257</f>
        <v>4.7510744214654803</v>
      </c>
      <c r="H56" s="47">
        <f>'1024_4096_256'!DH258</f>
        <v>16.157885712328302</v>
      </c>
      <c r="I56" s="47">
        <f>'1024_4096_256'!DH259</f>
        <v>-10.2227796164221</v>
      </c>
      <c r="J56" s="47">
        <f>'1024_4096_256'!DH260</f>
        <v>1.688961737731105</v>
      </c>
    </row>
    <row r="57" spans="1:10" x14ac:dyDescent="0.2">
      <c r="A57" s="84"/>
      <c r="B57" s="10">
        <v>1024</v>
      </c>
      <c r="C57" s="10">
        <v>4096</v>
      </c>
      <c r="D57" s="11">
        <v>256</v>
      </c>
      <c r="E57" s="12">
        <v>37</v>
      </c>
      <c r="F57" s="47">
        <f>'1024_4096_256'!DK256</f>
        <v>1.8360188017551213</v>
      </c>
      <c r="G57" s="47">
        <f>'1024_4096_256'!DK257</f>
        <v>4.8123119728021919</v>
      </c>
      <c r="H57" s="47">
        <f>'1024_4096_256'!DK258</f>
        <v>16.100574707368601</v>
      </c>
      <c r="I57" s="47">
        <f>'1024_4096_256'!DK259</f>
        <v>-10.535941104467</v>
      </c>
      <c r="J57" s="47">
        <f>'1024_4096_256'!DK260</f>
        <v>1.2215963697741306</v>
      </c>
    </row>
    <row r="58" spans="1:10" x14ac:dyDescent="0.2">
      <c r="A58" s="84"/>
      <c r="B58" s="10">
        <v>1024</v>
      </c>
      <c r="C58" s="10">
        <v>4096</v>
      </c>
      <c r="D58" s="11">
        <v>256</v>
      </c>
      <c r="E58" s="12">
        <v>38</v>
      </c>
      <c r="F58" s="47">
        <f>'1024_4096_256'!DN256</f>
        <v>1.4758160025809894</v>
      </c>
      <c r="G58" s="47">
        <f>'1024_4096_256'!DN257</f>
        <v>4.8804186503060007</v>
      </c>
      <c r="H58" s="47">
        <f>'1024_4096_256'!DN258</f>
        <v>16.085767183834701</v>
      </c>
      <c r="I58" s="47">
        <f>'1024_4096_256'!DN259</f>
        <v>-11.0529592615731</v>
      </c>
      <c r="J58" s="47">
        <f>'1024_4096_256'!DN260</f>
        <v>0.88572417867393349</v>
      </c>
    </row>
    <row r="59" spans="1:10" x14ac:dyDescent="0.2">
      <c r="A59" s="84"/>
      <c r="B59" s="10">
        <v>1024</v>
      </c>
      <c r="C59" s="10">
        <v>4096</v>
      </c>
      <c r="D59" s="11">
        <v>256</v>
      </c>
      <c r="E59" s="12">
        <v>39</v>
      </c>
      <c r="F59" s="47">
        <f>'1024_4096_256'!DQ256</f>
        <v>1.1000073851231347</v>
      </c>
      <c r="G59" s="47">
        <f>'1024_4096_256'!DQ257</f>
        <v>4.9511499469616034</v>
      </c>
      <c r="H59" s="47">
        <f>'1024_4096_256'!DQ258</f>
        <v>16.0734187060417</v>
      </c>
      <c r="I59" s="47">
        <f>'1024_4096_256'!DQ259</f>
        <v>-11.436517682885601</v>
      </c>
      <c r="J59" s="47">
        <f>'1024_4096_256'!DQ260</f>
        <v>0.60649223155784249</v>
      </c>
    </row>
    <row r="60" spans="1:10" x14ac:dyDescent="0.2">
      <c r="A60" s="84"/>
      <c r="B60" s="15">
        <v>1024</v>
      </c>
      <c r="C60" s="15">
        <v>4096</v>
      </c>
      <c r="D60" s="16">
        <v>256</v>
      </c>
      <c r="E60" s="17">
        <v>40</v>
      </c>
      <c r="F60" s="36">
        <f>'1024_4096_256'!DT256</f>
        <v>0.71390231067132015</v>
      </c>
      <c r="G60" s="36">
        <f>'1024_4096_256'!DT257</f>
        <v>5.0358367741428314</v>
      </c>
      <c r="H60" s="36">
        <f>'1024_4096_256'!DT258</f>
        <v>16.060188349429598</v>
      </c>
      <c r="I60" s="36">
        <f>'1024_4096_256'!DT259</f>
        <v>-11.669277728175</v>
      </c>
      <c r="J60" s="36">
        <f>'1024_4096_256'!DT260</f>
        <v>0.23052432096693803</v>
      </c>
    </row>
    <row r="61" spans="1:10" x14ac:dyDescent="0.2">
      <c r="A61" s="84"/>
      <c r="B61" s="4">
        <v>2048</v>
      </c>
      <c r="C61" s="4">
        <v>2048</v>
      </c>
      <c r="D61" s="5">
        <v>512</v>
      </c>
      <c r="E61" s="12">
        <v>0</v>
      </c>
      <c r="F61" s="47">
        <f>'2048_2048_512'!D256</f>
        <v>4.9178675293585981</v>
      </c>
      <c r="G61" s="47">
        <f>'2048_2048_512'!D257</f>
        <v>4.5851798598514266</v>
      </c>
      <c r="H61" s="47">
        <f>'2048_2048_512'!D258</f>
        <v>18.036253640802698</v>
      </c>
      <c r="I61" s="47">
        <f>'2048_2048_512'!D259</f>
        <v>-6.02541796207354</v>
      </c>
      <c r="J61" s="47">
        <f>'2048_2048_512'!D260</f>
        <v>4.585718528506975</v>
      </c>
    </row>
    <row r="62" spans="1:10" x14ac:dyDescent="0.2">
      <c r="A62" s="84"/>
      <c r="B62" s="4">
        <v>2048</v>
      </c>
      <c r="C62" s="4">
        <v>2048</v>
      </c>
      <c r="D62" s="5">
        <v>512</v>
      </c>
      <c r="E62" s="9">
        <v>1</v>
      </c>
      <c r="F62" s="47">
        <f>'2048_2048_512'!G256</f>
        <v>5.0442359476947392</v>
      </c>
      <c r="G62" s="47">
        <f>'2048_2048_512'!G257</f>
        <v>4.5782533311488258</v>
      </c>
      <c r="H62" s="47">
        <f>'2048_2048_512'!G258</f>
        <v>18.036253640802698</v>
      </c>
      <c r="I62" s="47">
        <f>'2048_2048_512'!G259</f>
        <v>-5.8413900128059302</v>
      </c>
      <c r="J62" s="47">
        <f>'2048_2048_512'!G260</f>
        <v>4.6858885482267247</v>
      </c>
    </row>
    <row r="63" spans="1:10" x14ac:dyDescent="0.2">
      <c r="A63" s="84"/>
      <c r="B63" s="4">
        <v>2048</v>
      </c>
      <c r="C63" s="4">
        <v>2048</v>
      </c>
      <c r="D63" s="5">
        <v>512</v>
      </c>
      <c r="E63" s="9">
        <v>2</v>
      </c>
      <c r="F63" s="47">
        <f>'2048_2048_512'!J256</f>
        <v>5.1388841715664784</v>
      </c>
      <c r="G63" s="47">
        <f>'2048_2048_512'!J257</f>
        <v>4.5655383373211817</v>
      </c>
      <c r="H63" s="47">
        <f>'2048_2048_512'!J258</f>
        <v>18.038873523847801</v>
      </c>
      <c r="I63" s="47">
        <f>'2048_2048_512'!J259</f>
        <v>-5.7244520225605298</v>
      </c>
      <c r="J63" s="47">
        <f>'2048_2048_512'!J260</f>
        <v>4.7571184024167152</v>
      </c>
    </row>
    <row r="64" spans="1:10" x14ac:dyDescent="0.2">
      <c r="A64" s="84"/>
      <c r="B64" s="4">
        <v>2048</v>
      </c>
      <c r="C64" s="4">
        <v>2048</v>
      </c>
      <c r="D64" s="5">
        <v>512</v>
      </c>
      <c r="E64" s="9">
        <v>3</v>
      </c>
      <c r="F64" s="47">
        <f>'2048_2048_512'!M256</f>
        <v>5.2200663072840126</v>
      </c>
      <c r="G64" s="47">
        <f>'2048_2048_512'!M257</f>
        <v>4.5589818409744662</v>
      </c>
      <c r="H64" s="47">
        <f>'2048_2048_512'!M258</f>
        <v>18.042043621407501</v>
      </c>
      <c r="I64" s="47">
        <f>'2048_2048_512'!M259</f>
        <v>-5.6544243088881903</v>
      </c>
      <c r="J64" s="47">
        <f>'2048_2048_512'!M260</f>
        <v>4.8248531207353302</v>
      </c>
    </row>
    <row r="65" spans="1:10" x14ac:dyDescent="0.2">
      <c r="A65" s="84"/>
      <c r="B65" s="4">
        <v>2048</v>
      </c>
      <c r="C65" s="4">
        <v>2048</v>
      </c>
      <c r="D65" s="5">
        <v>512</v>
      </c>
      <c r="E65" s="9">
        <v>4</v>
      </c>
      <c r="F65" s="47">
        <f>'2048_2048_512'!P256</f>
        <v>5.289432475684718</v>
      </c>
      <c r="G65" s="47">
        <f>'2048_2048_512'!P257</f>
        <v>4.5525830843486563</v>
      </c>
      <c r="H65" s="47">
        <f>'2048_2048_512'!P258</f>
        <v>18.051622450897099</v>
      </c>
      <c r="I65" s="47">
        <f>'2048_2048_512'!P259</f>
        <v>-5.7368195706910097</v>
      </c>
      <c r="J65" s="47">
        <f>'2048_2048_512'!P260</f>
        <v>4.9005557970554445</v>
      </c>
    </row>
    <row r="66" spans="1:10" x14ac:dyDescent="0.2">
      <c r="A66" s="84"/>
      <c r="B66" s="4">
        <v>2048</v>
      </c>
      <c r="C66" s="4">
        <v>2048</v>
      </c>
      <c r="D66" s="5">
        <v>512</v>
      </c>
      <c r="E66" s="9">
        <v>5</v>
      </c>
      <c r="F66" s="47">
        <f>'2048_2048_512'!S256</f>
        <v>5.343214084696438</v>
      </c>
      <c r="G66" s="47">
        <f>'2048_2048_512'!S257</f>
        <v>4.5521194692477147</v>
      </c>
      <c r="H66" s="47">
        <f>'2048_2048_512'!S258</f>
        <v>18.066879638223199</v>
      </c>
      <c r="I66" s="47">
        <f>'2048_2048_512'!S259</f>
        <v>-5.9517012489045804</v>
      </c>
      <c r="J66" s="47">
        <f>'2048_2048_512'!S260</f>
        <v>4.8829629508524848</v>
      </c>
    </row>
    <row r="67" spans="1:10" x14ac:dyDescent="0.2">
      <c r="A67" s="84"/>
      <c r="B67" s="4">
        <v>2048</v>
      </c>
      <c r="C67" s="4">
        <v>2048</v>
      </c>
      <c r="D67" s="5">
        <v>512</v>
      </c>
      <c r="E67" s="9">
        <v>6</v>
      </c>
      <c r="F67" s="68">
        <f>'2048_2048_512'!V256</f>
        <v>5.3696560832631395</v>
      </c>
      <c r="G67" s="47">
        <f>'2048_2048_512'!V257</f>
        <v>4.5541328738184683</v>
      </c>
      <c r="H67" s="47">
        <f>'2048_2048_512'!V258</f>
        <v>18.0648106968363</v>
      </c>
      <c r="I67" s="47">
        <f>'2048_2048_512'!V259</f>
        <v>-6.2440162070965899</v>
      </c>
      <c r="J67" s="47">
        <f>'2048_2048_512'!V260</f>
        <v>4.9137677972583802</v>
      </c>
    </row>
    <row r="68" spans="1:10" x14ac:dyDescent="0.2">
      <c r="A68" s="84"/>
      <c r="B68" s="4">
        <v>2048</v>
      </c>
      <c r="C68" s="4">
        <v>2048</v>
      </c>
      <c r="D68" s="5">
        <v>512</v>
      </c>
      <c r="E68" s="9">
        <v>7</v>
      </c>
      <c r="F68" s="47">
        <f>'2048_2048_512'!Y256</f>
        <v>5.347912921239268</v>
      </c>
      <c r="G68" s="47">
        <f>'2048_2048_512'!Y257</f>
        <v>4.5679193353730989</v>
      </c>
      <c r="H68" s="47">
        <f>'2048_2048_512'!Y258</f>
        <v>18.113116602047899</v>
      </c>
      <c r="I68" s="47">
        <f>'2048_2048_512'!Y259</f>
        <v>-6.7264174923242299</v>
      </c>
      <c r="J68" s="47">
        <f>'2048_2048_512'!Y260</f>
        <v>4.8620553641853448</v>
      </c>
    </row>
    <row r="69" spans="1:10" x14ac:dyDescent="0.2">
      <c r="A69" s="84"/>
      <c r="B69" s="4">
        <v>2048</v>
      </c>
      <c r="C69" s="4">
        <v>2048</v>
      </c>
      <c r="D69" s="5">
        <v>512</v>
      </c>
      <c r="E69" s="9">
        <v>8</v>
      </c>
      <c r="F69" s="47">
        <f>'2048_2048_512'!AB256</f>
        <v>5.2638239816728065</v>
      </c>
      <c r="G69" s="47">
        <f>'2048_2048_512'!AB257</f>
        <v>4.5711202385407157</v>
      </c>
      <c r="H69" s="47">
        <f>'2048_2048_512'!AB258</f>
        <v>18.167816002832801</v>
      </c>
      <c r="I69" s="47">
        <f>'2048_2048_512'!AB259</f>
        <v>-6.9852899263118902</v>
      </c>
      <c r="J69" s="47">
        <f>'2048_2048_512'!AB260</f>
        <v>4.7738044876629502</v>
      </c>
    </row>
    <row r="70" spans="1:10" x14ac:dyDescent="0.2">
      <c r="A70" s="84"/>
      <c r="B70" s="4">
        <v>2048</v>
      </c>
      <c r="C70" s="4">
        <v>2048</v>
      </c>
      <c r="D70" s="5">
        <v>512</v>
      </c>
      <c r="E70" s="9">
        <v>9</v>
      </c>
      <c r="F70" s="47">
        <f>'2048_2048_512'!AE256</f>
        <v>5.0783099901047652</v>
      </c>
      <c r="G70" s="47">
        <f>'2048_2048_512'!AE257</f>
        <v>4.5917940906789774</v>
      </c>
      <c r="H70" s="47">
        <f>'2048_2048_512'!AE258</f>
        <v>18.2034507550622</v>
      </c>
      <c r="I70" s="47">
        <f>'2048_2048_512'!AE259</f>
        <v>-7.76011832709173</v>
      </c>
      <c r="J70" s="47">
        <f>'2048_2048_512'!AE260</f>
        <v>4.4680000319647952</v>
      </c>
    </row>
    <row r="71" spans="1:10" x14ac:dyDescent="0.2">
      <c r="A71" s="84"/>
      <c r="B71" s="6">
        <v>2048</v>
      </c>
      <c r="C71" s="6">
        <v>2048</v>
      </c>
      <c r="D71" s="7">
        <v>512</v>
      </c>
      <c r="E71" s="13">
        <v>10</v>
      </c>
      <c r="F71" s="36">
        <f>'2048_2048_512'!AH256</f>
        <v>4.7700612595267708</v>
      </c>
      <c r="G71" s="36">
        <f>'2048_2048_512'!AH257</f>
        <v>4.6202196878922637</v>
      </c>
      <c r="H71" s="36">
        <f>'2048_2048_512'!AH258</f>
        <v>18.003356046042299</v>
      </c>
      <c r="I71" s="36">
        <f>'2048_2048_512'!AH259</f>
        <v>-8.1147560751921795</v>
      </c>
      <c r="J71" s="36">
        <f>'2048_2048_512'!AH260</f>
        <v>4.2686882333057046</v>
      </c>
    </row>
    <row r="72" spans="1:10" x14ac:dyDescent="0.2">
      <c r="A72" s="84"/>
      <c r="B72" s="4">
        <v>2048</v>
      </c>
      <c r="C72" s="4">
        <v>8192</v>
      </c>
      <c r="D72" s="5">
        <v>512</v>
      </c>
      <c r="E72" s="9">
        <v>0</v>
      </c>
      <c r="F72" s="47">
        <f>'2048_8192_512'!D256</f>
        <v>4.8267153873805064</v>
      </c>
      <c r="G72" s="47">
        <f>'2048_8192_512'!D257</f>
        <v>4.6032373883387923</v>
      </c>
      <c r="H72" s="47">
        <f>'2048_8192_512'!D258</f>
        <v>18.036253640802698</v>
      </c>
      <c r="I72" s="47">
        <f>'2048_8192_512'!D259</f>
        <v>-6.1692103244438501</v>
      </c>
      <c r="J72" s="47">
        <f>'2048_8192_512'!D260</f>
        <v>4.4785647788674749</v>
      </c>
    </row>
    <row r="73" spans="1:10" x14ac:dyDescent="0.2">
      <c r="A73" s="84"/>
      <c r="B73" s="4">
        <v>2048</v>
      </c>
      <c r="C73" s="4">
        <v>8192</v>
      </c>
      <c r="D73" s="5">
        <v>512</v>
      </c>
      <c r="E73" s="9">
        <v>1</v>
      </c>
      <c r="F73" s="47">
        <f>'2048_8192_512'!G256</f>
        <v>4.8887096761108717</v>
      </c>
      <c r="G73" s="47">
        <f>'2048_8192_512'!G267</f>
        <v>3.6957129718908854</v>
      </c>
      <c r="H73" s="47">
        <f>'2048_8192_512'!G268</f>
        <v>10.9253628057158</v>
      </c>
      <c r="I73" s="47">
        <f>'2048_8192_512'!G259</f>
        <v>-6.0587756564223003</v>
      </c>
      <c r="J73" s="47">
        <f>'2048_8192_512'!G260</f>
        <v>4.5570196473505096</v>
      </c>
    </row>
    <row r="74" spans="1:10" x14ac:dyDescent="0.2">
      <c r="A74" s="84"/>
      <c r="B74" s="4">
        <v>2048</v>
      </c>
      <c r="C74" s="4">
        <v>8192</v>
      </c>
      <c r="D74" s="5">
        <v>512</v>
      </c>
      <c r="E74" s="9">
        <v>2</v>
      </c>
      <c r="F74" s="47">
        <f>'2048_8192_512'!J256</f>
        <v>4.9316110778669122</v>
      </c>
      <c r="G74" s="47">
        <f>'2048_8192_512'!J267</f>
        <v>3.722632971655655</v>
      </c>
      <c r="H74" s="47">
        <f>'2048_8192_512'!J268</f>
        <v>11.062729238395301</v>
      </c>
      <c r="I74" s="47">
        <f>'2048_8192_512'!J259</f>
        <v>-6.01967159908006</v>
      </c>
      <c r="J74" s="47">
        <f>'2048_8192_512'!J260</f>
        <v>4.6117366207871848</v>
      </c>
    </row>
    <row r="75" spans="1:10" x14ac:dyDescent="0.2">
      <c r="A75" s="84"/>
      <c r="B75" s="4">
        <v>2048</v>
      </c>
      <c r="C75" s="4">
        <v>8192</v>
      </c>
      <c r="D75" s="5">
        <v>512</v>
      </c>
      <c r="E75" s="9">
        <v>3</v>
      </c>
      <c r="F75" s="47">
        <f>'2048_8192_512'!M256</f>
        <v>4.9664810791160852</v>
      </c>
      <c r="G75" s="47">
        <f>'2048_8192_512'!M267</f>
        <v>3.7491994321550268</v>
      </c>
      <c r="H75" s="47">
        <f>'2048_8192_512'!M268</f>
        <v>11.1056521512321</v>
      </c>
      <c r="I75" s="47">
        <f>'2048_8192_512'!M259</f>
        <v>-5.9605732825823399</v>
      </c>
      <c r="J75" s="47">
        <f>'2048_8192_512'!M260</f>
        <v>4.6331304379955949</v>
      </c>
    </row>
    <row r="76" spans="1:10" x14ac:dyDescent="0.2">
      <c r="A76" s="84"/>
      <c r="B76" s="4">
        <v>2048</v>
      </c>
      <c r="C76" s="4">
        <v>8192</v>
      </c>
      <c r="D76" s="5">
        <v>512</v>
      </c>
      <c r="E76" s="9">
        <v>4</v>
      </c>
      <c r="F76" s="47">
        <f>'2048_8192_512'!P256</f>
        <v>4.9956853258134144</v>
      </c>
      <c r="G76" s="47">
        <f>'2048_8192_512'!P267</f>
        <v>3.7659169231873046</v>
      </c>
      <c r="H76" s="47">
        <f>'2048_8192_512'!R268</f>
        <v>11.143640025189599</v>
      </c>
      <c r="I76" s="47">
        <f>'2048_8192_512'!S259</f>
        <v>-5.8742082806433897</v>
      </c>
      <c r="J76" s="47">
        <f>'2048_8192_512'!S260</f>
        <v>4.6569013448574843</v>
      </c>
    </row>
    <row r="77" spans="1:10" x14ac:dyDescent="0.2">
      <c r="A77" s="84"/>
      <c r="B77" s="4">
        <v>2048</v>
      </c>
      <c r="C77" s="4">
        <v>8192</v>
      </c>
      <c r="D77" s="5">
        <v>512</v>
      </c>
      <c r="E77" s="9">
        <v>5</v>
      </c>
      <c r="F77" s="47">
        <f>'2048_8192_512'!S256</f>
        <v>5.0241679867526017</v>
      </c>
      <c r="G77" s="47">
        <f>'2048_8192_512'!S257</f>
        <v>4.5817090014870345</v>
      </c>
      <c r="H77" s="47">
        <f>'2048_8192_512'!S258</f>
        <v>18.036253640802698</v>
      </c>
      <c r="I77" s="47">
        <f>'2048_8192_512'!S259</f>
        <v>-5.8742082806433897</v>
      </c>
      <c r="J77" s="47">
        <f>'2048_8192_512'!S260</f>
        <v>4.6569013448574843</v>
      </c>
    </row>
    <row r="78" spans="1:10" x14ac:dyDescent="0.2">
      <c r="A78" s="84"/>
      <c r="B78" s="4">
        <v>2048</v>
      </c>
      <c r="C78" s="4">
        <v>8192</v>
      </c>
      <c r="D78" s="5">
        <v>512</v>
      </c>
      <c r="E78" s="9">
        <v>6</v>
      </c>
      <c r="F78" s="47">
        <f>'2048_8192_512'!V256</f>
        <v>5.0488870207444823</v>
      </c>
      <c r="G78" s="47">
        <f>'2048_8192_512'!V257</f>
        <v>4.5776072931106713</v>
      </c>
      <c r="H78" s="47">
        <f>'2048_8192_512'!V258</f>
        <v>18.036253640802698</v>
      </c>
      <c r="I78" s="47">
        <f>'2048_8192_512'!V259</f>
        <v>-5.8517563916982001</v>
      </c>
      <c r="J78" s="47">
        <f>'2048_8192_512'!V260</f>
        <v>4.6730630422260298</v>
      </c>
    </row>
    <row r="79" spans="1:10" x14ac:dyDescent="0.2">
      <c r="A79" s="84"/>
      <c r="B79" s="4">
        <v>2048</v>
      </c>
      <c r="C79" s="4">
        <v>8192</v>
      </c>
      <c r="D79" s="5">
        <v>512</v>
      </c>
      <c r="E79" s="9">
        <v>7</v>
      </c>
      <c r="F79" s="47">
        <f>'2048_8192_512'!Y256</f>
        <v>5.070985097118264</v>
      </c>
      <c r="G79" s="47">
        <f>'2048_8192_512'!Y257</f>
        <v>4.5737423661370951</v>
      </c>
      <c r="H79" s="47">
        <f>'2048_8192_512'!Y258</f>
        <v>18.036253640802698</v>
      </c>
      <c r="I79" s="47">
        <f>'2048_8192_512'!Y259</f>
        <v>-5.8246034657305099</v>
      </c>
      <c r="J79" s="47">
        <f>'2048_8192_512'!Y260</f>
        <v>4.7013460759334045</v>
      </c>
    </row>
    <row r="80" spans="1:10" x14ac:dyDescent="0.2">
      <c r="A80" s="84"/>
      <c r="B80" s="4">
        <v>2048</v>
      </c>
      <c r="C80" s="4">
        <v>8192</v>
      </c>
      <c r="D80" s="5">
        <v>512</v>
      </c>
      <c r="E80" s="9">
        <v>8</v>
      </c>
      <c r="F80" s="47">
        <f>'2048_8192_512'!AB256</f>
        <v>5.0950153812255348</v>
      </c>
      <c r="G80" s="47">
        <f>'2048_8192_512'!AB257</f>
        <v>4.5698160880947958</v>
      </c>
      <c r="H80" s="47">
        <f>'2048_8192_512'!AB258</f>
        <v>18.036253640802698</v>
      </c>
      <c r="I80" s="47">
        <f>'2048_8192_512'!AB259</f>
        <v>-5.7656977219880998</v>
      </c>
      <c r="J80" s="47">
        <f>'2048_8192_512'!AB260</f>
        <v>4.6960652309709303</v>
      </c>
    </row>
    <row r="81" spans="1:10" x14ac:dyDescent="0.2">
      <c r="A81" s="84"/>
      <c r="B81" s="4">
        <v>2048</v>
      </c>
      <c r="C81" s="4">
        <v>8192</v>
      </c>
      <c r="D81" s="5">
        <v>512</v>
      </c>
      <c r="E81" s="9">
        <v>9</v>
      </c>
      <c r="F81" s="47">
        <f>'2048_8192_512'!AE256</f>
        <v>5.1168461398633998</v>
      </c>
      <c r="G81" s="47">
        <f>'2048_8192_512'!AE257</f>
        <v>4.5666490072993078</v>
      </c>
      <c r="H81" s="47">
        <f>'2048_8192_512'!AE258</f>
        <v>18.036253640802698</v>
      </c>
      <c r="I81" s="47">
        <f>'2048_8192_512'!AE259</f>
        <v>-5.7414476483970596</v>
      </c>
      <c r="J81" s="47">
        <f>'2048_8192_512'!AE260</f>
        <v>4.7088576082518703</v>
      </c>
    </row>
    <row r="82" spans="1:10" x14ac:dyDescent="0.2">
      <c r="A82" s="84"/>
      <c r="B82" s="4">
        <v>2048</v>
      </c>
      <c r="C82" s="4">
        <v>8192</v>
      </c>
      <c r="D82" s="5">
        <v>512</v>
      </c>
      <c r="E82" s="9">
        <v>10</v>
      </c>
      <c r="F82" s="47">
        <f>'2048_8192_512'!AH256</f>
        <v>5.1393808293205359</v>
      </c>
      <c r="G82" s="47">
        <f>'2048_8192_512'!AH257</f>
        <v>4.565387061725656</v>
      </c>
      <c r="H82" s="47">
        <f>'2048_8192_512'!AH258</f>
        <v>18.039491138808899</v>
      </c>
      <c r="I82" s="47">
        <f>'2048_8192_512'!AH259</f>
        <v>-5.7350450368722896</v>
      </c>
      <c r="J82" s="47">
        <f>'2048_8192_512'!AH260</f>
        <v>4.729535048443875</v>
      </c>
    </row>
    <row r="83" spans="1:10" x14ac:dyDescent="0.2">
      <c r="A83" s="84"/>
      <c r="B83" s="4">
        <v>2048</v>
      </c>
      <c r="C83" s="4">
        <v>8192</v>
      </c>
      <c r="D83" s="5">
        <v>512</v>
      </c>
      <c r="E83" s="9">
        <v>11</v>
      </c>
      <c r="F83" s="47">
        <f>'2048_8192_512'!AK256</f>
        <v>5.1596704491380789</v>
      </c>
      <c r="G83" s="47">
        <f>'2048_8192_512'!AK257</f>
        <v>4.5622040276023412</v>
      </c>
      <c r="H83" s="47">
        <f>'2048_8192_512'!AK258</f>
        <v>18.041531691825899</v>
      </c>
      <c r="I83" s="47">
        <f>'2048_8192_512'!AK259</f>
        <v>-5.6879663774338098</v>
      </c>
      <c r="J83" s="47">
        <f>'2048_8192_512'!AK260</f>
        <v>4.7448898728902149</v>
      </c>
    </row>
    <row r="84" spans="1:10" x14ac:dyDescent="0.2">
      <c r="A84" s="84"/>
      <c r="B84" s="4">
        <v>2048</v>
      </c>
      <c r="C84" s="4">
        <v>8192</v>
      </c>
      <c r="D84" s="5">
        <v>512</v>
      </c>
      <c r="E84" s="9">
        <v>12</v>
      </c>
      <c r="F84" s="47">
        <f>'2048_8192_512'!AN256</f>
        <v>5.1801233617487394</v>
      </c>
      <c r="G84" s="47">
        <f>'2048_8192_512'!AN257</f>
        <v>4.5601773364202192</v>
      </c>
      <c r="H84" s="47">
        <f>'2048_8192_512'!AN258</f>
        <v>18.042692154567401</v>
      </c>
      <c r="I84" s="47">
        <f>'2048_8192_512'!AN259</f>
        <v>-5.6348435913627304</v>
      </c>
      <c r="J84" s="47">
        <f>'2048_8192_512'!AN260</f>
        <v>4.7612945770073551</v>
      </c>
    </row>
    <row r="85" spans="1:10" x14ac:dyDescent="0.2">
      <c r="A85" s="84"/>
      <c r="B85" s="4">
        <v>2048</v>
      </c>
      <c r="C85" s="4">
        <v>8192</v>
      </c>
      <c r="D85" s="5">
        <v>512</v>
      </c>
      <c r="E85" s="9">
        <v>13</v>
      </c>
      <c r="F85" s="47">
        <f>'2048_8192_512'!AQ256</f>
        <v>5.1990210703265705</v>
      </c>
      <c r="G85" s="47">
        <f>'2048_8192_512'!AQ257</f>
        <v>4.5593341805631642</v>
      </c>
      <c r="H85" s="47">
        <f>'2048_8192_512'!AQ258</f>
        <v>18.043457082143298</v>
      </c>
      <c r="I85" s="47">
        <f>'2048_8192_512'!AQ259</f>
        <v>-5.6197009969041698</v>
      </c>
      <c r="J85" s="47">
        <f>'2048_8192_512'!AQ260</f>
        <v>4.775286148325085</v>
      </c>
    </row>
    <row r="86" spans="1:10" x14ac:dyDescent="0.2">
      <c r="A86" s="84"/>
      <c r="B86" s="4">
        <v>2048</v>
      </c>
      <c r="C86" s="4">
        <v>8192</v>
      </c>
      <c r="D86" s="5">
        <v>512</v>
      </c>
      <c r="E86" s="9">
        <v>14</v>
      </c>
      <c r="F86" s="47">
        <f>'2048_8192_512'!AT256</f>
        <v>5.2175905727205123</v>
      </c>
      <c r="G86" s="47">
        <f>'2048_8192_512'!AT257</f>
        <v>4.5577047983762293</v>
      </c>
      <c r="H86" s="47">
        <f>'2048_8192_512'!AT258</f>
        <v>18.044117864155002</v>
      </c>
      <c r="I86" s="47">
        <f>'2048_8192_512'!AT259</f>
        <v>-5.6053923479692198</v>
      </c>
      <c r="J86" s="47">
        <f>'2048_8192_512'!AT260</f>
        <v>4.7880085407159445</v>
      </c>
    </row>
    <row r="87" spans="1:10" x14ac:dyDescent="0.2">
      <c r="A87" s="84"/>
      <c r="B87" s="4">
        <v>2048</v>
      </c>
      <c r="C87" s="4">
        <v>8192</v>
      </c>
      <c r="D87" s="5">
        <v>512</v>
      </c>
      <c r="E87" s="9">
        <v>15</v>
      </c>
      <c r="F87" s="47">
        <f>'2048_8192_512'!AW256</f>
        <v>5.2365490623201421</v>
      </c>
      <c r="G87" s="47">
        <f>'2048_8192_512'!AW257</f>
        <v>4.5563616381701912</v>
      </c>
      <c r="H87" s="47">
        <f>'2048_8192_512'!AW258</f>
        <v>18.044117864155002</v>
      </c>
      <c r="I87" s="47">
        <f>'2048_8192_512'!AW259</f>
        <v>-5.6093151993179697</v>
      </c>
      <c r="J87" s="47">
        <f>'2048_8192_512'!AW260</f>
        <v>4.8332852849263457</v>
      </c>
    </row>
    <row r="88" spans="1:10" x14ac:dyDescent="0.2">
      <c r="A88" s="84"/>
      <c r="B88" s="4">
        <v>2048</v>
      </c>
      <c r="C88" s="4">
        <v>8192</v>
      </c>
      <c r="D88" s="5">
        <v>512</v>
      </c>
      <c r="E88" s="9">
        <v>16</v>
      </c>
      <c r="F88" s="47">
        <f>'2048_8192_512'!AZ256</f>
        <v>5.2549372802257661</v>
      </c>
      <c r="G88" s="47">
        <f>'2048_8192_512'!AZ257</f>
        <v>4.5538311156245941</v>
      </c>
      <c r="H88" s="47">
        <f>'2048_8192_512'!AZ258</f>
        <v>18.0493429799157</v>
      </c>
      <c r="I88" s="47">
        <f>'2048_8192_512'!AZ259</f>
        <v>-5.6167673919960599</v>
      </c>
      <c r="J88" s="47">
        <f>'2048_8192_512'!AZ260</f>
        <v>4.8575863227126499</v>
      </c>
    </row>
    <row r="89" spans="1:10" x14ac:dyDescent="0.2">
      <c r="A89" s="84"/>
      <c r="B89" s="4">
        <v>2048</v>
      </c>
      <c r="C89" s="4">
        <v>8192</v>
      </c>
      <c r="D89" s="5">
        <v>512</v>
      </c>
      <c r="E89" s="9">
        <v>17</v>
      </c>
      <c r="F89" s="47">
        <f>'2048_8192_512'!BC256</f>
        <v>5.2726842729920484</v>
      </c>
      <c r="G89" s="47">
        <f>'2048_8192_512'!BC257</f>
        <v>4.551578941612676</v>
      </c>
      <c r="H89" s="47">
        <f>'2048_8192_512'!BC258</f>
        <v>18.055425903576101</v>
      </c>
      <c r="I89" s="47">
        <f>'2048_8192_512'!BC259</f>
        <v>-5.6137841650065798</v>
      </c>
      <c r="J89" s="47">
        <f>'2048_8192_512'!BC260</f>
        <v>4.876210487226575</v>
      </c>
    </row>
    <row r="90" spans="1:10" x14ac:dyDescent="0.2">
      <c r="A90" s="84"/>
      <c r="B90" s="4">
        <v>2048</v>
      </c>
      <c r="C90" s="4">
        <v>8192</v>
      </c>
      <c r="D90" s="5">
        <v>512</v>
      </c>
      <c r="E90" s="9">
        <v>18</v>
      </c>
      <c r="F90" s="47">
        <f>'2048_8192_512'!BF256</f>
        <v>5.2880437266727647</v>
      </c>
      <c r="G90" s="47">
        <f>'2048_8192_512'!BF257</f>
        <v>4.5500878710885102</v>
      </c>
      <c r="H90" s="47">
        <f>'2048_8192_512'!BF258</f>
        <v>18.056679396748599</v>
      </c>
      <c r="I90" s="47">
        <f>'2048_8192_512'!BF259</f>
        <v>-5.6422718732296104</v>
      </c>
      <c r="J90" s="47">
        <f>'2048_8192_512'!BF260</f>
        <v>4.8871850871113445</v>
      </c>
    </row>
    <row r="91" spans="1:10" x14ac:dyDescent="0.2">
      <c r="A91" s="84"/>
      <c r="B91" s="4">
        <v>2048</v>
      </c>
      <c r="C91" s="4">
        <v>8192</v>
      </c>
      <c r="D91" s="5">
        <v>512</v>
      </c>
      <c r="E91" s="9">
        <v>19</v>
      </c>
      <c r="F91" s="47">
        <f>'2048_8192_512'!BI256</f>
        <v>5.3001769919173816</v>
      </c>
      <c r="G91" s="47">
        <f>'2048_8192_512'!BI257</f>
        <v>4.551017188350575</v>
      </c>
      <c r="H91" s="47">
        <f>'2048_8192_512'!BI258</f>
        <v>18.061417038170699</v>
      </c>
      <c r="I91" s="47">
        <f>'2048_8192_512'!BI259</f>
        <v>-5.7633961738877204</v>
      </c>
      <c r="J91" s="47">
        <f>'2048_8192_512'!BI260</f>
        <v>4.9089848410190502</v>
      </c>
    </row>
    <row r="92" spans="1:10" x14ac:dyDescent="0.2">
      <c r="A92" s="84"/>
      <c r="B92" s="4">
        <v>2048</v>
      </c>
      <c r="C92" s="4">
        <v>8192</v>
      </c>
      <c r="D92" s="5">
        <v>512</v>
      </c>
      <c r="E92" s="9">
        <v>20</v>
      </c>
      <c r="F92" s="47">
        <f>'2048_8192_512'!BL256</f>
        <v>5.3104041186731576</v>
      </c>
      <c r="G92" s="47">
        <f>'2048_8192_512'!BL257</f>
        <v>4.55011931563745</v>
      </c>
      <c r="H92" s="47">
        <f>'2048_8192_512'!BL258</f>
        <v>18.061768117890001</v>
      </c>
      <c r="I92" s="47">
        <f>'2048_8192_512'!BL259</f>
        <v>-5.7982424799895398</v>
      </c>
      <c r="J92" s="47">
        <f>'2048_8192_512'!BL260</f>
        <v>4.8287861612042748</v>
      </c>
    </row>
    <row r="93" spans="1:10" x14ac:dyDescent="0.2">
      <c r="A93" s="84"/>
      <c r="B93" s="4">
        <v>2048</v>
      </c>
      <c r="C93" s="4">
        <v>8192</v>
      </c>
      <c r="D93" s="5">
        <v>512</v>
      </c>
      <c r="E93" s="9">
        <v>21</v>
      </c>
      <c r="F93" s="47">
        <f>'2048_8192_512'!BO256</f>
        <v>5.3238362786337889</v>
      </c>
      <c r="G93" s="47">
        <f>'2048_8192_512'!BO257</f>
        <v>4.5506341604330256</v>
      </c>
      <c r="H93" s="47">
        <f>'2048_8192_512'!BO258</f>
        <v>18.065532849132701</v>
      </c>
      <c r="I93" s="47">
        <f>'2048_8192_512'!BO259</f>
        <v>-5.8743452104571299</v>
      </c>
      <c r="J93" s="47">
        <f>'2048_8192_512'!BO260</f>
        <v>4.8483962034273702</v>
      </c>
    </row>
    <row r="94" spans="1:10" x14ac:dyDescent="0.2">
      <c r="A94" s="84"/>
      <c r="B94" s="4">
        <v>2048</v>
      </c>
      <c r="C94" s="4">
        <v>8192</v>
      </c>
      <c r="D94" s="5">
        <v>512</v>
      </c>
      <c r="E94" s="9">
        <v>22</v>
      </c>
      <c r="F94" s="47">
        <f>'2048_8192_512'!BR256</f>
        <v>5.3362132633879567</v>
      </c>
      <c r="G94" s="47">
        <f>'2048_8192_512'!BR257</f>
        <v>4.5513993472427297</v>
      </c>
      <c r="H94" s="47">
        <f>'2048_8192_512'!BR258</f>
        <v>18.075785692852101</v>
      </c>
      <c r="I94" s="47">
        <f>'2048_8192_512'!BR259</f>
        <v>-5.9120277184172503</v>
      </c>
      <c r="J94" s="47">
        <f>'2048_8192_512'!BR260</f>
        <v>4.8599263126065697</v>
      </c>
    </row>
    <row r="95" spans="1:10" x14ac:dyDescent="0.2">
      <c r="A95" s="84"/>
      <c r="B95" s="4">
        <v>2048</v>
      </c>
      <c r="C95" s="4">
        <v>8192</v>
      </c>
      <c r="D95" s="5">
        <v>512</v>
      </c>
      <c r="E95" s="9">
        <v>23</v>
      </c>
      <c r="F95" s="47">
        <f>'2048_8192_512'!BU256</f>
        <v>5.3467872010242559</v>
      </c>
      <c r="G95" s="47">
        <f>'2048_8192_512'!BU257</f>
        <v>4.5517380246795325</v>
      </c>
      <c r="H95" s="47">
        <f>'2048_8192_512'!BU258</f>
        <v>18.087451019703799</v>
      </c>
      <c r="I95" s="47">
        <f>'2048_8192_512'!BU259</f>
        <v>-5.97229344222667</v>
      </c>
      <c r="J95" s="47">
        <f>'2048_8192_512'!BU260</f>
        <v>4.8774598412039349</v>
      </c>
    </row>
    <row r="96" spans="1:10" x14ac:dyDescent="0.2">
      <c r="A96" s="84"/>
      <c r="B96" s="4">
        <v>2048</v>
      </c>
      <c r="C96" s="4">
        <v>8192</v>
      </c>
      <c r="D96" s="5">
        <v>512</v>
      </c>
      <c r="E96" s="9">
        <v>24</v>
      </c>
      <c r="F96" s="47">
        <f>'2048_8192_512'!BX256</f>
        <v>5.3547511047848371</v>
      </c>
      <c r="G96" s="47">
        <f>'2048_8192_512'!BX257</f>
        <v>4.5528652391195621</v>
      </c>
      <c r="H96" s="47">
        <f>'2048_8192_512'!BX258</f>
        <v>18.1004061043459</v>
      </c>
      <c r="I96" s="47">
        <f>'2048_8192_512'!BX259</f>
        <v>-6.0612935654708702</v>
      </c>
      <c r="J96" s="47">
        <f>'2048_8192_512'!BX260</f>
        <v>4.8924090246236247</v>
      </c>
    </row>
    <row r="97" spans="1:10" x14ac:dyDescent="0.2">
      <c r="A97" s="84"/>
      <c r="B97" s="4">
        <v>2048</v>
      </c>
      <c r="C97" s="4">
        <v>8192</v>
      </c>
      <c r="D97" s="5">
        <v>512</v>
      </c>
      <c r="E97" s="9">
        <v>25</v>
      </c>
      <c r="F97" s="47">
        <f>'2048_8192_512'!CA256</f>
        <v>5.3614044160053451</v>
      </c>
      <c r="G97" s="47">
        <f>'2048_8192_512'!CA257</f>
        <v>4.552967989075686</v>
      </c>
      <c r="H97" s="47">
        <f>'2048_8192_512'!CA258</f>
        <v>18.116804155327898</v>
      </c>
      <c r="I97" s="47">
        <f>'2048_8192_512'!CA259</f>
        <v>-6.1479701496674801</v>
      </c>
      <c r="J97" s="47">
        <f>'2048_8192_512'!CA260</f>
        <v>4.8980019455086445</v>
      </c>
    </row>
    <row r="98" spans="1:10" x14ac:dyDescent="0.2">
      <c r="A98" s="84"/>
      <c r="B98" s="4">
        <v>2048</v>
      </c>
      <c r="C98" s="4">
        <v>8192</v>
      </c>
      <c r="D98" s="5">
        <v>512</v>
      </c>
      <c r="E98" s="9">
        <v>26</v>
      </c>
      <c r="F98" s="68">
        <f>'2048_8192_512'!CD256</f>
        <v>5.3662188275223182</v>
      </c>
      <c r="G98" s="47">
        <f>'2048_8192_512'!CD257</f>
        <v>4.5563465423338254</v>
      </c>
      <c r="H98" s="47">
        <f>'2048_8192_512'!CD258</f>
        <v>18.123940742255702</v>
      </c>
      <c r="I98" s="47">
        <f>'2048_8192_512'!CD259</f>
        <v>-6.2649371711186603</v>
      </c>
      <c r="J98" s="47">
        <f>'2048_8192_512'!CD260</f>
        <v>4.9016240999137999</v>
      </c>
    </row>
    <row r="99" spans="1:10" x14ac:dyDescent="0.2">
      <c r="A99" s="84"/>
      <c r="B99" s="4">
        <v>2048</v>
      </c>
      <c r="C99" s="4">
        <v>8192</v>
      </c>
      <c r="D99" s="5">
        <v>512</v>
      </c>
      <c r="E99" s="9">
        <v>27</v>
      </c>
      <c r="F99" s="47">
        <f>'2048_8192_512'!CG256</f>
        <v>5.3647151846464682</v>
      </c>
      <c r="G99" s="47">
        <f>'2048_8192_512'!CG257</f>
        <v>4.5579853667664922</v>
      </c>
      <c r="H99" s="47">
        <f>'2048_8192_512'!CG258</f>
        <v>18.134046627883901</v>
      </c>
      <c r="I99" s="47">
        <f>'2048_8192_512'!CG259</f>
        <v>-6.3630546940922601</v>
      </c>
      <c r="J99" s="47">
        <f>'2048_8192_512'!CG260</f>
        <v>4.9087116050992599</v>
      </c>
    </row>
    <row r="100" spans="1:10" x14ac:dyDescent="0.2">
      <c r="A100" s="84"/>
      <c r="B100" s="4">
        <v>2048</v>
      </c>
      <c r="C100" s="4">
        <v>8192</v>
      </c>
      <c r="D100" s="5">
        <v>512</v>
      </c>
      <c r="E100" s="9">
        <v>28</v>
      </c>
      <c r="F100" s="47">
        <f>'2048_8192_512'!CJ256</f>
        <v>5.3589542813517728</v>
      </c>
      <c r="G100" s="47">
        <f>'2048_8192_512'!CJ257</f>
        <v>4.5587335753563698</v>
      </c>
      <c r="H100" s="47">
        <f>'2048_8192_512'!CJ258</f>
        <v>18.1436522853807</v>
      </c>
      <c r="I100" s="47">
        <f>'2048_8192_512'!CJ259</f>
        <v>-6.4703311954715304</v>
      </c>
      <c r="J100" s="47">
        <f>'2048_8192_512'!CJ260</f>
        <v>4.8804973366384896</v>
      </c>
    </row>
    <row r="101" spans="1:10" x14ac:dyDescent="0.2">
      <c r="A101" s="84"/>
      <c r="B101" s="4">
        <v>2048</v>
      </c>
      <c r="C101" s="4">
        <v>8192</v>
      </c>
      <c r="D101" s="5">
        <v>512</v>
      </c>
      <c r="E101" s="9">
        <v>29</v>
      </c>
      <c r="F101" s="47">
        <f>'2048_8192_512'!CM256</f>
        <v>5.3552790309012011</v>
      </c>
      <c r="G101" s="47">
        <f>'2048_8192_512'!CM257</f>
        <v>4.5632576816069657</v>
      </c>
      <c r="H101" s="47">
        <f>'2048_8192_512'!CM258</f>
        <v>18.164548660267801</v>
      </c>
      <c r="I101" s="47">
        <f>'2048_8192_512'!CM259</f>
        <v>-6.5682262615393396</v>
      </c>
      <c r="J101" s="47">
        <f>'2048_8192_512'!CM260</f>
        <v>4.8536499352986855</v>
      </c>
    </row>
    <row r="102" spans="1:10" x14ac:dyDescent="0.2">
      <c r="A102" s="84"/>
      <c r="B102" s="4">
        <v>2048</v>
      </c>
      <c r="C102" s="4">
        <v>8192</v>
      </c>
      <c r="D102" s="5">
        <v>512</v>
      </c>
      <c r="E102" s="9">
        <v>30</v>
      </c>
      <c r="F102" s="47">
        <f>'2048_8192_512'!CP256</f>
        <v>5.3478122178807901</v>
      </c>
      <c r="G102" s="47">
        <f>'2048_8192_512'!CP257</f>
        <v>4.5677030778235421</v>
      </c>
      <c r="H102" s="47">
        <f>'2048_8192_512'!CP258</f>
        <v>18.177108834382999</v>
      </c>
      <c r="I102" s="47">
        <f>'2048_8192_512'!CP259</f>
        <v>-6.7153664227687901</v>
      </c>
      <c r="J102" s="47">
        <f>'2048_8192_512'!CP260</f>
        <v>4.84852674794812</v>
      </c>
    </row>
    <row r="103" spans="1:10" x14ac:dyDescent="0.2">
      <c r="A103" s="84"/>
      <c r="B103" s="4">
        <v>2048</v>
      </c>
      <c r="C103" s="4">
        <v>8192</v>
      </c>
      <c r="D103" s="5">
        <v>512</v>
      </c>
      <c r="E103" s="9">
        <v>31</v>
      </c>
      <c r="F103" s="47">
        <f>'2048_8192_512'!CS256</f>
        <v>5.3357712635073495</v>
      </c>
      <c r="G103" s="47">
        <f>'2048_8192_512'!CS257</f>
        <v>4.5741783549795469</v>
      </c>
      <c r="H103" s="47">
        <f>'2048_8192_512'!CS258</f>
        <v>18.187496626389802</v>
      </c>
      <c r="I103" s="47">
        <f>'2048_8192_512'!CS259</f>
        <v>-6.8676981500864001</v>
      </c>
      <c r="J103" s="47">
        <f>'2048_8192_512'!CS260</f>
        <v>4.8605057782758347</v>
      </c>
    </row>
    <row r="104" spans="1:10" x14ac:dyDescent="0.2">
      <c r="A104" s="84"/>
      <c r="B104" s="4">
        <v>2048</v>
      </c>
      <c r="C104" s="4">
        <v>8192</v>
      </c>
      <c r="D104" s="5">
        <v>512</v>
      </c>
      <c r="E104" s="9">
        <v>32</v>
      </c>
      <c r="F104" s="47">
        <f>'2048_8192_512'!CV256</f>
        <v>5.3173649831501866</v>
      </c>
      <c r="G104" s="47">
        <f>'2048_8192_512'!CV257</f>
        <v>4.5790198791827548</v>
      </c>
      <c r="H104" s="47">
        <f>'2048_8192_512'!CV258</f>
        <v>18.1833135273496</v>
      </c>
      <c r="I104" s="47">
        <f>'2048_8192_512'!CV259</f>
        <v>-6.9689783526028499</v>
      </c>
      <c r="J104" s="47">
        <f>'2048_8192_512'!CV260</f>
        <v>4.7920575178922444</v>
      </c>
    </row>
    <row r="105" spans="1:10" x14ac:dyDescent="0.2">
      <c r="A105" s="84"/>
      <c r="B105" s="4">
        <v>2048</v>
      </c>
      <c r="C105" s="4">
        <v>8192</v>
      </c>
      <c r="D105" s="5">
        <v>512</v>
      </c>
      <c r="E105" s="9">
        <v>33</v>
      </c>
      <c r="F105" s="47">
        <f>'2048_8192_512'!CY256</f>
        <v>5.2929907995048966</v>
      </c>
      <c r="G105" s="47">
        <f>'2048_8192_512'!CY257</f>
        <v>4.5844150699351038</v>
      </c>
      <c r="H105" s="47">
        <f>'2048_8192_512'!CY258</f>
        <v>18.1914574134295</v>
      </c>
      <c r="I105" s="47">
        <f>'2048_8192_512'!CY259</f>
        <v>-7.03369954915172</v>
      </c>
      <c r="J105" s="47">
        <f>'2048_8192_512'!CY260</f>
        <v>4.7734338124913105</v>
      </c>
    </row>
    <row r="106" spans="1:10" x14ac:dyDescent="0.2">
      <c r="A106" s="84"/>
      <c r="B106" s="4">
        <v>2048</v>
      </c>
      <c r="C106" s="4">
        <v>8192</v>
      </c>
      <c r="D106" s="5">
        <v>512</v>
      </c>
      <c r="E106" s="9">
        <v>34</v>
      </c>
      <c r="F106" s="47">
        <f>'2048_8192_512'!DB256</f>
        <v>5.2664274644444014</v>
      </c>
      <c r="G106" s="47">
        <f>'2048_8192_512'!DB257</f>
        <v>4.5920097289655324</v>
      </c>
      <c r="H106" s="47">
        <f>'2048_8192_512'!DB258</f>
        <v>18.196305093764099</v>
      </c>
      <c r="I106" s="47">
        <f>'2048_8192_512'!DB259</f>
        <v>-7.1712828614422603</v>
      </c>
      <c r="J106" s="47">
        <f>'2048_8192_512'!DB260</f>
        <v>4.7534919969407401</v>
      </c>
    </row>
    <row r="107" spans="1:10" x14ac:dyDescent="0.2">
      <c r="A107" s="84"/>
      <c r="B107" s="4">
        <v>2048</v>
      </c>
      <c r="C107" s="4">
        <v>8192</v>
      </c>
      <c r="D107" s="5">
        <v>512</v>
      </c>
      <c r="E107" s="9">
        <v>35</v>
      </c>
      <c r="F107" s="47">
        <f>'2048_8192_512'!DE256</f>
        <v>5.2265380119048102</v>
      </c>
      <c r="G107" s="47">
        <f>'2048_8192_512'!DE257</f>
        <v>4.5984818664198492</v>
      </c>
      <c r="H107" s="47">
        <f>'2048_8192_512'!DE258</f>
        <v>18.130340378282899</v>
      </c>
      <c r="I107" s="47">
        <f>'2048_8192_512'!DE259</f>
        <v>-7.3577244730332101</v>
      </c>
      <c r="J107" s="47">
        <f>'2048_8192_512'!DE260</f>
        <v>4.6909008651682251</v>
      </c>
    </row>
    <row r="108" spans="1:10" x14ac:dyDescent="0.2">
      <c r="A108" s="84"/>
      <c r="B108" s="4">
        <v>2048</v>
      </c>
      <c r="C108" s="4">
        <v>8192</v>
      </c>
      <c r="D108" s="5">
        <v>512</v>
      </c>
      <c r="E108" s="9">
        <v>36</v>
      </c>
      <c r="F108" s="47">
        <f>'2048_8192_512'!DH256</f>
        <v>5.1822924364217684</v>
      </c>
      <c r="G108" s="47">
        <f>'2048_8192_512'!DH257</f>
        <v>4.6072478452935153</v>
      </c>
      <c r="H108" s="47">
        <f>'2048_8192_512'!DH258</f>
        <v>18.143891367324098</v>
      </c>
      <c r="I108" s="47">
        <f>'2048_8192_512'!DH259</f>
        <v>-7.3535079227659503</v>
      </c>
      <c r="J108" s="47">
        <f>'2048_8192_512'!DH260</f>
        <v>4.6235334794237151</v>
      </c>
    </row>
    <row r="109" spans="1:10" x14ac:dyDescent="0.2">
      <c r="A109" s="84"/>
      <c r="B109" s="4">
        <v>2048</v>
      </c>
      <c r="C109" s="4">
        <v>8192</v>
      </c>
      <c r="D109" s="5">
        <v>512</v>
      </c>
      <c r="E109" s="9">
        <v>37</v>
      </c>
      <c r="F109" s="47">
        <f>'2048_8192_512'!DK256</f>
        <v>5.1311634789362035</v>
      </c>
      <c r="G109" s="47">
        <f>'2048_8192_512'!DK257</f>
        <v>4.6073420720484064</v>
      </c>
      <c r="H109" s="47">
        <f>'2048_8192_512'!DK258</f>
        <v>18.153570029127899</v>
      </c>
      <c r="I109" s="47">
        <f>'2048_8192_512'!DK259</f>
        <v>-7.4854423609282499</v>
      </c>
      <c r="J109" s="47">
        <f>'2048_8192_512'!DK260</f>
        <v>4.5599881134982745</v>
      </c>
    </row>
    <row r="110" spans="1:10" x14ac:dyDescent="0.2">
      <c r="A110" s="84"/>
      <c r="B110" s="4">
        <v>2048</v>
      </c>
      <c r="C110" s="4">
        <v>8192</v>
      </c>
      <c r="D110" s="5">
        <v>512</v>
      </c>
      <c r="E110" s="9">
        <v>38</v>
      </c>
      <c r="F110" s="47">
        <f>'2048_8192_512'!DN256</f>
        <v>5.0709831578067019</v>
      </c>
      <c r="G110" s="47">
        <f>'2048_8192_512'!DN257</f>
        <v>4.6176994309614852</v>
      </c>
      <c r="H110" s="47">
        <f>'2048_8192_512'!DN258</f>
        <v>18.160403299698299</v>
      </c>
      <c r="I110" s="47">
        <f>'2048_8192_512'!DN259</f>
        <v>-7.7307932258852503</v>
      </c>
      <c r="J110" s="47">
        <f>'2048_8192_512'!DN260</f>
        <v>4.4853153794931906</v>
      </c>
    </row>
    <row r="111" spans="1:10" x14ac:dyDescent="0.2">
      <c r="A111" s="84"/>
      <c r="B111" s="4">
        <v>2048</v>
      </c>
      <c r="C111" s="4">
        <v>8192</v>
      </c>
      <c r="D111" s="5">
        <v>512</v>
      </c>
      <c r="E111" s="9">
        <v>39</v>
      </c>
      <c r="F111" s="47">
        <f>'2048_8192_512'!DQ256</f>
        <v>5.0028505157230265</v>
      </c>
      <c r="G111" s="47">
        <f>'2048_8192_512'!DQ257</f>
        <v>4.6259466232128599</v>
      </c>
      <c r="H111" s="47">
        <f>'2048_8192_512'!DQ258</f>
        <v>18.123658010687599</v>
      </c>
      <c r="I111" s="47">
        <f>'2048_8192_512'!DQ259</f>
        <v>-7.8443184043922303</v>
      </c>
      <c r="J111" s="47">
        <f>'2048_8192_512'!DQ260</f>
        <v>4.4470132041306645</v>
      </c>
    </row>
    <row r="112" spans="1:10" ht="17" thickBot="1" x14ac:dyDescent="0.25">
      <c r="A112" s="85"/>
      <c r="B112" s="23">
        <v>2048</v>
      </c>
      <c r="C112" s="23">
        <v>8192</v>
      </c>
      <c r="D112" s="24">
        <v>512</v>
      </c>
      <c r="E112" s="25">
        <v>40</v>
      </c>
      <c r="F112" s="40">
        <f>'2048_8192_512'!DT256</f>
        <v>4.9281968479272313</v>
      </c>
      <c r="G112" s="40">
        <f>'2048_8192_512'!DT257</f>
        <v>4.6399521188244899</v>
      </c>
      <c r="H112" s="40">
        <f>'2048_8192_512'!DT258</f>
        <v>18.129526226647499</v>
      </c>
      <c r="I112" s="40">
        <f>'2048_8192_512'!DT259</f>
        <v>-7.9473222332473501</v>
      </c>
      <c r="J112" s="40">
        <f>'2048_8192_512'!DT260</f>
        <v>4.3416239693358101</v>
      </c>
    </row>
    <row r="113" spans="1:10" x14ac:dyDescent="0.2">
      <c r="A113" s="86" t="s">
        <v>5</v>
      </c>
      <c r="B113" s="4">
        <v>1024</v>
      </c>
      <c r="C113" s="4">
        <v>1024</v>
      </c>
      <c r="D113" s="5">
        <v>256</v>
      </c>
      <c r="E113" s="9">
        <v>0</v>
      </c>
      <c r="F113" s="47">
        <f>'1024_1024_256'!D261</f>
        <v>6.6754177873344558</v>
      </c>
      <c r="G113" s="47">
        <f>'1024_1024_256'!D262</f>
        <v>4.1596751499083062</v>
      </c>
      <c r="H113" s="47">
        <f>'1024_1024_256'!D263</f>
        <v>18.112280983584601</v>
      </c>
      <c r="I113" s="47">
        <f>'1024_1024_256'!D264</f>
        <v>-3.38653703884636</v>
      </c>
      <c r="J113" s="47">
        <f>'1024_1024_256'!D265</f>
        <v>6.9254404493339896</v>
      </c>
    </row>
    <row r="114" spans="1:10" x14ac:dyDescent="0.2">
      <c r="A114" s="84"/>
      <c r="B114" s="4">
        <v>1024</v>
      </c>
      <c r="C114" s="4">
        <v>1024</v>
      </c>
      <c r="D114" s="5">
        <v>256</v>
      </c>
      <c r="E114" s="9">
        <v>1</v>
      </c>
      <c r="F114" s="47">
        <f>'1024_1024_256'!G261</f>
        <v>6.8266734475602133</v>
      </c>
      <c r="G114" s="47">
        <f>'1024_1024_256'!G262</f>
        <v>4.1481168015531722</v>
      </c>
      <c r="H114" s="47">
        <f>'1024_1024_256'!G263</f>
        <v>18.196513608801101</v>
      </c>
      <c r="I114" s="47">
        <f>'1024_1024_256'!G264</f>
        <v>-3.11734098144631</v>
      </c>
      <c r="J114" s="47">
        <f>'1024_1024_256'!G265</f>
        <v>6.9923550231102451</v>
      </c>
    </row>
    <row r="115" spans="1:10" x14ac:dyDescent="0.2">
      <c r="A115" s="84"/>
      <c r="B115" s="4">
        <v>1024</v>
      </c>
      <c r="C115" s="4">
        <v>1024</v>
      </c>
      <c r="D115" s="5">
        <v>256</v>
      </c>
      <c r="E115" s="9">
        <v>2</v>
      </c>
      <c r="F115" s="47">
        <f>'1024_1024_256'!J261</f>
        <v>6.9457705145214783</v>
      </c>
      <c r="G115" s="47">
        <f>'1024_1024_256'!J262</f>
        <v>4.1272650217506399</v>
      </c>
      <c r="H115" s="47">
        <f>'1024_1024_256'!J263</f>
        <v>18.303718999280999</v>
      </c>
      <c r="I115" s="47">
        <f>'1024_1024_256'!J264</f>
        <v>-2.8685125697533702</v>
      </c>
      <c r="J115" s="47">
        <f>'1024_1024_256'!J265</f>
        <v>7.166605513508955</v>
      </c>
    </row>
    <row r="116" spans="1:10" x14ac:dyDescent="0.2">
      <c r="A116" s="84"/>
      <c r="B116" s="4">
        <v>1024</v>
      </c>
      <c r="C116" s="4">
        <v>1024</v>
      </c>
      <c r="D116" s="5">
        <v>256</v>
      </c>
      <c r="E116" s="9">
        <v>3</v>
      </c>
      <c r="F116" s="47">
        <f>'1024_1024_256'!M261</f>
        <v>7.0211994808880265</v>
      </c>
      <c r="G116" s="47">
        <f>'1024_1024_256'!M262</f>
        <v>4.0978258566342198</v>
      </c>
      <c r="H116" s="47">
        <f>'1024_1024_256'!M263</f>
        <v>18.281758437671598</v>
      </c>
      <c r="I116" s="47">
        <f>'1024_1024_256'!M264</f>
        <v>-2.6927809073318301</v>
      </c>
      <c r="J116" s="47">
        <f>'1024_1024_256'!M265</f>
        <v>7.2516686526704994</v>
      </c>
    </row>
    <row r="117" spans="1:10" x14ac:dyDescent="0.2">
      <c r="A117" s="84"/>
      <c r="B117" s="4">
        <v>1024</v>
      </c>
      <c r="C117" s="4">
        <v>1024</v>
      </c>
      <c r="D117" s="5">
        <v>256</v>
      </c>
      <c r="E117" s="9">
        <v>4</v>
      </c>
      <c r="F117" s="47">
        <f>'1024_1024_256'!P261</f>
        <v>6.9897949129746282</v>
      </c>
      <c r="G117" s="47">
        <f>'1024_1024_256'!P262</f>
        <v>4.0700482768496808</v>
      </c>
      <c r="H117" s="47">
        <f>'1024_1024_256'!P263</f>
        <v>18.206802972594399</v>
      </c>
      <c r="I117" s="47">
        <f>'1024_1024_256'!P264</f>
        <v>-2.5320367061228199</v>
      </c>
      <c r="J117" s="47">
        <f>'1024_1024_256'!P265</f>
        <v>7.1842885604103399</v>
      </c>
    </row>
    <row r="118" spans="1:10" x14ac:dyDescent="0.2">
      <c r="A118" s="84"/>
      <c r="B118" s="4">
        <v>1024</v>
      </c>
      <c r="C118" s="4">
        <v>1024</v>
      </c>
      <c r="D118" s="5">
        <v>256</v>
      </c>
      <c r="E118" s="9">
        <v>5</v>
      </c>
      <c r="F118" s="47">
        <f>'1024_1024_256'!S261</f>
        <v>6.8446541333454931</v>
      </c>
      <c r="G118" s="47">
        <f>'1024_1024_256'!S262</f>
        <v>4.0235641875069605</v>
      </c>
      <c r="H118" s="47">
        <f>'1024_1024_256'!S263</f>
        <v>17.822850677682698</v>
      </c>
      <c r="I118" s="47">
        <f>'1024_1024_256'!S264</f>
        <v>-2.3465796586989298</v>
      </c>
      <c r="J118" s="47">
        <f>'1024_1024_256'!S265</f>
        <v>6.6624071271514751</v>
      </c>
    </row>
    <row r="119" spans="1:10" x14ac:dyDescent="0.2">
      <c r="A119" s="84"/>
      <c r="B119" s="4">
        <v>1024</v>
      </c>
      <c r="C119" s="4">
        <v>1024</v>
      </c>
      <c r="D119" s="5">
        <v>256</v>
      </c>
      <c r="E119" s="9">
        <v>6</v>
      </c>
      <c r="F119" s="47">
        <f>'1024_1024_256'!V261</f>
        <v>6.3987868542716599</v>
      </c>
      <c r="G119" s="47">
        <f>'1024_1024_256'!V262</f>
        <v>3.941844675315886</v>
      </c>
      <c r="H119" s="47">
        <f>'1024_1024_256'!V263</f>
        <v>17.6262671378188</v>
      </c>
      <c r="I119" s="47">
        <f>'1024_1024_256'!V264</f>
        <v>-2.5288583309666701</v>
      </c>
      <c r="J119" s="47">
        <f>'1024_1024_256'!V265</f>
        <v>6.1911721193065103</v>
      </c>
    </row>
    <row r="120" spans="1:10" x14ac:dyDescent="0.2">
      <c r="A120" s="84"/>
      <c r="B120" s="4">
        <v>1024</v>
      </c>
      <c r="C120" s="4">
        <v>1024</v>
      </c>
      <c r="D120" s="5">
        <v>256</v>
      </c>
      <c r="E120" s="9">
        <v>7</v>
      </c>
      <c r="F120" s="47">
        <f>'1024_1024_256'!Y261</f>
        <v>5.5382786998787541</v>
      </c>
      <c r="G120" s="47">
        <f>'1024_1024_256'!Y262</f>
        <v>3.9275297471259725</v>
      </c>
      <c r="H120" s="47">
        <f>'1024_1024_256'!Y263</f>
        <v>17.296621013673501</v>
      </c>
      <c r="I120" s="47">
        <f>'1024_1024_256'!Y264</f>
        <v>-3.28671251486396</v>
      </c>
      <c r="J120" s="47">
        <f>'1024_1024_256'!Y265</f>
        <v>5.4260040172855657</v>
      </c>
    </row>
    <row r="121" spans="1:10" x14ac:dyDescent="0.2">
      <c r="A121" s="84"/>
      <c r="B121" s="4">
        <v>1024</v>
      </c>
      <c r="C121" s="4">
        <v>1024</v>
      </c>
      <c r="D121" s="5">
        <v>256</v>
      </c>
      <c r="E121" s="9">
        <v>8</v>
      </c>
      <c r="F121" s="47">
        <f>'1024_1024_256'!AB261</f>
        <v>4.3196269353288743</v>
      </c>
      <c r="G121" s="47">
        <f>'1024_1024_256'!AB262</f>
        <v>4.0794143310354274</v>
      </c>
      <c r="H121" s="47">
        <f>'1024_1024_256'!AB263</f>
        <v>16.8651833353086</v>
      </c>
      <c r="I121" s="47">
        <f>'1024_1024_256'!AB264</f>
        <v>-4.8740730653595001</v>
      </c>
      <c r="J121" s="47">
        <f>'1024_1024_256'!AB265</f>
        <v>4.0431252005792553</v>
      </c>
    </row>
    <row r="122" spans="1:10" x14ac:dyDescent="0.2">
      <c r="A122" s="84"/>
      <c r="B122" s="4">
        <v>1024</v>
      </c>
      <c r="C122" s="4">
        <v>1024</v>
      </c>
      <c r="D122" s="5">
        <v>256</v>
      </c>
      <c r="E122" s="9">
        <v>9</v>
      </c>
      <c r="F122" s="47">
        <f>'1024_1024_256'!AE261</f>
        <v>2.8803783177526712</v>
      </c>
      <c r="G122" s="47">
        <f>'1024_1024_256'!AE262</f>
        <v>4.3704379317541155</v>
      </c>
      <c r="H122" s="47">
        <f>'1024_1024_256'!AE263</f>
        <v>15.9064834625777</v>
      </c>
      <c r="I122" s="47">
        <f>'1024_1024_256'!AE264</f>
        <v>-6.9835748747236401</v>
      </c>
      <c r="J122" s="47">
        <f>'1024_1024_256'!AE265</f>
        <v>2.5011622225231447</v>
      </c>
    </row>
    <row r="123" spans="1:10" x14ac:dyDescent="0.2">
      <c r="A123" s="84"/>
      <c r="B123" s="6">
        <v>1024</v>
      </c>
      <c r="C123" s="6">
        <v>1024</v>
      </c>
      <c r="D123" s="7">
        <v>256</v>
      </c>
      <c r="E123" s="13">
        <v>10</v>
      </c>
      <c r="F123" s="36">
        <f>'1024_1024_256'!AH261</f>
        <v>1.3193173320204556</v>
      </c>
      <c r="G123" s="36">
        <f>'1024_1024_256'!AH262</f>
        <v>4.7481974185544749</v>
      </c>
      <c r="H123" s="36">
        <f>'1024_1024_256'!AH263</f>
        <v>14.999368589578999</v>
      </c>
      <c r="I123" s="36">
        <f>'1024_1024_256'!AH264</f>
        <v>-9.8953141373684108</v>
      </c>
      <c r="J123" s="36">
        <f>'1024_1024_256'!AH265</f>
        <v>1.160920859847955</v>
      </c>
    </row>
    <row r="124" spans="1:10" x14ac:dyDescent="0.2">
      <c r="A124" s="84"/>
      <c r="B124" s="10">
        <v>1024</v>
      </c>
      <c r="C124" s="10">
        <v>4096</v>
      </c>
      <c r="D124" s="11">
        <v>256</v>
      </c>
      <c r="E124" s="9">
        <v>0</v>
      </c>
      <c r="F124" s="47">
        <f>'1024_4096_256'!D261</f>
        <v>6.5658117905957694</v>
      </c>
      <c r="G124" s="47">
        <f>'1024_4096_256'!D262</f>
        <v>4.165237193474165</v>
      </c>
      <c r="H124" s="47">
        <f>'1024_4096_256'!D263</f>
        <v>18.067561904443</v>
      </c>
      <c r="I124" s="47">
        <f>'1024_4096_256'!D264</f>
        <v>-3.5297972740325001</v>
      </c>
      <c r="J124" s="47">
        <f>'1024_4096_256'!D265</f>
        <v>6.8649015960090303</v>
      </c>
    </row>
    <row r="125" spans="1:10" x14ac:dyDescent="0.2">
      <c r="A125" s="84"/>
      <c r="B125" s="10">
        <v>1024</v>
      </c>
      <c r="C125" s="10">
        <v>4096</v>
      </c>
      <c r="D125" s="11">
        <v>256</v>
      </c>
      <c r="E125" s="12">
        <v>1</v>
      </c>
      <c r="F125" s="47">
        <f>'1024_4096_256'!G261</f>
        <v>6.6444264142080991</v>
      </c>
      <c r="G125" s="47">
        <f>'1024_4096_256'!G262</f>
        <v>4.1612202095948074</v>
      </c>
      <c r="H125" s="47">
        <f>'1024_4096_256'!G263</f>
        <v>18.088393561871499</v>
      </c>
      <c r="I125" s="47">
        <f>'1024_4096_256'!G264</f>
        <v>-3.4197237194158001</v>
      </c>
      <c r="J125" s="47">
        <f>'1024_4096_256'!G265</f>
        <v>6.9461785821550803</v>
      </c>
    </row>
    <row r="126" spans="1:10" x14ac:dyDescent="0.2">
      <c r="A126" s="84"/>
      <c r="B126" s="10">
        <v>1024</v>
      </c>
      <c r="C126" s="10">
        <v>4096</v>
      </c>
      <c r="D126" s="11">
        <v>256</v>
      </c>
      <c r="E126" s="12">
        <v>2</v>
      </c>
      <c r="F126" s="47">
        <f>'1024_4096_256'!J261</f>
        <v>6.6977717010728623</v>
      </c>
      <c r="G126" s="47">
        <f>'1024_4096_256'!J262</f>
        <v>4.1587094586559212</v>
      </c>
      <c r="H126" s="47">
        <f>'1024_4096_256'!J263</f>
        <v>18.122106419697602</v>
      </c>
      <c r="I126" s="47">
        <f>'1024_4096_256'!J264</f>
        <v>-3.3467267632853801</v>
      </c>
      <c r="J126" s="47">
        <f>'1024_4096_256'!J265</f>
        <v>6.9518971898213699</v>
      </c>
    </row>
    <row r="127" spans="1:10" x14ac:dyDescent="0.2">
      <c r="A127" s="84"/>
      <c r="B127" s="10">
        <v>1024</v>
      </c>
      <c r="C127" s="10">
        <v>4096</v>
      </c>
      <c r="D127" s="11">
        <v>256</v>
      </c>
      <c r="E127" s="12">
        <v>3</v>
      </c>
      <c r="F127" s="47">
        <f>'1024_4096_256'!M261</f>
        <v>6.7401610938989638</v>
      </c>
      <c r="G127" s="47">
        <f>'1024_4096_256'!M262</f>
        <v>4.155625963846135</v>
      </c>
      <c r="H127" s="47">
        <f>'1024_4096_256'!M263</f>
        <v>18.162718417218802</v>
      </c>
      <c r="I127" s="47">
        <f>'1024_4096_256'!M264</f>
        <v>-3.2665406341618302</v>
      </c>
      <c r="J127" s="47">
        <f>'1024_4096_256'!M265</f>
        <v>6.9291296826853053</v>
      </c>
    </row>
    <row r="128" spans="1:10" x14ac:dyDescent="0.2">
      <c r="A128" s="84"/>
      <c r="B128" s="10">
        <v>1024</v>
      </c>
      <c r="C128" s="10">
        <v>4096</v>
      </c>
      <c r="D128" s="11">
        <v>256</v>
      </c>
      <c r="E128" s="12">
        <v>4</v>
      </c>
      <c r="F128" s="47">
        <f>'1024_4096_256'!P261</f>
        <v>6.7752238505255491</v>
      </c>
      <c r="G128" s="47">
        <f>'1024_4096_256'!P262</f>
        <v>4.1536370259308253</v>
      </c>
      <c r="H128" s="47">
        <f>'1024_4096_256'!P263</f>
        <v>18.207284386786899</v>
      </c>
      <c r="I128" s="47">
        <f>'1024_4096_256'!P264</f>
        <v>-3.1837646350104598</v>
      </c>
      <c r="J128" s="47">
        <f>'1024_4096_256'!P265</f>
        <v>6.9089021104195005</v>
      </c>
    </row>
    <row r="129" spans="1:10" x14ac:dyDescent="0.2">
      <c r="A129" s="84"/>
      <c r="B129" s="10">
        <v>1024</v>
      </c>
      <c r="C129" s="10">
        <v>4096</v>
      </c>
      <c r="D129" s="11">
        <v>256</v>
      </c>
      <c r="E129" s="12">
        <v>5</v>
      </c>
      <c r="F129" s="47">
        <f>'1024_4096_256'!S261</f>
        <v>6.8074944775267632</v>
      </c>
      <c r="G129" s="47">
        <f>'1024_4096_256'!S262</f>
        <v>4.1509497911453908</v>
      </c>
      <c r="H129" s="47">
        <f>'1024_4096_256'!S263</f>
        <v>18.247885451586502</v>
      </c>
      <c r="I129" s="47">
        <f>'1024_4096_256'!S264</f>
        <v>-3.12750299603479</v>
      </c>
      <c r="J129" s="47">
        <f>'1024_4096_256'!S265</f>
        <v>6.9308663807721249</v>
      </c>
    </row>
    <row r="130" spans="1:10" x14ac:dyDescent="0.2">
      <c r="A130" s="84"/>
      <c r="B130" s="10">
        <v>1024</v>
      </c>
      <c r="C130" s="10">
        <v>4096</v>
      </c>
      <c r="D130" s="11">
        <v>256</v>
      </c>
      <c r="E130" s="12">
        <v>6</v>
      </c>
      <c r="F130" s="47">
        <f>'1024_4096_256'!V261</f>
        <v>6.8380718155675329</v>
      </c>
      <c r="G130" s="47">
        <f>'1024_4096_256'!V262</f>
        <v>4.1471417038776268</v>
      </c>
      <c r="H130" s="47">
        <f>'1024_4096_256'!V263</f>
        <v>18.2953095364755</v>
      </c>
      <c r="I130" s="47">
        <f>'1024_4096_256'!V264</f>
        <v>-3.0929564154167402</v>
      </c>
      <c r="J130" s="47">
        <f>'1024_4096_256'!V265</f>
        <v>6.9850302802409399</v>
      </c>
    </row>
    <row r="131" spans="1:10" x14ac:dyDescent="0.2">
      <c r="A131" s="84"/>
      <c r="B131" s="10">
        <v>1024</v>
      </c>
      <c r="C131" s="10">
        <v>4096</v>
      </c>
      <c r="D131" s="11">
        <v>256</v>
      </c>
      <c r="E131" s="12">
        <v>7</v>
      </c>
      <c r="F131" s="47">
        <f>'1024_4096_256'!Y261</f>
        <v>6.8686074447573473</v>
      </c>
      <c r="G131" s="47">
        <f>'1024_4096_256'!Y262</f>
        <v>4.1418872952215056</v>
      </c>
      <c r="H131" s="47">
        <f>'1024_4096_256'!Y263</f>
        <v>18.290993800740299</v>
      </c>
      <c r="I131" s="47">
        <f>'1024_4096_256'!Y264</f>
        <v>-3.0212202644701902</v>
      </c>
      <c r="J131" s="47">
        <f>'1024_4096_256'!Y265</f>
        <v>7.0317773893529445</v>
      </c>
    </row>
    <row r="132" spans="1:10" x14ac:dyDescent="0.2">
      <c r="A132" s="84"/>
      <c r="B132" s="10">
        <v>1024</v>
      </c>
      <c r="C132" s="10">
        <v>4096</v>
      </c>
      <c r="D132" s="11">
        <v>256</v>
      </c>
      <c r="E132" s="12">
        <v>8</v>
      </c>
      <c r="F132" s="47">
        <f>'1024_4096_256'!AB261</f>
        <v>6.8967302212322288</v>
      </c>
      <c r="G132" s="47">
        <f>'1024_4096_256'!AB262</f>
        <v>4.1378337711085154</v>
      </c>
      <c r="H132" s="47">
        <f>'1024_4096_256'!AB263</f>
        <v>18.3290252016543</v>
      </c>
      <c r="I132" s="47">
        <f>'1024_4096_256'!AB264</f>
        <v>-2.9473462925892799</v>
      </c>
      <c r="J132" s="47">
        <f>'1024_4096_256'!AB265</f>
        <v>7.091675590721005</v>
      </c>
    </row>
    <row r="133" spans="1:10" x14ac:dyDescent="0.2">
      <c r="A133" s="84"/>
      <c r="B133" s="10">
        <v>1024</v>
      </c>
      <c r="C133" s="10">
        <v>4096</v>
      </c>
      <c r="D133" s="11">
        <v>256</v>
      </c>
      <c r="E133" s="12">
        <v>9</v>
      </c>
      <c r="F133" s="47">
        <f>'1024_4096_256'!AE261</f>
        <v>6.9249377453256429</v>
      </c>
      <c r="G133" s="47">
        <f>'1024_4096_256'!AE262</f>
        <v>4.1322386434480176</v>
      </c>
      <c r="H133" s="47">
        <f>'1024_4096_256'!AE263</f>
        <v>18.3483219812931</v>
      </c>
      <c r="I133" s="47">
        <f>'1024_4096_256'!AE264</f>
        <v>-2.8949839439982599</v>
      </c>
      <c r="J133" s="47">
        <f>'1024_4096_256'!AE265</f>
        <v>7.1527205454459502</v>
      </c>
    </row>
    <row r="134" spans="1:10" x14ac:dyDescent="0.2">
      <c r="A134" s="84"/>
      <c r="B134" s="10">
        <v>1024</v>
      </c>
      <c r="C134" s="10">
        <v>4096</v>
      </c>
      <c r="D134" s="11">
        <v>256</v>
      </c>
      <c r="E134" s="12">
        <v>10</v>
      </c>
      <c r="F134" s="47">
        <f>'1024_4096_256'!AH261</f>
        <v>6.9528058916883451</v>
      </c>
      <c r="G134" s="47">
        <f>'1024_4096_256'!AH262</f>
        <v>4.1282039775413732</v>
      </c>
      <c r="H134" s="47">
        <f>'1024_4096_256'!AH263</f>
        <v>18.3609597056317</v>
      </c>
      <c r="I134" s="47">
        <f>'1024_4096_256'!AH264</f>
        <v>-2.8583035637046801</v>
      </c>
      <c r="J134" s="47">
        <f>'1024_4096_256'!AH265</f>
        <v>7.1777476489143694</v>
      </c>
    </row>
    <row r="135" spans="1:10" x14ac:dyDescent="0.2">
      <c r="A135" s="84"/>
      <c r="B135" s="10">
        <v>1024</v>
      </c>
      <c r="C135" s="10">
        <v>4096</v>
      </c>
      <c r="D135" s="11">
        <v>256</v>
      </c>
      <c r="E135" s="12">
        <v>11</v>
      </c>
      <c r="F135" s="32">
        <f>'1024_4096_256'!AK261</f>
        <v>6.9793415408597248</v>
      </c>
      <c r="G135" s="47">
        <f>'1024_4096_256'!AK262</f>
        <v>4.1205821069195689</v>
      </c>
      <c r="H135" s="47">
        <f>'1024_4096_256'!AK263</f>
        <v>18.310821622408799</v>
      </c>
      <c r="I135" s="47">
        <f>'1024_4096_256'!AK264</f>
        <v>-2.7995571496223501</v>
      </c>
      <c r="J135" s="47">
        <f>'1024_4096_256'!AK265</f>
        <v>7.1782421377180601</v>
      </c>
    </row>
    <row r="136" spans="1:10" x14ac:dyDescent="0.2">
      <c r="A136" s="84"/>
      <c r="B136" s="10">
        <v>1024</v>
      </c>
      <c r="C136" s="10">
        <v>4096</v>
      </c>
      <c r="D136" s="11">
        <v>256</v>
      </c>
      <c r="E136" s="12">
        <v>12</v>
      </c>
      <c r="F136" s="47">
        <f>'1024_4096_256'!AN261</f>
        <v>7.0041140951446135</v>
      </c>
      <c r="G136" s="47">
        <f>'1024_4096_256'!AN262</f>
        <v>4.1135183836430373</v>
      </c>
      <c r="H136" s="47">
        <f>'1024_4096_256'!AN263</f>
        <v>18.3149412675936</v>
      </c>
      <c r="I136" s="47">
        <f>'1024_4096_256'!AN264</f>
        <v>-2.7500277069000099</v>
      </c>
      <c r="J136" s="47">
        <f>'1024_4096_256'!AN265</f>
        <v>7.1986673230759051</v>
      </c>
    </row>
    <row r="137" spans="1:10" x14ac:dyDescent="0.2">
      <c r="A137" s="84"/>
      <c r="B137" s="10">
        <v>1024</v>
      </c>
      <c r="C137" s="10">
        <v>4096</v>
      </c>
      <c r="D137" s="11">
        <v>256</v>
      </c>
      <c r="E137" s="12">
        <v>13</v>
      </c>
      <c r="F137" s="47">
        <f>'1024_4096_256'!AQ261</f>
        <v>7.0196809695425246</v>
      </c>
      <c r="G137" s="47">
        <f>'1024_4096_256'!AQ262</f>
        <v>4.1052918812692258</v>
      </c>
      <c r="H137" s="47">
        <f>'1024_4096_256'!AQ263</f>
        <v>18.282528647102701</v>
      </c>
      <c r="I137" s="47">
        <f>'1024_4096_256'!AQ264</f>
        <v>-2.7131832404711198</v>
      </c>
      <c r="J137" s="47">
        <f>'1024_4096_256'!AQ265</f>
        <v>7.2230701377482998</v>
      </c>
    </row>
    <row r="138" spans="1:10" x14ac:dyDescent="0.2">
      <c r="A138" s="84"/>
      <c r="B138" s="10">
        <v>1024</v>
      </c>
      <c r="C138" s="10">
        <v>4096</v>
      </c>
      <c r="D138" s="11">
        <v>256</v>
      </c>
      <c r="E138" s="12">
        <v>14</v>
      </c>
      <c r="F138" s="47">
        <f>'1024_4096_256'!AT261</f>
        <v>7.028726213747313</v>
      </c>
      <c r="G138" s="47">
        <f>'1024_4096_256'!AT262</f>
        <v>4.0989558726339119</v>
      </c>
      <c r="H138" s="47">
        <f>'1024_4096_256'!AT263</f>
        <v>18.294139302006599</v>
      </c>
      <c r="I138" s="47">
        <f>'1024_4096_256'!AT264</f>
        <v>-2.6725862221303101</v>
      </c>
      <c r="J138" s="47">
        <f>'1024_4096_256'!AT265</f>
        <v>7.2612735989921742</v>
      </c>
    </row>
    <row r="139" spans="1:10" x14ac:dyDescent="0.2">
      <c r="A139" s="84"/>
      <c r="B139" s="10">
        <v>1024</v>
      </c>
      <c r="C139" s="10">
        <v>4096</v>
      </c>
      <c r="D139" s="11">
        <v>256</v>
      </c>
      <c r="E139" s="12">
        <v>15</v>
      </c>
      <c r="F139" s="47">
        <f>'1024_4096_256'!AW261</f>
        <v>7.0315225203387488</v>
      </c>
      <c r="G139" s="47">
        <f>'1024_4096_256'!AW262</f>
        <v>4.0918461915335538</v>
      </c>
      <c r="H139" s="47">
        <f>'1024_4096_256'!AW263</f>
        <v>18.26326987773</v>
      </c>
      <c r="I139" s="47">
        <f>'1024_4096_256'!AW264</f>
        <v>-2.6256969661643499</v>
      </c>
      <c r="J139" s="47">
        <f>'1024_4096_256'!AW265</f>
        <v>7.2897261230167052</v>
      </c>
    </row>
    <row r="140" spans="1:10" x14ac:dyDescent="0.2">
      <c r="A140" s="84"/>
      <c r="B140" s="10">
        <v>1024</v>
      </c>
      <c r="C140" s="10">
        <v>4096</v>
      </c>
      <c r="D140" s="11">
        <v>256</v>
      </c>
      <c r="E140" s="12">
        <v>16</v>
      </c>
      <c r="F140" s="47">
        <f>'1024_4096_256'!AZ261</f>
        <v>7.019526783608204</v>
      </c>
      <c r="G140" s="47">
        <f>'1024_4096_256'!AZ262</f>
        <v>4.0851748626523312</v>
      </c>
      <c r="H140" s="47">
        <f>'1024_4096_256'!AZ263</f>
        <v>18.252785969565299</v>
      </c>
      <c r="I140" s="47">
        <f>'1024_4096_256'!AZ264</f>
        <v>-2.57355648253069</v>
      </c>
      <c r="J140" s="47">
        <f>'1024_4096_256'!AZ265</f>
        <v>7.280898743761675</v>
      </c>
    </row>
    <row r="141" spans="1:10" x14ac:dyDescent="0.2">
      <c r="A141" s="84"/>
      <c r="B141" s="10">
        <v>1024</v>
      </c>
      <c r="C141" s="10">
        <v>4096</v>
      </c>
      <c r="D141" s="11">
        <v>256</v>
      </c>
      <c r="E141" s="12">
        <v>17</v>
      </c>
      <c r="F141" s="47">
        <f>'1024_4096_256'!BC261</f>
        <v>6.9999255818778838</v>
      </c>
      <c r="G141" s="47">
        <f>'1024_4096_256'!BC262</f>
        <v>4.0769996724829358</v>
      </c>
      <c r="H141" s="47">
        <f>'1024_4096_256'!BC263</f>
        <v>18.217827159532099</v>
      </c>
      <c r="I141" s="47">
        <f>'1024_4096_256'!BC264</f>
        <v>-2.49297553978491</v>
      </c>
      <c r="J141" s="47">
        <f>'1024_4096_256'!BC265</f>
        <v>7.13443581717637</v>
      </c>
    </row>
    <row r="142" spans="1:10" x14ac:dyDescent="0.2">
      <c r="A142" s="84"/>
      <c r="B142" s="10">
        <v>1024</v>
      </c>
      <c r="C142" s="10">
        <v>4096</v>
      </c>
      <c r="D142" s="11">
        <v>256</v>
      </c>
      <c r="E142" s="12">
        <v>18</v>
      </c>
      <c r="F142" s="47">
        <f>'1024_4096_256'!BF261</f>
        <v>6.9819163005261879</v>
      </c>
      <c r="G142" s="47">
        <f>'1024_4096_256'!BF262</f>
        <v>4.0704872230109084</v>
      </c>
      <c r="H142" s="47">
        <f>'1024_4096_256'!BF263</f>
        <v>18.2205811480991</v>
      </c>
      <c r="I142" s="47">
        <f>'1024_4096_256'!BF264</f>
        <v>-2.43622344993359</v>
      </c>
      <c r="J142" s="47">
        <f>'1024_4096_256'!BF265</f>
        <v>7.0789713650801049</v>
      </c>
    </row>
    <row r="143" spans="1:10" x14ac:dyDescent="0.2">
      <c r="A143" s="84"/>
      <c r="B143" s="10">
        <v>1024</v>
      </c>
      <c r="C143" s="10">
        <v>4096</v>
      </c>
      <c r="D143" s="11">
        <v>256</v>
      </c>
      <c r="E143" s="12">
        <v>19</v>
      </c>
      <c r="F143" s="47">
        <f>'1024_4096_256'!BI261</f>
        <v>6.953097747352512</v>
      </c>
      <c r="G143" s="47">
        <f>'1024_4096_256'!BI262</f>
        <v>4.0607496413907143</v>
      </c>
      <c r="H143" s="47">
        <f>'1024_4096_256'!BI263</f>
        <v>18.126765506986999</v>
      </c>
      <c r="I143" s="47">
        <f>'1024_4096_256'!BI264</f>
        <v>-2.4043655548862799</v>
      </c>
      <c r="J143" s="47">
        <f>'1024_4096_256'!BI265</f>
        <v>7.0208683044051146</v>
      </c>
    </row>
    <row r="144" spans="1:10" x14ac:dyDescent="0.2">
      <c r="A144" s="84"/>
      <c r="B144" s="10">
        <v>1024</v>
      </c>
      <c r="C144" s="10">
        <v>4096</v>
      </c>
      <c r="D144" s="11">
        <v>256</v>
      </c>
      <c r="E144" s="12">
        <v>20</v>
      </c>
      <c r="F144" s="47">
        <f>'1024_4096_256'!BL261</f>
        <v>6.9247079098780153</v>
      </c>
      <c r="G144" s="47">
        <f>'1024_4096_256'!BL262</f>
        <v>4.0542512413884033</v>
      </c>
      <c r="H144" s="47">
        <f>'1024_4096_256'!BL263</f>
        <v>18.028502353010399</v>
      </c>
      <c r="I144" s="47">
        <f>'1024_4096_256'!BL264</f>
        <v>-2.3878903912455098</v>
      </c>
      <c r="J144" s="47">
        <f>'1024_4096_256'!BL265</f>
        <v>6.9335545686628652</v>
      </c>
    </row>
    <row r="145" spans="1:10" x14ac:dyDescent="0.2">
      <c r="A145" s="84"/>
      <c r="B145" s="10">
        <v>1024</v>
      </c>
      <c r="C145" s="10">
        <v>4096</v>
      </c>
      <c r="D145" s="11">
        <v>256</v>
      </c>
      <c r="E145" s="12">
        <v>21</v>
      </c>
      <c r="F145" s="47">
        <f>'1024_4096_256'!BO261</f>
        <v>6.8805487854610048</v>
      </c>
      <c r="G145" s="47">
        <f>'1024_4096_256'!BO262</f>
        <v>4.0452757211657788</v>
      </c>
      <c r="H145" s="47">
        <f>'1024_4096_256'!BO263</f>
        <v>17.873251383735202</v>
      </c>
      <c r="I145" s="47">
        <f>'1024_4096_256'!BO264</f>
        <v>-2.3908752607255201</v>
      </c>
      <c r="J145" s="47">
        <f>'1024_4096_256'!BO265</f>
        <v>6.6987535190431453</v>
      </c>
    </row>
    <row r="146" spans="1:10" x14ac:dyDescent="0.2">
      <c r="A146" s="84"/>
      <c r="B146" s="10">
        <v>1024</v>
      </c>
      <c r="C146" s="10">
        <v>4096</v>
      </c>
      <c r="D146" s="11">
        <v>256</v>
      </c>
      <c r="E146" s="12">
        <v>22</v>
      </c>
      <c r="F146" s="47">
        <f>'1024_4096_256'!BR261</f>
        <v>6.8162993649846131</v>
      </c>
      <c r="G146" s="47">
        <f>'1024_4096_256'!BR262</f>
        <v>4.0226848333796088</v>
      </c>
      <c r="H146" s="47">
        <f>'1024_4096_256'!BR263</f>
        <v>17.823854991527998</v>
      </c>
      <c r="I146" s="47">
        <f>'1024_4096_256'!BR264</f>
        <v>-2.3966197806028</v>
      </c>
      <c r="J146" s="47">
        <f>'1024_4096_256'!BR265</f>
        <v>6.5140319335103491</v>
      </c>
    </row>
    <row r="147" spans="1:10" x14ac:dyDescent="0.2">
      <c r="A147" s="84"/>
      <c r="B147" s="10">
        <v>1024</v>
      </c>
      <c r="C147" s="10">
        <v>4096</v>
      </c>
      <c r="D147" s="11">
        <v>256</v>
      </c>
      <c r="E147" s="12">
        <v>23</v>
      </c>
      <c r="F147" s="47">
        <f>'1024_4096_256'!BU261</f>
        <v>6.7394532912270764</v>
      </c>
      <c r="G147" s="47">
        <f>'1024_4096_256'!BU262</f>
        <v>3.9994916034739054</v>
      </c>
      <c r="H147" s="47">
        <f>'1024_4096_256'!BU263</f>
        <v>17.633846651619699</v>
      </c>
      <c r="I147" s="47">
        <f>'1024_4096_256'!BU264</f>
        <v>-2.3914338778658402</v>
      </c>
      <c r="J147" s="47">
        <f>'1024_4096_256'!BU265</f>
        <v>6.4953791233946552</v>
      </c>
    </row>
    <row r="148" spans="1:10" x14ac:dyDescent="0.2">
      <c r="A148" s="84"/>
      <c r="B148" s="10">
        <v>1024</v>
      </c>
      <c r="C148" s="10">
        <v>4096</v>
      </c>
      <c r="D148" s="11">
        <v>256</v>
      </c>
      <c r="E148" s="12">
        <v>24</v>
      </c>
      <c r="F148" s="47">
        <f>'1024_4096_256'!BX261</f>
        <v>6.6455753425183097</v>
      </c>
      <c r="G148" s="47">
        <f>'1024_4096_256'!BX262</f>
        <v>3.9901171887012241</v>
      </c>
      <c r="H148" s="47">
        <f>'1024_4096_256'!BX263</f>
        <v>17.558694935182</v>
      </c>
      <c r="I148" s="47">
        <f>'1024_4096_256'!BX264</f>
        <v>-2.4108453596886199</v>
      </c>
      <c r="J148" s="47">
        <f>'1024_4096_256'!BX265</f>
        <v>6.4702434881874149</v>
      </c>
    </row>
    <row r="149" spans="1:10" x14ac:dyDescent="0.2">
      <c r="A149" s="84"/>
      <c r="B149" s="10">
        <v>1024</v>
      </c>
      <c r="C149" s="10">
        <v>4096</v>
      </c>
      <c r="D149" s="11">
        <v>256</v>
      </c>
      <c r="E149" s="12">
        <v>25</v>
      </c>
      <c r="F149" s="47">
        <f>'1024_4096_256'!CA261</f>
        <v>6.5270756843643989</v>
      </c>
      <c r="G149" s="47">
        <f>'1024_4096_256'!CA262</f>
        <v>3.9836478050652557</v>
      </c>
      <c r="H149" s="47">
        <f>'1024_4096_256'!CA263</f>
        <v>17.503585306498401</v>
      </c>
      <c r="I149" s="47">
        <f>'1024_4096_256'!CA264</f>
        <v>-2.4167346125373199</v>
      </c>
      <c r="J149" s="47">
        <f>'1024_4096_256'!CA265</f>
        <v>6.3429786918524993</v>
      </c>
    </row>
    <row r="150" spans="1:10" x14ac:dyDescent="0.2">
      <c r="A150" s="84"/>
      <c r="B150" s="10">
        <v>1024</v>
      </c>
      <c r="C150" s="10">
        <v>4096</v>
      </c>
      <c r="D150" s="11">
        <v>256</v>
      </c>
      <c r="E150" s="12">
        <v>26</v>
      </c>
      <c r="F150" s="47">
        <f>'1024_4096_256'!CD261</f>
        <v>6.3794089598131833</v>
      </c>
      <c r="G150" s="47">
        <f>'1024_4096_256'!CD262</f>
        <v>3.9836800923353861</v>
      </c>
      <c r="H150" s="47">
        <f>'1024_4096_256'!CD263</f>
        <v>17.435981060376001</v>
      </c>
      <c r="I150" s="47">
        <f>'1024_4096_256'!CD264</f>
        <v>-2.47938720225208</v>
      </c>
      <c r="J150" s="47">
        <f>'1024_4096_256'!CD265</f>
        <v>6.1522691357201298</v>
      </c>
    </row>
    <row r="151" spans="1:10" x14ac:dyDescent="0.2">
      <c r="A151" s="84"/>
      <c r="B151" s="10">
        <v>1024</v>
      </c>
      <c r="C151" s="10">
        <v>4096</v>
      </c>
      <c r="D151" s="11">
        <v>256</v>
      </c>
      <c r="E151" s="12">
        <v>27</v>
      </c>
      <c r="F151" s="47">
        <f>'1024_4096_256'!CG261</f>
        <v>6.1976997957003048</v>
      </c>
      <c r="G151" s="47">
        <f>'1024_4096_256'!CG262</f>
        <v>3.991767032688291</v>
      </c>
      <c r="H151" s="47">
        <f>'1024_4096_256'!CG263</f>
        <v>17.4366373286081</v>
      </c>
      <c r="I151" s="47">
        <f>'1024_4096_256'!CG264</f>
        <v>-2.6091795487759799</v>
      </c>
      <c r="J151" s="47">
        <f>'1024_4096_256'!CG265</f>
        <v>6.0629454121322706</v>
      </c>
    </row>
    <row r="152" spans="1:10" x14ac:dyDescent="0.2">
      <c r="A152" s="84"/>
      <c r="B152" s="10">
        <v>1024</v>
      </c>
      <c r="C152" s="10">
        <v>4096</v>
      </c>
      <c r="D152" s="11">
        <v>256</v>
      </c>
      <c r="E152" s="12">
        <v>28</v>
      </c>
      <c r="F152" s="47">
        <f>'1024_4096_256'!CJ261</f>
        <v>5.9657628181369873</v>
      </c>
      <c r="G152" s="47">
        <f>'1024_4096_256'!CJ262</f>
        <v>3.9995794791363011</v>
      </c>
      <c r="H152" s="47">
        <f>'1024_4096_256'!CJ263</f>
        <v>17.399544368047199</v>
      </c>
      <c r="I152" s="47">
        <f>'1024_4096_256'!CJ264</f>
        <v>-3.01154148485104</v>
      </c>
      <c r="J152" s="47">
        <f>'1024_4096_256'!CJ265</f>
        <v>5.7879904331779102</v>
      </c>
    </row>
    <row r="153" spans="1:10" x14ac:dyDescent="0.2">
      <c r="A153" s="84"/>
      <c r="B153" s="10">
        <v>1024</v>
      </c>
      <c r="C153" s="10">
        <v>4096</v>
      </c>
      <c r="D153" s="11">
        <v>256</v>
      </c>
      <c r="E153" s="12">
        <v>29</v>
      </c>
      <c r="F153" s="47">
        <f>'1024_4096_256'!CM261</f>
        <v>5.7074949493812976</v>
      </c>
      <c r="G153" s="47">
        <f>'1024_4096_256'!CM262</f>
        <v>4.0290009991012941</v>
      </c>
      <c r="H153" s="47">
        <f>'1024_4096_256'!CM263</f>
        <v>17.279831739005601</v>
      </c>
      <c r="I153" s="47">
        <f>'1024_4096_256'!CM264</f>
        <v>-3.47784081765447</v>
      </c>
      <c r="J153" s="47">
        <f>'1024_4096_256'!CM265</f>
        <v>5.58334996281397</v>
      </c>
    </row>
    <row r="154" spans="1:10" x14ac:dyDescent="0.2">
      <c r="A154" s="84"/>
      <c r="B154" s="10">
        <v>1024</v>
      </c>
      <c r="C154" s="10">
        <v>4096</v>
      </c>
      <c r="D154" s="11">
        <v>256</v>
      </c>
      <c r="E154" s="12">
        <v>30</v>
      </c>
      <c r="F154" s="47">
        <f>'1024_4096_256'!CP261</f>
        <v>5.4182418095046883</v>
      </c>
      <c r="G154" s="47">
        <f>'1024_4096_256'!CP262</f>
        <v>4.0540197798943058</v>
      </c>
      <c r="H154" s="47">
        <f>'1024_4096_256'!CP263</f>
        <v>17.251478901226299</v>
      </c>
      <c r="I154" s="47">
        <f>'1024_4096_256'!CP264</f>
        <v>-4.0487439176194204</v>
      </c>
      <c r="J154" s="47">
        <f>'1024_4096_256'!CP265</f>
        <v>5.2376135160183495</v>
      </c>
    </row>
    <row r="155" spans="1:10" x14ac:dyDescent="0.2">
      <c r="A155" s="84"/>
      <c r="B155" s="10">
        <v>1024</v>
      </c>
      <c r="C155" s="10">
        <v>4096</v>
      </c>
      <c r="D155" s="11">
        <v>256</v>
      </c>
      <c r="E155" s="12">
        <v>31</v>
      </c>
      <c r="F155" s="47">
        <f>'1024_4096_256'!CS261</f>
        <v>5.1027203988835135</v>
      </c>
      <c r="G155" s="47">
        <f>'1024_4096_256'!CS262</f>
        <v>4.0827919820168095</v>
      </c>
      <c r="H155" s="47">
        <f>'1024_4096_256'!CS263</f>
        <v>17.1737590566077</v>
      </c>
      <c r="I155" s="47">
        <f>'1024_4096_256'!CS264</f>
        <v>-4.2862928214292602</v>
      </c>
      <c r="J155" s="47">
        <f>'1024_4096_256'!CS265</f>
        <v>4.8863432771912354</v>
      </c>
    </row>
    <row r="156" spans="1:10" x14ac:dyDescent="0.2">
      <c r="A156" s="84"/>
      <c r="B156" s="10">
        <v>1024</v>
      </c>
      <c r="C156" s="10">
        <v>4096</v>
      </c>
      <c r="D156" s="11">
        <v>256</v>
      </c>
      <c r="E156" s="12">
        <v>32</v>
      </c>
      <c r="F156" s="47">
        <f>'1024_4096_256'!CV261</f>
        <v>4.7725154514336987</v>
      </c>
      <c r="G156" s="47">
        <f>'1024_4096_256'!CV262</f>
        <v>4.1150041135893973</v>
      </c>
      <c r="H156" s="47">
        <f>'1024_4096_256'!CV263</f>
        <v>16.995507493211001</v>
      </c>
      <c r="I156" s="47">
        <f>'1024_4096_256'!CV264</f>
        <v>-4.6577934191386401</v>
      </c>
      <c r="J156" s="47">
        <f>'1024_4096_256'!CV265</f>
        <v>4.5202168814997403</v>
      </c>
    </row>
    <row r="157" spans="1:10" x14ac:dyDescent="0.2">
      <c r="A157" s="84"/>
      <c r="B157" s="10">
        <v>1024</v>
      </c>
      <c r="C157" s="10">
        <v>4096</v>
      </c>
      <c r="D157" s="11">
        <v>256</v>
      </c>
      <c r="E157" s="12">
        <v>33</v>
      </c>
      <c r="F157" s="47">
        <f>'1024_4096_256'!CY261</f>
        <v>4.4274206417185251</v>
      </c>
      <c r="G157" s="47">
        <f>'1024_4096_256'!CY262</f>
        <v>4.1836213143372722</v>
      </c>
      <c r="H157" s="47">
        <f>'1024_4096_256'!CY263</f>
        <v>16.736418306926801</v>
      </c>
      <c r="I157" s="47">
        <f>'1024_4096_256'!CY264</f>
        <v>-5.0740246161791296</v>
      </c>
      <c r="J157" s="47">
        <f>'1024_4096_256'!CY265</f>
        <v>4.1156382038880199</v>
      </c>
    </row>
    <row r="158" spans="1:10" x14ac:dyDescent="0.2">
      <c r="A158" s="84"/>
      <c r="B158" s="10">
        <v>1024</v>
      </c>
      <c r="C158" s="10">
        <v>4096</v>
      </c>
      <c r="D158" s="11">
        <v>256</v>
      </c>
      <c r="E158" s="12">
        <v>34</v>
      </c>
      <c r="F158" s="47">
        <f>'1024_4096_256'!DB261</f>
        <v>4.0617708262150432</v>
      </c>
      <c r="G158" s="47">
        <f>'1024_4096_256'!DB262</f>
        <v>4.2526071699331647</v>
      </c>
      <c r="H158" s="47">
        <f>'1024_4096_256'!DB263</f>
        <v>16.599602069939898</v>
      </c>
      <c r="I158" s="47">
        <f>'1024_4096_256'!DB264</f>
        <v>-5.5979103654103399</v>
      </c>
      <c r="J158" s="47">
        <f>'1024_4096_256'!DB265</f>
        <v>3.5625184316275651</v>
      </c>
    </row>
    <row r="159" spans="1:10" x14ac:dyDescent="0.2">
      <c r="A159" s="84"/>
      <c r="B159" s="10">
        <v>1024</v>
      </c>
      <c r="C159" s="10">
        <v>4096</v>
      </c>
      <c r="D159" s="11">
        <v>256</v>
      </c>
      <c r="E159" s="12">
        <v>35</v>
      </c>
      <c r="F159" s="47">
        <f>'1024_4096_256'!DE261</f>
        <v>3.6787988395144762</v>
      </c>
      <c r="G159" s="47">
        <f>'1024_4096_256'!DE262</f>
        <v>4.3323696020103828</v>
      </c>
      <c r="H159" s="47">
        <f>'1024_4096_256'!DE263</f>
        <v>16.4035270612831</v>
      </c>
      <c r="I159" s="47">
        <f>'1024_4096_256'!DE264</f>
        <v>-6.4094594013064699</v>
      </c>
      <c r="J159" s="47">
        <f>'1024_4096_256'!DE265</f>
        <v>3.30285610693001</v>
      </c>
    </row>
    <row r="160" spans="1:10" x14ac:dyDescent="0.2">
      <c r="A160" s="84"/>
      <c r="B160" s="10">
        <v>1024</v>
      </c>
      <c r="C160" s="10">
        <v>4096</v>
      </c>
      <c r="D160" s="11">
        <v>256</v>
      </c>
      <c r="E160" s="12">
        <v>36</v>
      </c>
      <c r="F160" s="47">
        <f>'1024_4096_256'!DH261</f>
        <v>3.2851507965259579</v>
      </c>
      <c r="G160" s="47">
        <f>'1024_4096_256'!DH262</f>
        <v>4.4248234626927223</v>
      </c>
      <c r="H160" s="47">
        <f>'1024_4096_256'!DH263</f>
        <v>16.157885712328302</v>
      </c>
      <c r="I160" s="47">
        <f>'1024_4096_256'!DH264</f>
        <v>-7.06854893580413</v>
      </c>
      <c r="J160" s="47">
        <f>'1024_4096_256'!DH265</f>
        <v>2.9142775380531649</v>
      </c>
    </row>
    <row r="161" spans="1:10" x14ac:dyDescent="0.2">
      <c r="A161" s="84"/>
      <c r="B161" s="10">
        <v>1024</v>
      </c>
      <c r="C161" s="10">
        <v>4096</v>
      </c>
      <c r="D161" s="11">
        <v>256</v>
      </c>
      <c r="E161" s="12">
        <v>37</v>
      </c>
      <c r="F161" s="47">
        <f>'1024_4096_256'!DK261</f>
        <v>2.8718353252381221</v>
      </c>
      <c r="G161" s="47">
        <f>'1024_4096_256'!DK262</f>
        <v>4.5327024096924884</v>
      </c>
      <c r="H161" s="47">
        <f>'1024_4096_256'!DK263</f>
        <v>15.8550263714449</v>
      </c>
      <c r="I161" s="47">
        <f>'1024_4096_256'!DK264</f>
        <v>-7.67430157976922</v>
      </c>
      <c r="J161" s="47">
        <f>'1024_4096_256'!DK265</f>
        <v>2.49360447126955</v>
      </c>
    </row>
    <row r="162" spans="1:10" x14ac:dyDescent="0.2">
      <c r="A162" s="84"/>
      <c r="B162" s="10">
        <v>1024</v>
      </c>
      <c r="C162" s="10">
        <v>4096</v>
      </c>
      <c r="D162" s="11">
        <v>256</v>
      </c>
      <c r="E162" s="12">
        <v>38</v>
      </c>
      <c r="F162" s="47">
        <f>'1024_4096_256'!DN261</f>
        <v>2.4678059402875614</v>
      </c>
      <c r="G162" s="47">
        <f>'1024_4096_256'!DN262</f>
        <v>4.6310232094117119</v>
      </c>
      <c r="H162" s="47">
        <f>'1024_4096_256'!DN263</f>
        <v>15.640693516059301</v>
      </c>
      <c r="I162" s="47">
        <f>'1024_4096_256'!DN264</f>
        <v>-8.3320753418343898</v>
      </c>
      <c r="J162" s="47">
        <f>'1024_4096_256'!DN265</f>
        <v>2.21027294518677</v>
      </c>
    </row>
    <row r="163" spans="1:10" x14ac:dyDescent="0.2">
      <c r="A163" s="84"/>
      <c r="B163" s="10">
        <v>1024</v>
      </c>
      <c r="C163" s="10">
        <v>4096</v>
      </c>
      <c r="D163" s="11">
        <v>256</v>
      </c>
      <c r="E163" s="12">
        <v>39</v>
      </c>
      <c r="F163" s="47">
        <f>'1024_4096_256'!DQ261</f>
        <v>2.0495904528033231</v>
      </c>
      <c r="G163" s="47">
        <f>'1024_4096_256'!DQ262</f>
        <v>4.7280248926050916</v>
      </c>
      <c r="H163" s="47">
        <f>'1024_4096_256'!DQ263</f>
        <v>15.343596705865099</v>
      </c>
      <c r="I163" s="47">
        <f>'1024_4096_256'!DQ264</f>
        <v>-9.0730440791052693</v>
      </c>
      <c r="J163" s="47">
        <f>'1024_4096_256'!DQ265</f>
        <v>1.730065788401725</v>
      </c>
    </row>
    <row r="164" spans="1:10" x14ac:dyDescent="0.2">
      <c r="A164" s="84"/>
      <c r="B164" s="15">
        <v>1024</v>
      </c>
      <c r="C164" s="15">
        <v>4096</v>
      </c>
      <c r="D164" s="16">
        <v>256</v>
      </c>
      <c r="E164" s="17">
        <v>40</v>
      </c>
      <c r="F164" s="36">
        <f>'1024_4096_256'!DT261</f>
        <v>1.6199297355687634</v>
      </c>
      <c r="G164" s="36">
        <f>'1024_4096_256'!DT262</f>
        <v>4.8462343348523893</v>
      </c>
      <c r="H164" s="36">
        <f>'1024_4096_256'!DT263</f>
        <v>15.106462491354099</v>
      </c>
      <c r="I164" s="36">
        <f>'1024_4096_256'!DT264</f>
        <v>-10.239160101875701</v>
      </c>
      <c r="J164" s="36">
        <f>'1024_4096_256'!DT265</f>
        <v>1.3465800174674398</v>
      </c>
    </row>
    <row r="165" spans="1:10" x14ac:dyDescent="0.2">
      <c r="A165" s="84"/>
      <c r="B165" s="4">
        <v>2048</v>
      </c>
      <c r="C165" s="4">
        <v>2048</v>
      </c>
      <c r="D165" s="5">
        <v>512</v>
      </c>
      <c r="E165" s="12">
        <v>0</v>
      </c>
      <c r="F165" s="47">
        <f>'2048_2048_512'!D261</f>
        <v>6.4588614777346516</v>
      </c>
      <c r="G165" s="47">
        <f>'2048_2048_512'!D262</f>
        <v>4.1528673554722415</v>
      </c>
      <c r="H165" s="47">
        <f>'2048_2048_512'!D263</f>
        <v>18.036253640802698</v>
      </c>
      <c r="I165" s="47">
        <f>'2048_2048_512'!D264</f>
        <v>-3.5971943679153</v>
      </c>
      <c r="J165" s="47">
        <f>'2048_2048_512'!D265</f>
        <v>6.6391122355642649</v>
      </c>
    </row>
    <row r="166" spans="1:10" x14ac:dyDescent="0.2">
      <c r="A166" s="84"/>
      <c r="B166" s="4">
        <v>2048</v>
      </c>
      <c r="C166" s="4">
        <v>2048</v>
      </c>
      <c r="D166" s="5">
        <v>512</v>
      </c>
      <c r="E166" s="9">
        <v>1</v>
      </c>
      <c r="F166" s="47">
        <f>'2048_2048_512'!G261</f>
        <v>6.5501623088280336</v>
      </c>
      <c r="G166" s="47">
        <f>'2048_2048_512'!G262</f>
        <v>4.1376705183434002</v>
      </c>
      <c r="H166" s="47">
        <f>'2048_2048_512'!G263</f>
        <v>18.036253640802698</v>
      </c>
      <c r="I166" s="47">
        <f>'2048_2048_512'!G264</f>
        <v>-3.3927913758390398</v>
      </c>
      <c r="J166" s="47">
        <f>'2048_2048_512'!G265</f>
        <v>6.8204454552030249</v>
      </c>
    </row>
    <row r="167" spans="1:10" x14ac:dyDescent="0.2">
      <c r="A167" s="84"/>
      <c r="B167" s="4">
        <v>2048</v>
      </c>
      <c r="C167" s="4">
        <v>2048</v>
      </c>
      <c r="D167" s="5">
        <v>512</v>
      </c>
      <c r="E167" s="9">
        <v>2</v>
      </c>
      <c r="F167" s="47">
        <f>'2048_2048_512'!J261</f>
        <v>6.6256576251531483</v>
      </c>
      <c r="G167" s="47">
        <f>'2048_2048_512'!J262</f>
        <v>4.1262363541774469</v>
      </c>
      <c r="H167" s="47">
        <f>'2048_2048_512'!J263</f>
        <v>18.038873523847801</v>
      </c>
      <c r="I167" s="47">
        <f>'2048_2048_512'!J264</f>
        <v>-3.1614710886804298</v>
      </c>
      <c r="J167" s="47">
        <f>'2048_2048_512'!J265</f>
        <v>6.9513717155368404</v>
      </c>
    </row>
    <row r="168" spans="1:10" x14ac:dyDescent="0.2">
      <c r="A168" s="84"/>
      <c r="B168" s="4">
        <v>2048</v>
      </c>
      <c r="C168" s="4">
        <v>2048</v>
      </c>
      <c r="D168" s="5">
        <v>512</v>
      </c>
      <c r="E168" s="9">
        <v>3</v>
      </c>
      <c r="F168" s="47">
        <f>'2048_2048_512'!M261</f>
        <v>6.6945960636947452</v>
      </c>
      <c r="G168" s="47">
        <f>'2048_2048_512'!M262</f>
        <v>4.1213234738596318</v>
      </c>
      <c r="H168" s="47">
        <f>'2048_2048_512'!M263</f>
        <v>18.042043621407501</v>
      </c>
      <c r="I168" s="47">
        <f>'2048_2048_512'!M264</f>
        <v>-3.0640800616134798</v>
      </c>
      <c r="J168" s="47">
        <f>'2048_2048_512'!M265</f>
        <v>7.0303020969580352</v>
      </c>
    </row>
    <row r="169" spans="1:10" x14ac:dyDescent="0.2">
      <c r="A169" s="84"/>
      <c r="B169" s="4">
        <v>2048</v>
      </c>
      <c r="C169" s="4">
        <v>2048</v>
      </c>
      <c r="D169" s="5">
        <v>512</v>
      </c>
      <c r="E169" s="9">
        <v>4</v>
      </c>
      <c r="F169" s="47">
        <f>'2048_2048_512'!P261</f>
        <v>6.7562010241415003</v>
      </c>
      <c r="G169" s="47">
        <f>'2048_2048_512'!P262</f>
        <v>4.1152758763014248</v>
      </c>
      <c r="H169" s="47">
        <f>'2048_2048_512'!P263</f>
        <v>18.051622450897099</v>
      </c>
      <c r="I169" s="47">
        <f>'2048_2048_512'!P264</f>
        <v>-2.9588617886283402</v>
      </c>
      <c r="J169" s="47">
        <f>'2048_2048_512'!P265</f>
        <v>6.9676839109617799</v>
      </c>
    </row>
    <row r="170" spans="1:10" x14ac:dyDescent="0.2">
      <c r="A170" s="84"/>
      <c r="B170" s="4">
        <v>2048</v>
      </c>
      <c r="C170" s="4">
        <v>2048</v>
      </c>
      <c r="D170" s="5">
        <v>512</v>
      </c>
      <c r="E170" s="9">
        <v>5</v>
      </c>
      <c r="F170" s="47">
        <f>'2048_2048_512'!S261</f>
        <v>6.8027451342180445</v>
      </c>
      <c r="G170" s="47">
        <f>'2048_2048_512'!S262</f>
        <v>4.1138610320725606</v>
      </c>
      <c r="H170" s="47">
        <f>'2048_2048_512'!S263</f>
        <v>18.066879638223199</v>
      </c>
      <c r="I170" s="47">
        <f>'2048_2048_512'!S264</f>
        <v>-2.7360489292591001</v>
      </c>
      <c r="J170" s="47">
        <f>'2048_2048_512'!S265</f>
        <v>6.970487656604285</v>
      </c>
    </row>
    <row r="171" spans="1:10" x14ac:dyDescent="0.2">
      <c r="A171" s="84"/>
      <c r="B171" s="4">
        <v>2048</v>
      </c>
      <c r="C171" s="4">
        <v>2048</v>
      </c>
      <c r="D171" s="5">
        <v>512</v>
      </c>
      <c r="E171" s="9">
        <v>6</v>
      </c>
      <c r="F171" s="47">
        <f>'2048_2048_512'!V261</f>
        <v>6.8270969020680923</v>
      </c>
      <c r="G171" s="47">
        <f>'2048_2048_512'!V262</f>
        <v>4.1141343932652337</v>
      </c>
      <c r="H171" s="47">
        <f>'2048_2048_512'!V263</f>
        <v>18.0648106968363</v>
      </c>
      <c r="I171" s="47">
        <f>'2048_2048_512'!V264</f>
        <v>-2.6755257350738799</v>
      </c>
      <c r="J171" s="47">
        <f>'2048_2048_512'!V265</f>
        <v>7.0253648038788299</v>
      </c>
    </row>
    <row r="172" spans="1:10" x14ac:dyDescent="0.2">
      <c r="A172" s="84"/>
      <c r="B172" s="4">
        <v>2048</v>
      </c>
      <c r="C172" s="4">
        <v>2048</v>
      </c>
      <c r="D172" s="5">
        <v>512</v>
      </c>
      <c r="E172" s="9">
        <v>7</v>
      </c>
      <c r="F172" s="47">
        <f>'2048_2048_512'!Y261</f>
        <v>6.8075004457171069</v>
      </c>
      <c r="G172" s="47">
        <f>'2048_2048_512'!Y262</f>
        <v>4.1202321397066752</v>
      </c>
      <c r="H172" s="47">
        <f>'2048_2048_512'!Y263</f>
        <v>18.113116602047899</v>
      </c>
      <c r="I172" s="47">
        <f>'2048_2048_512'!Y264</f>
        <v>-2.58412874127055</v>
      </c>
      <c r="J172" s="47">
        <f>'2048_2048_512'!Y265</f>
        <v>7.0613234216169252</v>
      </c>
    </row>
    <row r="173" spans="1:10" x14ac:dyDescent="0.2">
      <c r="A173" s="84"/>
      <c r="B173" s="4">
        <v>2048</v>
      </c>
      <c r="C173" s="4">
        <v>2048</v>
      </c>
      <c r="D173" s="5">
        <v>512</v>
      </c>
      <c r="E173" s="9">
        <v>8</v>
      </c>
      <c r="F173" s="47">
        <f>'2048_2048_512'!AB261</f>
        <v>6.7165986480255953</v>
      </c>
      <c r="G173" s="47">
        <f>'2048_2048_512'!AB262</f>
        <v>4.1161738861837653</v>
      </c>
      <c r="H173" s="47">
        <f>'2048_2048_512'!AB263</f>
        <v>18.167816002832801</v>
      </c>
      <c r="I173" s="47">
        <f>'2048_2048_512'!AB264</f>
        <v>-2.6192140520647098</v>
      </c>
      <c r="J173" s="47">
        <f>'2048_2048_512'!AB265</f>
        <v>6.8704288096156052</v>
      </c>
    </row>
    <row r="174" spans="1:10" x14ac:dyDescent="0.2">
      <c r="A174" s="84"/>
      <c r="B174" s="4">
        <v>2048</v>
      </c>
      <c r="C174" s="4">
        <v>2048</v>
      </c>
      <c r="D174" s="5">
        <v>512</v>
      </c>
      <c r="E174" s="9">
        <v>9</v>
      </c>
      <c r="F174" s="47">
        <f>'2048_2048_512'!AE261</f>
        <v>6.5119333018098251</v>
      </c>
      <c r="G174" s="47">
        <f>'2048_2048_512'!AE262</f>
        <v>4.1467801210344755</v>
      </c>
      <c r="H174" s="47">
        <f>'2048_2048_512'!AE263</f>
        <v>18.2034507550622</v>
      </c>
      <c r="I174" s="47">
        <f>'2048_2048_512'!AE264</f>
        <v>-2.8021435543325199</v>
      </c>
      <c r="J174" s="47">
        <f>'2048_2048_512'!AE265</f>
        <v>6.4071240260768896</v>
      </c>
    </row>
    <row r="175" spans="1:10" x14ac:dyDescent="0.2">
      <c r="A175" s="84"/>
      <c r="B175" s="6">
        <v>2048</v>
      </c>
      <c r="C175" s="6">
        <v>2048</v>
      </c>
      <c r="D175" s="7">
        <v>512</v>
      </c>
      <c r="E175" s="13">
        <v>10</v>
      </c>
      <c r="F175" s="36">
        <f>'2048_2048_512'!AH261</f>
        <v>6.1780950319455101</v>
      </c>
      <c r="G175" s="36">
        <f>'2048_2048_512'!AH262</f>
        <v>4.2061466824361977</v>
      </c>
      <c r="H175" s="36">
        <f>'2048_2048_512'!AH263</f>
        <v>18.003356046042299</v>
      </c>
      <c r="I175" s="36">
        <f>'2048_2048_512'!AH264</f>
        <v>-3.2385677749069601</v>
      </c>
      <c r="J175" s="36">
        <f>'2048_2048_512'!AH265</f>
        <v>6.0552494201439648</v>
      </c>
    </row>
    <row r="176" spans="1:10" x14ac:dyDescent="0.2">
      <c r="A176" s="84"/>
      <c r="B176" s="4">
        <v>2048</v>
      </c>
      <c r="C176" s="4">
        <v>8192</v>
      </c>
      <c r="D176" s="5">
        <v>512</v>
      </c>
      <c r="E176" s="9">
        <v>0</v>
      </c>
      <c r="F176" s="47">
        <f>'2048_8192_512'!D261</f>
        <v>6.383416819465193</v>
      </c>
      <c r="G176" s="47">
        <f>'2048_8192_512'!D262</f>
        <v>4.1687004331224751</v>
      </c>
      <c r="H176" s="47">
        <f>'2048_8192_512'!D263</f>
        <v>18.036253640802698</v>
      </c>
      <c r="I176" s="47">
        <f>'2048_8192_512'!D264</f>
        <v>-3.6972288694369801</v>
      </c>
      <c r="J176" s="47">
        <f>'2048_8192_512'!D265</f>
        <v>6.5421138828017149</v>
      </c>
    </row>
    <row r="177" spans="1:10" x14ac:dyDescent="0.2">
      <c r="A177" s="84"/>
      <c r="B177" s="4">
        <v>2048</v>
      </c>
      <c r="C177" s="4">
        <v>8192</v>
      </c>
      <c r="D177" s="5">
        <v>512</v>
      </c>
      <c r="E177" s="9">
        <v>1</v>
      </c>
      <c r="F177" s="47">
        <f>'2048_8192_512'!G261</f>
        <v>6.4306614899970507</v>
      </c>
      <c r="G177" s="47">
        <f>'2048_8192_512'!G262</f>
        <v>4.1593312283799095</v>
      </c>
      <c r="H177" s="47">
        <f>'2048_8192_512'!G263</f>
        <v>18.036253640802698</v>
      </c>
      <c r="I177" s="47">
        <f>'2048_8192_512'!G264</f>
        <v>-3.6205570001178602</v>
      </c>
      <c r="J177" s="47">
        <f>'2048_8192_512'!G265</f>
        <v>6.5942616431088803</v>
      </c>
    </row>
    <row r="178" spans="1:10" x14ac:dyDescent="0.2">
      <c r="A178" s="84"/>
      <c r="B178" s="4">
        <v>2048</v>
      </c>
      <c r="C178" s="4">
        <v>8192</v>
      </c>
      <c r="D178" s="5">
        <v>512</v>
      </c>
      <c r="E178" s="9">
        <v>2</v>
      </c>
      <c r="F178" s="47">
        <f>'2048_8192_512'!J261</f>
        <v>6.4613539337431716</v>
      </c>
      <c r="G178" s="47">
        <f>'2048_8192_512'!J262</f>
        <v>4.1525541250610756</v>
      </c>
      <c r="H178" s="47">
        <f>'2048_8192_512'!J263</f>
        <v>18.036253640802698</v>
      </c>
      <c r="I178" s="47">
        <f>'2048_8192_512'!J264</f>
        <v>-3.5876696047474801</v>
      </c>
      <c r="J178" s="47">
        <f>'2048_8192_512'!J265</f>
        <v>6.6480043846804602</v>
      </c>
    </row>
    <row r="179" spans="1:10" x14ac:dyDescent="0.2">
      <c r="A179" s="84"/>
      <c r="B179" s="4">
        <v>2048</v>
      </c>
      <c r="C179" s="4">
        <v>8192</v>
      </c>
      <c r="D179" s="5">
        <v>512</v>
      </c>
      <c r="E179" s="9">
        <v>3</v>
      </c>
      <c r="F179" s="47">
        <f>'2048_8192_512'!M261</f>
        <v>6.4877718501088086</v>
      </c>
      <c r="G179" s="47">
        <f>'2048_8192_512'!M262</f>
        <v>4.1467255254876614</v>
      </c>
      <c r="H179" s="47">
        <f>'2048_8192_512'!M263</f>
        <v>18.036253640802698</v>
      </c>
      <c r="I179" s="47">
        <f>'2048_8192_512'!M264</f>
        <v>-3.5204781988571301</v>
      </c>
      <c r="J179" s="47">
        <f>'2048_8192_512'!M265</f>
        <v>6.6975827376768047</v>
      </c>
    </row>
    <row r="180" spans="1:10" x14ac:dyDescent="0.2">
      <c r="A180" s="84"/>
      <c r="B180" s="4">
        <v>2048</v>
      </c>
      <c r="C180" s="4">
        <v>8192</v>
      </c>
      <c r="D180" s="5">
        <v>512</v>
      </c>
      <c r="E180" s="9">
        <v>4</v>
      </c>
      <c r="F180" s="47">
        <f>'2048_8192_512'!P261</f>
        <v>6.5092049225477266</v>
      </c>
      <c r="G180" s="47">
        <f>'2048_8192_512'!P262</f>
        <v>4.1430747688362244</v>
      </c>
      <c r="H180" s="47">
        <f>'2048_8192_512'!P263</f>
        <v>18.036253640802698</v>
      </c>
      <c r="I180" s="47">
        <f>'2048_8192_512'!P264</f>
        <v>-3.4666637141837402</v>
      </c>
      <c r="J180" s="47">
        <f>'2048_8192_512'!P265</f>
        <v>6.7372181181417545</v>
      </c>
    </row>
    <row r="181" spans="1:10" x14ac:dyDescent="0.2">
      <c r="A181" s="84"/>
      <c r="B181" s="4">
        <v>2048</v>
      </c>
      <c r="C181" s="4">
        <v>8192</v>
      </c>
      <c r="D181" s="5">
        <v>512</v>
      </c>
      <c r="E181" s="9">
        <v>5</v>
      </c>
      <c r="F181" s="47">
        <f>'2048_8192_512'!S261</f>
        <v>6.5307476239604458</v>
      </c>
      <c r="G181" s="47">
        <f>'2048_8192_512'!S262</f>
        <v>4.1407824942121998</v>
      </c>
      <c r="H181" s="47">
        <f>'2048_8192_512'!S263</f>
        <v>18.036253640802698</v>
      </c>
      <c r="I181" s="47">
        <f>'2048_8192_512'!S264</f>
        <v>-3.4397800619082801</v>
      </c>
      <c r="J181" s="47">
        <f>'2048_8192_512'!S265</f>
        <v>6.7845597677183003</v>
      </c>
    </row>
    <row r="182" spans="1:10" x14ac:dyDescent="0.2">
      <c r="A182" s="84"/>
      <c r="B182" s="4">
        <v>2048</v>
      </c>
      <c r="C182" s="4">
        <v>8192</v>
      </c>
      <c r="D182" s="5">
        <v>512</v>
      </c>
      <c r="E182" s="9">
        <v>6</v>
      </c>
      <c r="F182" s="47">
        <f>'2048_8192_512'!V261</f>
        <v>6.5510298278783026</v>
      </c>
      <c r="G182" s="47">
        <f>'2048_8192_512'!V262</f>
        <v>4.1374290568026</v>
      </c>
      <c r="H182" s="47">
        <f>'2048_8192_512'!V263</f>
        <v>18.036253640802698</v>
      </c>
      <c r="I182" s="47">
        <f>'2048_8192_512'!V264</f>
        <v>-3.4093905614770299</v>
      </c>
      <c r="J182" s="47">
        <f>'2048_8192_512'!V265</f>
        <v>6.8293057748216004</v>
      </c>
    </row>
    <row r="183" spans="1:10" x14ac:dyDescent="0.2">
      <c r="A183" s="84"/>
      <c r="B183" s="4">
        <v>2048</v>
      </c>
      <c r="C183" s="4">
        <v>8192</v>
      </c>
      <c r="D183" s="5">
        <v>512</v>
      </c>
      <c r="E183" s="9">
        <v>7</v>
      </c>
      <c r="F183" s="47">
        <f>'2048_8192_512'!Y261</f>
        <v>6.5690376084752904</v>
      </c>
      <c r="G183" s="47">
        <f>'2048_8192_512'!Y262</f>
        <v>4.1337669536634962</v>
      </c>
      <c r="H183" s="47">
        <f>'2048_8192_512'!Y263</f>
        <v>18.036253640802698</v>
      </c>
      <c r="I183" s="47">
        <f>'2048_8192_512'!Y264</f>
        <v>-3.3736297077903399</v>
      </c>
      <c r="J183" s="47">
        <f>'2048_8192_512'!Y265</f>
        <v>6.8553498390126597</v>
      </c>
    </row>
    <row r="184" spans="1:10" x14ac:dyDescent="0.2">
      <c r="A184" s="84"/>
      <c r="B184" s="4">
        <v>2048</v>
      </c>
      <c r="C184" s="4">
        <v>8192</v>
      </c>
      <c r="D184" s="5">
        <v>512</v>
      </c>
      <c r="E184" s="9">
        <v>8</v>
      </c>
      <c r="F184" s="47">
        <f>'2048_8192_512'!AB261</f>
        <v>6.589650844091862</v>
      </c>
      <c r="G184" s="47">
        <f>'2048_8192_512'!AB262</f>
        <v>4.1302713387972618</v>
      </c>
      <c r="H184" s="47">
        <f>'2048_8192_512'!AB263</f>
        <v>18.036253640802698</v>
      </c>
      <c r="I184" s="47">
        <f>'2048_8192_512'!AB264</f>
        <v>-3.2677367814848401</v>
      </c>
      <c r="J184" s="47">
        <f>'2048_8192_512'!AB265</f>
        <v>6.9105513585296299</v>
      </c>
    </row>
    <row r="185" spans="1:10" x14ac:dyDescent="0.2">
      <c r="A185" s="84"/>
      <c r="B185" s="4">
        <v>2048</v>
      </c>
      <c r="C185" s="4">
        <v>8192</v>
      </c>
      <c r="D185" s="5">
        <v>512</v>
      </c>
      <c r="E185" s="9">
        <v>9</v>
      </c>
      <c r="F185" s="47">
        <f>'2048_8192_512'!AE261</f>
        <v>6.6064444769894388</v>
      </c>
      <c r="G185" s="47">
        <f>'2048_8192_512'!AE262</f>
        <v>4.1269493356925642</v>
      </c>
      <c r="H185" s="47">
        <f>'2048_8192_512'!AE263</f>
        <v>18.036253640802698</v>
      </c>
      <c r="I185" s="47">
        <f>'2048_8192_512'!AE264</f>
        <v>-3.19776458691469</v>
      </c>
      <c r="J185" s="47">
        <f>'2048_8192_512'!AE265</f>
        <v>6.9292778352477953</v>
      </c>
    </row>
    <row r="186" spans="1:10" x14ac:dyDescent="0.2">
      <c r="A186" s="84"/>
      <c r="B186" s="4">
        <v>2048</v>
      </c>
      <c r="C186" s="4">
        <v>8192</v>
      </c>
      <c r="D186" s="5">
        <v>512</v>
      </c>
      <c r="E186" s="9">
        <v>10</v>
      </c>
      <c r="F186" s="47">
        <f>'2048_8192_512'!AH261</f>
        <v>6.6243694336237624</v>
      </c>
      <c r="G186" s="47">
        <f>'2048_8192_512'!AH262</f>
        <v>4.1256703138735489</v>
      </c>
      <c r="H186" s="47">
        <f>'2048_8192_512'!AH263</f>
        <v>18.039491138808899</v>
      </c>
      <c r="I186" s="47">
        <f>'2048_8192_512'!AH264</f>
        <v>-3.2037583772041298</v>
      </c>
      <c r="J186" s="47">
        <f>'2048_8192_512'!AH265</f>
        <v>6.9557156127322806</v>
      </c>
    </row>
    <row r="187" spans="1:10" x14ac:dyDescent="0.2">
      <c r="A187" s="84"/>
      <c r="B187" s="4">
        <v>2048</v>
      </c>
      <c r="C187" s="4">
        <v>8192</v>
      </c>
      <c r="D187" s="5">
        <v>512</v>
      </c>
      <c r="E187" s="9">
        <v>11</v>
      </c>
      <c r="F187" s="47">
        <f>'2048_8192_512'!AK261</f>
        <v>6.6416158826342278</v>
      </c>
      <c r="G187" s="47">
        <f>'2048_8192_512'!AK262</f>
        <v>4.1225634735161432</v>
      </c>
      <c r="H187" s="47">
        <f>'2048_8192_512'!AK263</f>
        <v>18.041531691825899</v>
      </c>
      <c r="I187" s="47">
        <f>'2048_8192_512'!AK264</f>
        <v>-3.1800919928608198</v>
      </c>
      <c r="J187" s="47">
        <f>'2048_8192_512'!AK265</f>
        <v>6.9680991120240208</v>
      </c>
    </row>
    <row r="188" spans="1:10" x14ac:dyDescent="0.2">
      <c r="A188" s="84"/>
      <c r="B188" s="4">
        <v>2048</v>
      </c>
      <c r="C188" s="4">
        <v>8192</v>
      </c>
      <c r="D188" s="5">
        <v>512</v>
      </c>
      <c r="E188" s="9">
        <v>12</v>
      </c>
      <c r="F188" s="47">
        <f>'2048_8192_512'!AN261</f>
        <v>6.6575993743005739</v>
      </c>
      <c r="G188" s="47">
        <f>'2048_8192_512'!AN262</f>
        <v>4.1222423970016875</v>
      </c>
      <c r="H188" s="47">
        <f>'2048_8192_512'!AN263</f>
        <v>18.042692154567401</v>
      </c>
      <c r="I188" s="47">
        <f>'2048_8192_512'!AN264</f>
        <v>-3.1397194318931301</v>
      </c>
      <c r="J188" s="47">
        <f>'2048_8192_512'!AN265</f>
        <v>6.9742314904139349</v>
      </c>
    </row>
    <row r="189" spans="1:10" x14ac:dyDescent="0.2">
      <c r="A189" s="84"/>
      <c r="B189" s="4">
        <v>2048</v>
      </c>
      <c r="C189" s="4">
        <v>8192</v>
      </c>
      <c r="D189" s="5">
        <v>512</v>
      </c>
      <c r="E189" s="9">
        <v>13</v>
      </c>
      <c r="F189" s="47">
        <f>'2048_8192_512'!AQ261</f>
        <v>6.6734282806634591</v>
      </c>
      <c r="G189" s="47">
        <f>'2048_8192_512'!AQ262</f>
        <v>4.121659895865224</v>
      </c>
      <c r="H189" s="47">
        <f>'2048_8192_512'!AQ263</f>
        <v>18.043457082143298</v>
      </c>
      <c r="I189" s="47">
        <f>'2048_8192_512'!AQ264</f>
        <v>-3.0984219603689902</v>
      </c>
      <c r="J189" s="47">
        <f>'2048_8192_512'!AQ265</f>
        <v>6.9479877996977804</v>
      </c>
    </row>
    <row r="190" spans="1:10" x14ac:dyDescent="0.2">
      <c r="A190" s="84"/>
      <c r="B190" s="4">
        <v>2048</v>
      </c>
      <c r="C190" s="4">
        <v>8192</v>
      </c>
      <c r="D190" s="5">
        <v>512</v>
      </c>
      <c r="E190" s="9">
        <v>14</v>
      </c>
      <c r="F190" s="47">
        <f>'2048_8192_512'!AT261</f>
        <v>6.6912759843205549</v>
      </c>
      <c r="G190" s="47">
        <f>'2048_8192_512'!AT262</f>
        <v>4.1204473361507663</v>
      </c>
      <c r="H190" s="47">
        <f>'2048_8192_512'!AT263</f>
        <v>18.044117864155002</v>
      </c>
      <c r="I190" s="47">
        <f>'2048_8192_512'!AT264</f>
        <v>-3.06339899362739</v>
      </c>
      <c r="J190" s="47">
        <f>'2048_8192_512'!AT265</f>
        <v>6.97829949746985</v>
      </c>
    </row>
    <row r="191" spans="1:10" x14ac:dyDescent="0.2">
      <c r="A191" s="84"/>
      <c r="B191" s="4">
        <v>2048</v>
      </c>
      <c r="C191" s="4">
        <v>8192</v>
      </c>
      <c r="D191" s="5">
        <v>512</v>
      </c>
      <c r="E191" s="9">
        <v>15</v>
      </c>
      <c r="F191" s="47">
        <f>'2048_8192_512'!AW261</f>
        <v>6.708340366708283</v>
      </c>
      <c r="G191" s="47">
        <f>'2048_8192_512'!AW262</f>
        <v>4.1193857679926831</v>
      </c>
      <c r="H191" s="47">
        <f>'2048_8192_512'!AW263</f>
        <v>18.044117864155002</v>
      </c>
      <c r="I191" s="47">
        <f>'2048_8192_512'!AW264</f>
        <v>-3.0466457535506302</v>
      </c>
      <c r="J191" s="47">
        <f>'2048_8192_512'!AW265</f>
        <v>6.9367977141408446</v>
      </c>
    </row>
    <row r="192" spans="1:10" x14ac:dyDescent="0.2">
      <c r="A192" s="84"/>
      <c r="B192" s="4">
        <v>2048</v>
      </c>
      <c r="C192" s="4">
        <v>8192</v>
      </c>
      <c r="D192" s="5">
        <v>512</v>
      </c>
      <c r="E192" s="9">
        <v>16</v>
      </c>
      <c r="F192" s="47">
        <f>'2048_8192_512'!AZ261</f>
        <v>6.7248213272336805</v>
      </c>
      <c r="G192" s="47">
        <f>'2048_8192_512'!AZ262</f>
        <v>4.1159585013567339</v>
      </c>
      <c r="H192" s="47">
        <f>'2048_8192_512'!AZ263</f>
        <v>18.0493429799157</v>
      </c>
      <c r="I192" s="47">
        <f>'2048_8192_512'!AZ264</f>
        <v>-3.01655302369802</v>
      </c>
      <c r="J192" s="47">
        <f>'2048_8192_512'!AZ265</f>
        <v>6.9379670907351798</v>
      </c>
    </row>
    <row r="193" spans="1:10" x14ac:dyDescent="0.2">
      <c r="A193" s="84"/>
      <c r="B193" s="4">
        <v>2048</v>
      </c>
      <c r="C193" s="4">
        <v>8192</v>
      </c>
      <c r="D193" s="5">
        <v>512</v>
      </c>
      <c r="E193" s="9">
        <v>17</v>
      </c>
      <c r="F193" s="47">
        <f>'2048_8192_512'!BC261</f>
        <v>6.7391610786847087</v>
      </c>
      <c r="G193" s="47">
        <f>'2048_8192_512'!BC262</f>
        <v>4.1150672984891941</v>
      </c>
      <c r="H193" s="47">
        <f>'2048_8192_512'!BC263</f>
        <v>18.055425903576101</v>
      </c>
      <c r="I193" s="47">
        <f>'2048_8192_512'!BC264</f>
        <v>-2.9764764093718101</v>
      </c>
      <c r="J193" s="47">
        <f>'2048_8192_512'!BC265</f>
        <v>6.9133122978912347</v>
      </c>
    </row>
    <row r="194" spans="1:10" x14ac:dyDescent="0.2">
      <c r="A194" s="84"/>
      <c r="B194" s="4">
        <v>2048</v>
      </c>
      <c r="C194" s="4">
        <v>8192</v>
      </c>
      <c r="D194" s="5">
        <v>512</v>
      </c>
      <c r="E194" s="9">
        <v>18</v>
      </c>
      <c r="F194" s="47">
        <f>'2048_8192_512'!BF261</f>
        <v>6.7528185410441646</v>
      </c>
      <c r="G194" s="47">
        <f>'2048_8192_512'!BF262</f>
        <v>4.1126840497338248</v>
      </c>
      <c r="H194" s="47">
        <f>'2048_8192_512'!BF263</f>
        <v>18.056679396748599</v>
      </c>
      <c r="I194" s="47">
        <f>'2048_8192_512'!BF264</f>
        <v>-2.9507575412624001</v>
      </c>
      <c r="J194" s="47">
        <f>'2048_8192_512'!BF265</f>
        <v>6.9201313046225099</v>
      </c>
    </row>
    <row r="195" spans="1:10" x14ac:dyDescent="0.2">
      <c r="A195" s="84"/>
      <c r="B195" s="4">
        <v>2048</v>
      </c>
      <c r="C195" s="4">
        <v>8192</v>
      </c>
      <c r="D195" s="5">
        <v>512</v>
      </c>
      <c r="E195" s="9">
        <v>19</v>
      </c>
      <c r="F195" s="47">
        <f>'2048_8192_512'!BI261</f>
        <v>6.764455629540941</v>
      </c>
      <c r="G195" s="47">
        <f>'2048_8192_512'!BI262</f>
        <v>4.1135706689268057</v>
      </c>
      <c r="H195" s="47">
        <f>'2048_8192_512'!BI263</f>
        <v>18.061417038170699</v>
      </c>
      <c r="I195" s="47">
        <f>'2048_8192_512'!BI264</f>
        <v>-2.9039597273524298</v>
      </c>
      <c r="J195" s="47">
        <f>'2048_8192_512'!BI265</f>
        <v>6.9303484993324602</v>
      </c>
    </row>
    <row r="196" spans="1:10" x14ac:dyDescent="0.2">
      <c r="A196" s="84"/>
      <c r="B196" s="4">
        <v>2048</v>
      </c>
      <c r="C196" s="4">
        <v>8192</v>
      </c>
      <c r="D196" s="5">
        <v>512</v>
      </c>
      <c r="E196" s="9">
        <v>20</v>
      </c>
      <c r="F196" s="47">
        <f>'2048_8192_512'!BL261</f>
        <v>6.77166430905321</v>
      </c>
      <c r="G196" s="47">
        <f>'2048_8192_512'!BL262</f>
        <v>4.1152045835269631</v>
      </c>
      <c r="H196" s="47">
        <f>'2048_8192_512'!BL263</f>
        <v>18.061768117890001</v>
      </c>
      <c r="I196" s="47">
        <f>'2048_8192_512'!BL264</f>
        <v>-2.8640026768162001</v>
      </c>
      <c r="J196" s="47">
        <f>'2048_8192_512'!BL265</f>
        <v>6.9403882574226099</v>
      </c>
    </row>
    <row r="197" spans="1:10" x14ac:dyDescent="0.2">
      <c r="A197" s="84"/>
      <c r="B197" s="4">
        <v>2048</v>
      </c>
      <c r="C197" s="4">
        <v>8192</v>
      </c>
      <c r="D197" s="5">
        <v>512</v>
      </c>
      <c r="E197" s="9">
        <v>21</v>
      </c>
      <c r="F197" s="47">
        <f>'2048_8192_512'!BO261</f>
        <v>6.7825290340461297</v>
      </c>
      <c r="G197" s="47">
        <f>'2048_8192_512'!BO262</f>
        <v>4.1163769515205031</v>
      </c>
      <c r="H197" s="47">
        <f>'2048_8192_512'!BO263</f>
        <v>18.065532849132701</v>
      </c>
      <c r="I197" s="47">
        <f>'2048_8192_512'!BO264</f>
        <v>-2.7986537707683099</v>
      </c>
      <c r="J197" s="47">
        <f>'2048_8192_512'!BO265</f>
        <v>6.9381856654118748</v>
      </c>
    </row>
    <row r="198" spans="1:10" x14ac:dyDescent="0.2">
      <c r="A198" s="84"/>
      <c r="B198" s="4">
        <v>2048</v>
      </c>
      <c r="C198" s="4">
        <v>8192</v>
      </c>
      <c r="D198" s="5">
        <v>512</v>
      </c>
      <c r="E198" s="9">
        <v>22</v>
      </c>
      <c r="F198" s="47">
        <f>'2048_8192_512'!BR261</f>
        <v>6.7922049797911281</v>
      </c>
      <c r="G198" s="47">
        <f>'2048_8192_512'!BR262</f>
        <v>4.1167512291933814</v>
      </c>
      <c r="H198" s="47">
        <f>'2048_8192_512'!BR263</f>
        <v>18.075785692852101</v>
      </c>
      <c r="I198" s="47">
        <f>'2048_8192_512'!BR264</f>
        <v>-2.7078270314122999</v>
      </c>
      <c r="J198" s="47">
        <f>'2048_8192_512'!BR265</f>
        <v>6.9737693647920747</v>
      </c>
    </row>
    <row r="199" spans="1:10" x14ac:dyDescent="0.2">
      <c r="A199" s="84"/>
      <c r="B199" s="4">
        <v>2048</v>
      </c>
      <c r="C199" s="4">
        <v>8192</v>
      </c>
      <c r="D199" s="5">
        <v>512</v>
      </c>
      <c r="E199" s="9">
        <v>23</v>
      </c>
      <c r="F199" s="47">
        <f>'2048_8192_512'!BU261</f>
        <v>6.8009082697823002</v>
      </c>
      <c r="G199" s="47">
        <f>'2048_8192_512'!BU262</f>
        <v>4.1180775432549455</v>
      </c>
      <c r="H199" s="47">
        <f>'2048_8192_512'!BU263</f>
        <v>18.087451019703799</v>
      </c>
      <c r="I199" s="47">
        <f>'2048_8192_512'!BU264</f>
        <v>-2.7052696895829502</v>
      </c>
      <c r="J199" s="47">
        <f>'2048_8192_512'!BU265</f>
        <v>6.9845702685908453</v>
      </c>
    </row>
    <row r="200" spans="1:10" x14ac:dyDescent="0.2">
      <c r="A200" s="84"/>
      <c r="B200" s="4">
        <v>2048</v>
      </c>
      <c r="C200" s="4">
        <v>8192</v>
      </c>
      <c r="D200" s="5">
        <v>512</v>
      </c>
      <c r="E200" s="9">
        <v>24</v>
      </c>
      <c r="F200" s="47">
        <f>'2048_8192_512'!BX261</f>
        <v>6.8086112688236193</v>
      </c>
      <c r="G200" s="47">
        <f>'2048_8192_512'!BX262</f>
        <v>4.1167470860760629</v>
      </c>
      <c r="H200" s="47">
        <f>'2048_8192_512'!BX263</f>
        <v>18.1004061043459</v>
      </c>
      <c r="I200" s="47">
        <f>'2048_8192_512'!BX264</f>
        <v>-2.6861391940880601</v>
      </c>
      <c r="J200" s="47">
        <f>'2048_8192_512'!BX265</f>
        <v>6.9925028487710303</v>
      </c>
    </row>
    <row r="201" spans="1:10" x14ac:dyDescent="0.2">
      <c r="A201" s="84"/>
      <c r="B201" s="4">
        <v>2048</v>
      </c>
      <c r="C201" s="4">
        <v>8192</v>
      </c>
      <c r="D201" s="5">
        <v>512</v>
      </c>
      <c r="E201" s="9">
        <v>25</v>
      </c>
      <c r="F201" s="47">
        <f>'2048_8192_512'!CA261</f>
        <v>6.8139430225697968</v>
      </c>
      <c r="G201" s="47">
        <f>'2048_8192_512'!CA262</f>
        <v>4.1154643360350915</v>
      </c>
      <c r="H201" s="47">
        <f>'2048_8192_512'!CA263</f>
        <v>18.116804155327898</v>
      </c>
      <c r="I201" s="47">
        <f>'2048_8192_512'!CA264</f>
        <v>-2.6352336905976199</v>
      </c>
      <c r="J201" s="47">
        <f>'2048_8192_512'!CA265</f>
        <v>7.0000326164159699</v>
      </c>
    </row>
    <row r="202" spans="1:10" x14ac:dyDescent="0.2">
      <c r="A202" s="84"/>
      <c r="B202" s="4">
        <v>2048</v>
      </c>
      <c r="C202" s="4">
        <v>8192</v>
      </c>
      <c r="D202" s="5">
        <v>512</v>
      </c>
      <c r="E202" s="9">
        <v>26</v>
      </c>
      <c r="F202" s="47">
        <f>'2048_8192_512'!CD261</f>
        <v>6.81917605735552</v>
      </c>
      <c r="G202" s="47">
        <f>'2048_8192_512'!CD262</f>
        <v>4.1172827774750926</v>
      </c>
      <c r="H202" s="47">
        <f>'2048_8192_512'!CD263</f>
        <v>18.123940742255702</v>
      </c>
      <c r="I202" s="47">
        <f>'2048_8192_512'!CD264</f>
        <v>-2.63133163041927</v>
      </c>
      <c r="J202" s="47">
        <f>'2048_8192_512'!CD265</f>
        <v>7.0272427959961004</v>
      </c>
    </row>
    <row r="203" spans="1:10" x14ac:dyDescent="0.2">
      <c r="A203" s="84"/>
      <c r="B203" s="4">
        <v>2048</v>
      </c>
      <c r="C203" s="4">
        <v>8192</v>
      </c>
      <c r="D203" s="5">
        <v>512</v>
      </c>
      <c r="E203" s="9">
        <v>27</v>
      </c>
      <c r="F203" s="47">
        <f>'2048_8192_512'!CG261</f>
        <v>6.8158558547348944</v>
      </c>
      <c r="G203" s="47">
        <f>'2048_8192_512'!CG262</f>
        <v>4.1196690710178103</v>
      </c>
      <c r="H203" s="47">
        <f>'2048_8192_512'!CG263</f>
        <v>18.134046627883901</v>
      </c>
      <c r="I203" s="47">
        <f>'2048_8192_512'!CG264</f>
        <v>-2.6322805410662502</v>
      </c>
      <c r="J203" s="47">
        <f>'2048_8192_512'!CG265</f>
        <v>7.0595265102025895</v>
      </c>
    </row>
    <row r="204" spans="1:10" x14ac:dyDescent="0.2">
      <c r="A204" s="84"/>
      <c r="B204" s="4">
        <v>2048</v>
      </c>
      <c r="C204" s="4">
        <v>8192</v>
      </c>
      <c r="D204" s="5">
        <v>512</v>
      </c>
      <c r="E204" s="9">
        <v>28</v>
      </c>
      <c r="F204" s="47">
        <f>'2048_8192_512'!CJ261</f>
        <v>6.8096624233161531</v>
      </c>
      <c r="G204" s="47">
        <f>'2048_8192_512'!CJ262</f>
        <v>4.1207899277928837</v>
      </c>
      <c r="H204" s="47">
        <f>'2048_8192_512'!CJ263</f>
        <v>18.1436522853807</v>
      </c>
      <c r="I204" s="47">
        <f>'2048_8192_512'!CJ264</f>
        <v>-2.63711063540666</v>
      </c>
      <c r="J204" s="47">
        <f>'2048_8192_512'!CJ265</f>
        <v>7.0636451696038396</v>
      </c>
    </row>
    <row r="205" spans="1:10" x14ac:dyDescent="0.2">
      <c r="A205" s="84"/>
      <c r="B205" s="4">
        <v>2048</v>
      </c>
      <c r="C205" s="4">
        <v>8192</v>
      </c>
      <c r="D205" s="5">
        <v>512</v>
      </c>
      <c r="E205" s="9">
        <v>29</v>
      </c>
      <c r="F205" s="47">
        <f>'2048_8192_512'!CM261</f>
        <v>6.8099437279161155</v>
      </c>
      <c r="G205" s="47">
        <f>'2048_8192_512'!CM262</f>
        <v>4.1224929218601121</v>
      </c>
      <c r="H205" s="47">
        <f>'2048_8192_512'!CM263</f>
        <v>18.164548660267801</v>
      </c>
      <c r="I205" s="47">
        <f>'2048_8192_512'!CM264</f>
        <v>-2.6245727356342301</v>
      </c>
      <c r="J205" s="47">
        <f>'2048_8192_512'!CM265</f>
        <v>7.0690420402648551</v>
      </c>
    </row>
    <row r="206" spans="1:10" x14ac:dyDescent="0.2">
      <c r="A206" s="84"/>
      <c r="B206" s="4">
        <v>2048</v>
      </c>
      <c r="C206" s="4">
        <v>8192</v>
      </c>
      <c r="D206" s="5">
        <v>512</v>
      </c>
      <c r="E206" s="9">
        <v>30</v>
      </c>
      <c r="F206" s="47">
        <f>'2048_8192_512'!CP261</f>
        <v>6.8053519185383191</v>
      </c>
      <c r="G206" s="47">
        <f>'2048_8192_512'!CP262</f>
        <v>4.124343954930132</v>
      </c>
      <c r="H206" s="47">
        <f>'2048_8192_512'!CP263</f>
        <v>18.177108834382999</v>
      </c>
      <c r="I206" s="47">
        <f>'2048_8192_512'!CP264</f>
        <v>-2.6463004568527899</v>
      </c>
      <c r="J206" s="47">
        <f>'2048_8192_512'!CP265</f>
        <v>7.0797400566865054</v>
      </c>
    </row>
    <row r="207" spans="1:10" x14ac:dyDescent="0.2">
      <c r="A207" s="84"/>
      <c r="B207" s="4">
        <v>2048</v>
      </c>
      <c r="C207" s="4">
        <v>8192</v>
      </c>
      <c r="D207" s="5">
        <v>512</v>
      </c>
      <c r="E207" s="9">
        <v>31</v>
      </c>
      <c r="F207" s="47">
        <f>'2048_8192_512'!CS261</f>
        <v>6.7958004526969349</v>
      </c>
      <c r="G207" s="47">
        <f>'2048_8192_512'!CS262</f>
        <v>4.1289915539910522</v>
      </c>
      <c r="H207" s="47">
        <f>'2048_8192_512'!CS263</f>
        <v>18.187496626389802</v>
      </c>
      <c r="I207" s="47">
        <f>'2048_8192_512'!CS264</f>
        <v>-2.59066625196568</v>
      </c>
      <c r="J207" s="47">
        <f>'2048_8192_512'!CS265</f>
        <v>7.05366427270096</v>
      </c>
    </row>
    <row r="208" spans="1:10" x14ac:dyDescent="0.2">
      <c r="A208" s="84"/>
      <c r="B208" s="4">
        <v>2048</v>
      </c>
      <c r="C208" s="4">
        <v>8192</v>
      </c>
      <c r="D208" s="5">
        <v>512</v>
      </c>
      <c r="E208" s="9">
        <v>32</v>
      </c>
      <c r="F208" s="47">
        <f>'2048_8192_512'!CV261</f>
        <v>6.7769675624662682</v>
      </c>
      <c r="G208" s="47">
        <f>'2048_8192_512'!CV262</f>
        <v>4.132800599271623</v>
      </c>
      <c r="H208" s="47">
        <f>'2048_8192_512'!CV263</f>
        <v>18.1833135273496</v>
      </c>
      <c r="I208" s="47">
        <f>'2048_8192_512'!CV264</f>
        <v>-2.62232303709846</v>
      </c>
      <c r="J208" s="47">
        <f>'2048_8192_512'!CV265</f>
        <v>7.0354753210473095</v>
      </c>
    </row>
    <row r="209" spans="1:10" x14ac:dyDescent="0.2">
      <c r="A209" s="84"/>
      <c r="B209" s="4">
        <v>2048</v>
      </c>
      <c r="C209" s="4">
        <v>8192</v>
      </c>
      <c r="D209" s="5">
        <v>512</v>
      </c>
      <c r="E209" s="9">
        <v>33</v>
      </c>
      <c r="F209" s="47">
        <f>'2048_8192_512'!CY261</f>
        <v>6.753837190666502</v>
      </c>
      <c r="G209" s="47">
        <f>'2048_8192_512'!CY262</f>
        <v>4.1366405981798788</v>
      </c>
      <c r="H209" s="47">
        <f>'2048_8192_512'!CY263</f>
        <v>18.1914574134295</v>
      </c>
      <c r="I209" s="47">
        <f>'2048_8192_512'!CY264</f>
        <v>-2.5677538785324501</v>
      </c>
      <c r="J209" s="47">
        <f>'2048_8192_512'!CY265</f>
        <v>6.9703941021508857</v>
      </c>
    </row>
    <row r="210" spans="1:10" x14ac:dyDescent="0.2">
      <c r="A210" s="84"/>
      <c r="B210" s="4">
        <v>2048</v>
      </c>
      <c r="C210" s="4">
        <v>8192</v>
      </c>
      <c r="D210" s="5">
        <v>512</v>
      </c>
      <c r="E210" s="9">
        <v>34</v>
      </c>
      <c r="F210" s="47">
        <f>'2048_8192_512'!DB261</f>
        <v>6.7263902854385798</v>
      </c>
      <c r="G210" s="47">
        <f>'2048_8192_512'!DB262</f>
        <v>4.1449379652826384</v>
      </c>
      <c r="H210" s="47">
        <f>'2048_8192_512'!DB263</f>
        <v>18.196305093764099</v>
      </c>
      <c r="I210" s="47">
        <f>'2048_8192_512'!DB264</f>
        <v>-2.6258736421518001</v>
      </c>
      <c r="J210" s="47">
        <f>'2048_8192_512'!DB265</f>
        <v>6.8532056102031493</v>
      </c>
    </row>
    <row r="211" spans="1:10" x14ac:dyDescent="0.2">
      <c r="A211" s="84"/>
      <c r="B211" s="4">
        <v>2048</v>
      </c>
      <c r="C211" s="4">
        <v>8192</v>
      </c>
      <c r="D211" s="5">
        <v>512</v>
      </c>
      <c r="E211" s="9">
        <v>35</v>
      </c>
      <c r="F211" s="47">
        <f>'2048_8192_512'!DE261</f>
        <v>6.6854488772693355</v>
      </c>
      <c r="G211" s="47">
        <f>'2048_8192_512'!DE262</f>
        <v>4.1503271570862177</v>
      </c>
      <c r="H211" s="47">
        <f>'2048_8192_512'!DE263</f>
        <v>18.130340378282899</v>
      </c>
      <c r="I211" s="47">
        <f>'2048_8192_512'!DE264</f>
        <v>-2.6771148189109</v>
      </c>
      <c r="J211" s="47">
        <f>'2048_8192_512'!DE265</f>
        <v>6.6148392630079105</v>
      </c>
    </row>
    <row r="212" spans="1:10" x14ac:dyDescent="0.2">
      <c r="A212" s="84"/>
      <c r="B212" s="4">
        <v>2048</v>
      </c>
      <c r="C212" s="4">
        <v>8192</v>
      </c>
      <c r="D212" s="5">
        <v>512</v>
      </c>
      <c r="E212" s="9">
        <v>36</v>
      </c>
      <c r="F212" s="47">
        <f>'2048_8192_512'!DH261</f>
        <v>6.6415136034843565</v>
      </c>
      <c r="G212" s="47">
        <f>'2048_8192_512'!DH262</f>
        <v>4.1623075501466582</v>
      </c>
      <c r="H212" s="47">
        <f>'2048_8192_512'!DH263</f>
        <v>18.143891367324098</v>
      </c>
      <c r="I212" s="47">
        <f>'2048_8192_512'!DH264</f>
        <v>-2.7034220562267701</v>
      </c>
      <c r="J212" s="47">
        <f>'2048_8192_512'!DH265</f>
        <v>6.5334916420452096</v>
      </c>
    </row>
    <row r="213" spans="1:10" x14ac:dyDescent="0.2">
      <c r="A213" s="84"/>
      <c r="B213" s="4">
        <v>2048</v>
      </c>
      <c r="C213" s="4">
        <v>8192</v>
      </c>
      <c r="D213" s="5">
        <v>512</v>
      </c>
      <c r="E213" s="9">
        <v>37</v>
      </c>
      <c r="F213" s="47">
        <f>'2048_8192_512'!DK261</f>
        <v>6.5832568482872142</v>
      </c>
      <c r="G213" s="47">
        <f>'2048_8192_512'!DK262</f>
        <v>4.1639945258952729</v>
      </c>
      <c r="H213" s="47">
        <f>'2048_8192_512'!DK263</f>
        <v>18.153570029127899</v>
      </c>
      <c r="I213" s="47">
        <f>'2048_8192_512'!DK264</f>
        <v>-2.7597403552603699</v>
      </c>
      <c r="J213" s="47">
        <f>'2048_8192_512'!DK265</f>
        <v>6.4402286644263746</v>
      </c>
    </row>
    <row r="214" spans="1:10" x14ac:dyDescent="0.2">
      <c r="A214" s="84"/>
      <c r="B214" s="4">
        <v>2048</v>
      </c>
      <c r="C214" s="4">
        <v>8192</v>
      </c>
      <c r="D214" s="5">
        <v>512</v>
      </c>
      <c r="E214" s="9">
        <v>38</v>
      </c>
      <c r="F214" s="47">
        <f>'2048_8192_512'!DN261</f>
        <v>6.5182967897290771</v>
      </c>
      <c r="G214" s="47">
        <f>'2048_8192_512'!DN262</f>
        <v>4.1768180634314778</v>
      </c>
      <c r="H214" s="47">
        <f>'2048_8192_512'!DN263</f>
        <v>18.160403299698299</v>
      </c>
      <c r="I214" s="47">
        <f>'2048_8192_512'!DN264</f>
        <v>-2.8337049228527298</v>
      </c>
      <c r="J214" s="47">
        <f>'2048_8192_512'!DN265</f>
        <v>6.3765983650694444</v>
      </c>
    </row>
    <row r="215" spans="1:10" x14ac:dyDescent="0.2">
      <c r="A215" s="84"/>
      <c r="B215" s="4">
        <v>2048</v>
      </c>
      <c r="C215" s="4">
        <v>8192</v>
      </c>
      <c r="D215" s="5">
        <v>512</v>
      </c>
      <c r="E215" s="9">
        <v>39</v>
      </c>
      <c r="F215" s="47">
        <f>'2048_8192_512'!DQ261</f>
        <v>6.4440469908275162</v>
      </c>
      <c r="G215" s="47">
        <f>'2048_8192_512'!DQ262</f>
        <v>4.190190703160253</v>
      </c>
      <c r="H215" s="47">
        <f>'2048_8192_512'!DQ263</f>
        <v>18.123658010687599</v>
      </c>
      <c r="I215" s="47">
        <f>'2048_8192_512'!DQ264</f>
        <v>-2.9369446984206098</v>
      </c>
      <c r="J215" s="47">
        <f>'2048_8192_512'!DQ265</f>
        <v>6.2645041315438998</v>
      </c>
    </row>
    <row r="216" spans="1:10" ht="17" thickBot="1" x14ac:dyDescent="0.25">
      <c r="A216" s="85"/>
      <c r="B216" s="23">
        <v>2048</v>
      </c>
      <c r="C216" s="23">
        <v>8192</v>
      </c>
      <c r="D216" s="24">
        <v>512</v>
      </c>
      <c r="E216" s="25">
        <v>40</v>
      </c>
      <c r="F216" s="40">
        <f>'2048_8192_512'!DT261</f>
        <v>6.3660912467078434</v>
      </c>
      <c r="G216" s="40">
        <f>'2048_8192_512'!DT262</f>
        <v>4.2091458310686596</v>
      </c>
      <c r="H216" s="40">
        <f>'2048_8192_512'!DT263</f>
        <v>18.129526226647499</v>
      </c>
      <c r="I216" s="40">
        <f>'2048_8192_512'!DT264</f>
        <v>-3.0261314344012802</v>
      </c>
      <c r="J216" s="40">
        <f>'2048_8192_512'!DT265</f>
        <v>6.21528575791812</v>
      </c>
    </row>
    <row r="217" spans="1:10" x14ac:dyDescent="0.2">
      <c r="A217" s="67"/>
      <c r="B217" s="4">
        <v>1024</v>
      </c>
      <c r="C217" s="4">
        <v>1024</v>
      </c>
      <c r="D217" s="5">
        <v>256</v>
      </c>
      <c r="E217" s="9">
        <v>0</v>
      </c>
      <c r="F217" s="47">
        <f>'1024_1024_256'!D266</f>
        <v>3.3048337243693879</v>
      </c>
      <c r="G217" s="47">
        <f>'1024_1024_256'!D267</f>
        <v>3.7663444588965094</v>
      </c>
      <c r="H217" s="47">
        <f>'1024_1024_256'!D268</f>
        <v>11.7016500330376</v>
      </c>
      <c r="I217" s="47">
        <f>'1024_1024_256'!D269</f>
        <v>-2.7814930257653501</v>
      </c>
      <c r="J217" s="47">
        <f>'1024_1024_256'!D270</f>
        <v>2.5885429188666951</v>
      </c>
    </row>
    <row r="218" spans="1:10" x14ac:dyDescent="0.2">
      <c r="A218" s="84" t="s">
        <v>6</v>
      </c>
      <c r="B218" s="4">
        <v>1024</v>
      </c>
      <c r="C218" s="4">
        <v>1024</v>
      </c>
      <c r="D218" s="5">
        <v>256</v>
      </c>
      <c r="E218" s="9">
        <v>1</v>
      </c>
      <c r="F218" s="47">
        <f>'1024_1024_256'!G266</f>
        <v>3.5018916422813113</v>
      </c>
      <c r="G218" s="47">
        <f>'1024_1024_256'!G267</f>
        <v>3.802831750169231</v>
      </c>
      <c r="H218" s="47">
        <f>'1024_1024_256'!G268</f>
        <v>11.945798902407301</v>
      </c>
      <c r="I218" s="47">
        <f>'1024_1024_256'!G269</f>
        <v>-2.69069344255584</v>
      </c>
      <c r="J218" s="47">
        <f>'1024_1024_256'!G270</f>
        <v>2.8700194901055003</v>
      </c>
    </row>
    <row r="219" spans="1:10" x14ac:dyDescent="0.2">
      <c r="A219" s="84"/>
      <c r="B219" s="4">
        <v>1024</v>
      </c>
      <c r="C219" s="4">
        <v>1024</v>
      </c>
      <c r="D219" s="5">
        <v>256</v>
      </c>
      <c r="E219" s="9">
        <v>2</v>
      </c>
      <c r="F219" s="47">
        <f>'1024_1024_256'!J266</f>
        <v>3.6492323532941078</v>
      </c>
      <c r="G219" s="47">
        <f>'1024_1024_256'!J267</f>
        <v>3.787896002987484</v>
      </c>
      <c r="H219" s="47">
        <f>'1024_1024_256'!J268</f>
        <v>12.075676593506101</v>
      </c>
      <c r="I219" s="47">
        <f>'1024_1024_256'!J269</f>
        <v>-2.5850004673337899</v>
      </c>
      <c r="J219" s="47">
        <f>'1024_1024_256'!J270</f>
        <v>3.1109283317983651</v>
      </c>
    </row>
    <row r="220" spans="1:10" x14ac:dyDescent="0.2">
      <c r="A220" s="84"/>
      <c r="B220" s="4">
        <v>1024</v>
      </c>
      <c r="C220" s="4">
        <v>1024</v>
      </c>
      <c r="D220" s="5">
        <v>256</v>
      </c>
      <c r="E220" s="9">
        <v>3</v>
      </c>
      <c r="F220" s="47">
        <f>'1024_1024_256'!M266</f>
        <v>3.728888694227241</v>
      </c>
      <c r="G220" s="47">
        <f>'1024_1024_256'!M267</f>
        <v>3.773909544944666</v>
      </c>
      <c r="H220" s="47">
        <f>'1024_1024_256'!M268</f>
        <v>12.1571753103592</v>
      </c>
      <c r="I220" s="47">
        <f>'1024_1024_256'!M269</f>
        <v>-2.5276596087702901</v>
      </c>
      <c r="J220" s="47">
        <f>'1024_1024_256'!M270</f>
        <v>3.1873082608199401</v>
      </c>
    </row>
    <row r="221" spans="1:10" x14ac:dyDescent="0.2">
      <c r="A221" s="84"/>
      <c r="B221" s="4">
        <v>1024</v>
      </c>
      <c r="C221" s="4">
        <v>1024</v>
      </c>
      <c r="D221" s="5">
        <v>256</v>
      </c>
      <c r="E221" s="9">
        <v>4</v>
      </c>
      <c r="F221" s="47">
        <f>'1024_1024_256'!P266</f>
        <v>3.7391611397294104</v>
      </c>
      <c r="G221" s="47">
        <f>'1024_1024_256'!P267</f>
        <v>3.7436120432510651</v>
      </c>
      <c r="H221" s="47">
        <f>'1024_1024_256'!P268</f>
        <v>12.0171201557825</v>
      </c>
      <c r="I221" s="47">
        <f>'1024_1024_256'!P269</f>
        <v>-2.4670650096467401</v>
      </c>
      <c r="J221" s="47">
        <f>'1024_1024_256'!P270</f>
        <v>2.914048358140525</v>
      </c>
    </row>
    <row r="222" spans="1:10" x14ac:dyDescent="0.2">
      <c r="A222" s="84"/>
      <c r="B222" s="4">
        <v>1024</v>
      </c>
      <c r="C222" s="4">
        <v>1024</v>
      </c>
      <c r="D222" s="5">
        <v>256</v>
      </c>
      <c r="E222" s="9">
        <v>5</v>
      </c>
      <c r="F222" s="47">
        <f>'1024_1024_256'!S266</f>
        <v>3.5970939640520343</v>
      </c>
      <c r="G222" s="47">
        <f>'1024_1024_256'!S267</f>
        <v>3.6805916818890312</v>
      </c>
      <c r="H222" s="47">
        <f>'1024_1024_256'!S268</f>
        <v>11.7116973823371</v>
      </c>
      <c r="I222" s="47">
        <f>'1024_1024_256'!S269</f>
        <v>-2.4115816733756001</v>
      </c>
      <c r="J222" s="47">
        <f>'1024_1024_256'!S270</f>
        <v>2.7781574430211902</v>
      </c>
    </row>
    <row r="223" spans="1:10" x14ac:dyDescent="0.2">
      <c r="A223" s="84"/>
      <c r="B223" s="4">
        <v>1024</v>
      </c>
      <c r="C223" s="4">
        <v>1024</v>
      </c>
      <c r="D223" s="5">
        <v>256</v>
      </c>
      <c r="E223" s="9">
        <v>6</v>
      </c>
      <c r="F223" s="47">
        <f>'1024_1024_256'!V266</f>
        <v>3.0680647119201931</v>
      </c>
      <c r="G223" s="47">
        <f>'1024_1024_256'!V267</f>
        <v>3.5374663341734012</v>
      </c>
      <c r="H223" s="47">
        <f>'1024_1024_256'!V268</f>
        <v>10.970543325463201</v>
      </c>
      <c r="I223" s="47">
        <f>'1024_1024_256'!V269</f>
        <v>-2.4619220158795101</v>
      </c>
      <c r="J223" s="47">
        <f>'1024_1024_256'!V270</f>
        <v>2.2518296468520651</v>
      </c>
    </row>
    <row r="224" spans="1:10" x14ac:dyDescent="0.2">
      <c r="A224" s="84"/>
      <c r="B224" s="4">
        <v>1024</v>
      </c>
      <c r="C224" s="4">
        <v>1024</v>
      </c>
      <c r="D224" s="5">
        <v>256</v>
      </c>
      <c r="E224" s="9">
        <v>7</v>
      </c>
      <c r="F224" s="47">
        <f>'1024_1024_256'!Y266</f>
        <v>2.2068390257684634</v>
      </c>
      <c r="G224" s="47">
        <f>'1024_1024_256'!Y267</f>
        <v>3.5529756304893985</v>
      </c>
      <c r="H224" s="47">
        <f>'1024_1024_256'!Y268</f>
        <v>9.9517466905028407</v>
      </c>
      <c r="I224" s="47">
        <f>'1024_1024_256'!Y269</f>
        <v>-3.3537486249130199</v>
      </c>
      <c r="J224" s="47">
        <f>'1024_1024_256'!Y270</f>
        <v>1.4883730895956599</v>
      </c>
    </row>
    <row r="225" spans="1:10" x14ac:dyDescent="0.2">
      <c r="A225" s="84"/>
      <c r="B225" s="4">
        <v>1024</v>
      </c>
      <c r="C225" s="4">
        <v>1024</v>
      </c>
      <c r="D225" s="5">
        <v>256</v>
      </c>
      <c r="E225" s="9">
        <v>8</v>
      </c>
      <c r="F225" s="47">
        <f>'1024_1024_256'!AB266</f>
        <v>1.1130613114369496</v>
      </c>
      <c r="G225" s="47">
        <f>'1024_1024_256'!AB267</f>
        <v>3.7378808704100015</v>
      </c>
      <c r="H225" s="47">
        <f>'1024_1024_256'!AB268</f>
        <v>8.7660266899187391</v>
      </c>
      <c r="I225" s="47">
        <f>'1024_1024_256'!AB269</f>
        <v>-5.3646793985277199</v>
      </c>
      <c r="J225" s="47">
        <f>'1024_1024_256'!AB270</f>
        <v>0.33069157293163098</v>
      </c>
    </row>
    <row r="226" spans="1:10" x14ac:dyDescent="0.2">
      <c r="A226" s="84"/>
      <c r="B226" s="4">
        <v>1024</v>
      </c>
      <c r="C226" s="4">
        <v>1024</v>
      </c>
      <c r="D226" s="5">
        <v>256</v>
      </c>
      <c r="E226" s="9">
        <v>9</v>
      </c>
      <c r="F226" s="47">
        <f>'1024_1024_256'!AE266</f>
        <v>-4.929892713425852E-2</v>
      </c>
      <c r="G226" s="47">
        <f>'1024_1024_256'!AE267</f>
        <v>3.9933736194149403</v>
      </c>
      <c r="H226" s="47">
        <f>'1024_1024_256'!AE268</f>
        <v>7.4088786389881101</v>
      </c>
      <c r="I226" s="47">
        <f>'1024_1024_256'!AE269</f>
        <v>-7.2620908150558003</v>
      </c>
      <c r="J226" s="47">
        <f>'1024_1024_256'!AE270</f>
        <v>-0.70222131465020254</v>
      </c>
    </row>
    <row r="227" spans="1:10" x14ac:dyDescent="0.2">
      <c r="A227" s="84"/>
      <c r="B227" s="6">
        <v>1024</v>
      </c>
      <c r="C227" s="6">
        <v>1024</v>
      </c>
      <c r="D227" s="7">
        <v>256</v>
      </c>
      <c r="E227" s="13">
        <v>10</v>
      </c>
      <c r="F227" s="36">
        <f>'1024_1024_256'!AH266</f>
        <v>-1.3302823015643943</v>
      </c>
      <c r="G227" s="36">
        <f>'1024_1024_256'!AH267</f>
        <v>4.2950297449846202</v>
      </c>
      <c r="H227" s="36">
        <f>'1024_1024_256'!AH268</f>
        <v>6.3240209374310199</v>
      </c>
      <c r="I227" s="36">
        <f>'1024_1024_256'!AH269</f>
        <v>-9.9446735004682996</v>
      </c>
      <c r="J227" s="36">
        <f>'1024_1024_256'!AH270</f>
        <v>-1.7988882276348201</v>
      </c>
    </row>
    <row r="228" spans="1:10" x14ac:dyDescent="0.2">
      <c r="A228" s="84"/>
      <c r="B228" s="10">
        <v>1024</v>
      </c>
      <c r="C228" s="10">
        <v>4096</v>
      </c>
      <c r="D228" s="11">
        <v>256</v>
      </c>
      <c r="E228" s="9">
        <v>0</v>
      </c>
      <c r="F228" s="47">
        <f>'1024_4096_256'!D266</f>
        <v>3.1666893874586117</v>
      </c>
      <c r="G228" s="47">
        <f>'1024_4096_256'!D267</f>
        <v>3.7671655182663479</v>
      </c>
      <c r="H228" s="47">
        <f>'1024_4096_256'!D268</f>
        <v>11.466316901043999</v>
      </c>
      <c r="I228" s="47">
        <f>'1024_4096_256'!D269</f>
        <v>-2.81650496838702</v>
      </c>
      <c r="J228" s="47">
        <f>'1024_4096_256'!D270</f>
        <v>2.4312749644556302</v>
      </c>
    </row>
    <row r="229" spans="1:10" x14ac:dyDescent="0.2">
      <c r="A229" s="84"/>
      <c r="B229" s="10">
        <v>1024</v>
      </c>
      <c r="C229" s="10">
        <v>4096</v>
      </c>
      <c r="D229" s="11">
        <v>256</v>
      </c>
      <c r="E229" s="12">
        <v>1</v>
      </c>
      <c r="F229" s="47">
        <f>'1024_4096_256'!G266</f>
        <v>3.2729752398871694</v>
      </c>
      <c r="G229" s="47">
        <f>'1024_4096_256'!G267</f>
        <v>3.7762196418620357</v>
      </c>
      <c r="H229" s="47">
        <f>'1024_4096_256'!G268</f>
        <v>11.661876417076501</v>
      </c>
      <c r="I229" s="47">
        <f>'1024_4096_256'!G269</f>
        <v>-2.7996311498653501</v>
      </c>
      <c r="J229" s="47">
        <f>'1024_4096_256'!G270</f>
        <v>2.5630066789160502</v>
      </c>
    </row>
    <row r="230" spans="1:10" x14ac:dyDescent="0.2">
      <c r="A230" s="84"/>
      <c r="B230" s="10">
        <v>1024</v>
      </c>
      <c r="C230" s="10">
        <v>4096</v>
      </c>
      <c r="D230" s="11">
        <v>256</v>
      </c>
      <c r="E230" s="12">
        <v>2</v>
      </c>
      <c r="F230" s="47">
        <f>'1024_4096_256'!J266</f>
        <v>3.3425740533945363</v>
      </c>
      <c r="G230" s="47">
        <f>'1024_4096_256'!J267</f>
        <v>3.7927118144018621</v>
      </c>
      <c r="H230" s="47">
        <f>'1024_4096_256'!J268</f>
        <v>11.7432797842207</v>
      </c>
      <c r="I230" s="47">
        <f>'1024_4096_256'!J269</f>
        <v>-2.7724224789907499</v>
      </c>
      <c r="J230" s="47">
        <f>'1024_4096_256'!J270</f>
        <v>2.6683374115599001</v>
      </c>
    </row>
    <row r="231" spans="1:10" x14ac:dyDescent="0.2">
      <c r="A231" s="84"/>
      <c r="B231" s="10">
        <v>1024</v>
      </c>
      <c r="C231" s="10">
        <v>4096</v>
      </c>
      <c r="D231" s="11">
        <v>256</v>
      </c>
      <c r="E231" s="12">
        <v>3</v>
      </c>
      <c r="F231" s="47">
        <f>'1024_4096_256'!M266</f>
        <v>3.3950745194403145</v>
      </c>
      <c r="G231" s="47">
        <f>'1024_4096_256'!M267</f>
        <v>3.8056973005755146</v>
      </c>
      <c r="H231" s="47">
        <f>'1024_4096_256'!M268</f>
        <v>11.7883650386834</v>
      </c>
      <c r="I231" s="47">
        <f>'1024_4096_256'!M269</f>
        <v>-2.7463366477876101</v>
      </c>
      <c r="J231" s="47">
        <f>'1024_4096_256'!M270</f>
        <v>2.72572606828663</v>
      </c>
    </row>
    <row r="232" spans="1:10" x14ac:dyDescent="0.2">
      <c r="A232" s="84"/>
      <c r="B232" s="10">
        <v>1024</v>
      </c>
      <c r="C232" s="10">
        <v>4096</v>
      </c>
      <c r="D232" s="11">
        <v>256</v>
      </c>
      <c r="E232" s="12">
        <v>4</v>
      </c>
      <c r="F232" s="47">
        <f>'1024_4096_256'!P266</f>
        <v>3.438559770056</v>
      </c>
      <c r="G232" s="47">
        <f>'1024_4096_256'!P267</f>
        <v>3.8093764878832932</v>
      </c>
      <c r="H232" s="47">
        <f>'1024_4096_256'!P268</f>
        <v>11.840792283044999</v>
      </c>
      <c r="I232" s="47">
        <f>'1024_4096_256'!P269</f>
        <v>-2.72205148076947</v>
      </c>
      <c r="J232" s="47">
        <f>'1024_4096_256'!P270</f>
        <v>2.7888176006559902</v>
      </c>
    </row>
    <row r="233" spans="1:10" x14ac:dyDescent="0.2">
      <c r="A233" s="84"/>
      <c r="B233" s="10">
        <v>1024</v>
      </c>
      <c r="C233" s="10">
        <v>4096</v>
      </c>
      <c r="D233" s="11">
        <v>256</v>
      </c>
      <c r="E233" s="12">
        <v>5</v>
      </c>
      <c r="F233" s="47">
        <f>'1024_4096_256'!S266</f>
        <v>3.4819016721089908</v>
      </c>
      <c r="G233" s="47">
        <f>'1024_4096_256'!S267</f>
        <v>3.8071838687950073</v>
      </c>
      <c r="H233" s="47">
        <f>'1024_4096_256'!S268</f>
        <v>11.8864761139299</v>
      </c>
      <c r="I233" s="47">
        <f>'1024_4096_256'!S269</f>
        <v>-2.70407095185183</v>
      </c>
      <c r="J233" s="47">
        <f>'1024_4096_256'!S270</f>
        <v>2.8516300846671347</v>
      </c>
    </row>
    <row r="234" spans="1:10" x14ac:dyDescent="0.2">
      <c r="A234" s="84"/>
      <c r="B234" s="10">
        <v>1024</v>
      </c>
      <c r="C234" s="10">
        <v>4096</v>
      </c>
      <c r="D234" s="11">
        <v>256</v>
      </c>
      <c r="E234" s="12">
        <v>6</v>
      </c>
      <c r="F234" s="47">
        <f>'1024_4096_256'!V266</f>
        <v>3.5176733285913779</v>
      </c>
      <c r="G234" s="47">
        <f>'1024_4096_256'!V267</f>
        <v>3.8037036022075803</v>
      </c>
      <c r="H234" s="47">
        <f>'1024_4096_256'!V268</f>
        <v>11.952228961027499</v>
      </c>
      <c r="I234" s="47">
        <f>'1024_4096_256'!V269</f>
        <v>-2.6718629044573299</v>
      </c>
      <c r="J234" s="47">
        <f>'1024_4096_256'!V270</f>
        <v>2.9032357247551301</v>
      </c>
    </row>
    <row r="235" spans="1:10" x14ac:dyDescent="0.2">
      <c r="A235" s="84"/>
      <c r="B235" s="10">
        <v>1024</v>
      </c>
      <c r="C235" s="10">
        <v>4096</v>
      </c>
      <c r="D235" s="11">
        <v>256</v>
      </c>
      <c r="E235" s="12">
        <v>7</v>
      </c>
      <c r="F235" s="47">
        <f>'1024_4096_256'!Y266</f>
        <v>3.5562289549140123</v>
      </c>
      <c r="G235" s="47">
        <f>'1024_4096_256'!Y267</f>
        <v>3.797516837198696</v>
      </c>
      <c r="H235" s="47">
        <f>'1024_4096_256'!Y268</f>
        <v>11.9796523808927</v>
      </c>
      <c r="I235" s="47">
        <f>'1024_4096_256'!Y269</f>
        <v>-2.6466946622735898</v>
      </c>
      <c r="J235" s="47">
        <f>'1024_4096_256'!Y270</f>
        <v>2.98898514898293</v>
      </c>
    </row>
    <row r="236" spans="1:10" x14ac:dyDescent="0.2">
      <c r="A236" s="84"/>
      <c r="B236" s="10">
        <v>1024</v>
      </c>
      <c r="C236" s="10">
        <v>4096</v>
      </c>
      <c r="D236" s="11">
        <v>256</v>
      </c>
      <c r="E236" s="12">
        <v>8</v>
      </c>
      <c r="F236" s="47">
        <f>'1024_4096_256'!AB266</f>
        <v>3.5890514917037861</v>
      </c>
      <c r="G236" s="47">
        <f>'1024_4096_256'!AB267</f>
        <v>3.7919337453668578</v>
      </c>
      <c r="H236" s="47">
        <f>'1024_4096_256'!AB268</f>
        <v>12.0235207712769</v>
      </c>
      <c r="I236" s="47">
        <f>'1024_4096_256'!AB269</f>
        <v>-2.6243734791297801</v>
      </c>
      <c r="J236" s="47">
        <f>'1024_4096_256'!AB270</f>
        <v>3.0327442455969598</v>
      </c>
    </row>
    <row r="237" spans="1:10" x14ac:dyDescent="0.2">
      <c r="A237" s="84"/>
      <c r="B237" s="10">
        <v>1024</v>
      </c>
      <c r="C237" s="10">
        <v>4096</v>
      </c>
      <c r="D237" s="11">
        <v>256</v>
      </c>
      <c r="E237" s="12">
        <v>9</v>
      </c>
      <c r="F237" s="47">
        <f>'1024_4096_256'!AE266</f>
        <v>3.62395191528053</v>
      </c>
      <c r="G237" s="47">
        <f>'1024_4096_256'!AE267</f>
        <v>3.7831875575628429</v>
      </c>
      <c r="H237" s="47">
        <f>'1024_4096_256'!AE268</f>
        <v>12.0544876236383</v>
      </c>
      <c r="I237" s="47">
        <f>'1024_4096_256'!AE269</f>
        <v>-2.5988881864233901</v>
      </c>
      <c r="J237" s="47">
        <f>'1024_4096_256'!AE270</f>
        <v>3.0739626668124203</v>
      </c>
    </row>
    <row r="238" spans="1:10" x14ac:dyDescent="0.2">
      <c r="A238" s="84"/>
      <c r="B238" s="10">
        <v>1024</v>
      </c>
      <c r="C238" s="10">
        <v>4096</v>
      </c>
      <c r="D238" s="11">
        <v>256</v>
      </c>
      <c r="E238" s="12">
        <v>10</v>
      </c>
      <c r="F238" s="47">
        <f>'1024_4096_256'!AH266</f>
        <v>3.6566125894862695</v>
      </c>
      <c r="G238" s="47">
        <f>'1024_4096_256'!AH267</f>
        <v>3.781139392303889</v>
      </c>
      <c r="H238" s="47">
        <f>'1024_4096_256'!AH268</f>
        <v>12.077064516295</v>
      </c>
      <c r="I238" s="47">
        <f>'1024_4096_256'!AH269</f>
        <v>-2.5901000802213501</v>
      </c>
      <c r="J238" s="47">
        <f>'1024_4096_256'!AH270</f>
        <v>3.1082255078078149</v>
      </c>
    </row>
    <row r="239" spans="1:10" x14ac:dyDescent="0.2">
      <c r="A239" s="84"/>
      <c r="B239" s="10">
        <v>1024</v>
      </c>
      <c r="C239" s="10">
        <v>4096</v>
      </c>
      <c r="D239" s="11">
        <v>256</v>
      </c>
      <c r="E239" s="12">
        <v>11</v>
      </c>
      <c r="F239" s="47">
        <f>'1024_4096_256'!AK266</f>
        <v>3.6847400148543614</v>
      </c>
      <c r="G239" s="47">
        <f>'1024_4096_256'!AK267</f>
        <v>3.7847378045315296</v>
      </c>
      <c r="H239" s="47">
        <f>'1024_4096_256'!AK268</f>
        <v>12.1060268003231</v>
      </c>
      <c r="I239" s="47">
        <f>'1024_4096_256'!AK269</f>
        <v>-2.58375673760573</v>
      </c>
      <c r="J239" s="47">
        <f>'1024_4096_256'!AK270</f>
        <v>3.1337682686540598</v>
      </c>
    </row>
    <row r="240" spans="1:10" x14ac:dyDescent="0.2">
      <c r="A240" s="84"/>
      <c r="B240" s="10">
        <v>1024</v>
      </c>
      <c r="C240" s="10">
        <v>4096</v>
      </c>
      <c r="D240" s="11">
        <v>256</v>
      </c>
      <c r="E240" s="12">
        <v>12</v>
      </c>
      <c r="F240" s="47">
        <f>'1024_4096_256'!AN266</f>
        <v>3.706641863840904</v>
      </c>
      <c r="G240" s="47">
        <f>'1024_4096_256'!AN267</f>
        <v>3.7837991586711048</v>
      </c>
      <c r="H240" s="47">
        <f>'1024_4096_256'!AN268</f>
        <v>12.1185538654059</v>
      </c>
      <c r="I240" s="47">
        <f>'1024_4096_256'!AN269</f>
        <v>-2.5514964560029099</v>
      </c>
      <c r="J240" s="47">
        <f>'1024_4096_256'!AN270</f>
        <v>3.1589620223564752</v>
      </c>
    </row>
    <row r="241" spans="1:10" x14ac:dyDescent="0.2">
      <c r="A241" s="84"/>
      <c r="B241" s="10">
        <v>1024</v>
      </c>
      <c r="C241" s="10">
        <v>4096</v>
      </c>
      <c r="D241" s="11">
        <v>256</v>
      </c>
      <c r="E241" s="12">
        <v>13</v>
      </c>
      <c r="F241" s="47">
        <f>'1024_4096_256'!AQ266</f>
        <v>3.7268868212435278</v>
      </c>
      <c r="G241" s="47">
        <f>'1024_4096_256'!AQ267</f>
        <v>3.7782134614119922</v>
      </c>
      <c r="H241" s="47">
        <f>'1024_4096_256'!AQ268</f>
        <v>12.123398507065501</v>
      </c>
      <c r="I241" s="47">
        <f>'1024_4096_256'!AQ269</f>
        <v>-2.5204931337765801</v>
      </c>
      <c r="J241" s="47">
        <f>'1024_4096_256'!AQ270</f>
        <v>3.2034923347057953</v>
      </c>
    </row>
    <row r="242" spans="1:10" x14ac:dyDescent="0.2">
      <c r="A242" s="84"/>
      <c r="B242" s="10">
        <v>1024</v>
      </c>
      <c r="C242" s="10">
        <v>4096</v>
      </c>
      <c r="D242" s="11">
        <v>256</v>
      </c>
      <c r="E242" s="12">
        <v>14</v>
      </c>
      <c r="F242" s="47">
        <f>'1024_4096_256'!AT266</f>
        <v>3.738695531673685</v>
      </c>
      <c r="G242" s="47">
        <f>'1024_4096_256'!AT267</f>
        <v>3.7750090736644228</v>
      </c>
      <c r="H242" s="47">
        <f>'1024_4096_256'!AT268</f>
        <v>12.157402338187801</v>
      </c>
      <c r="I242" s="47">
        <f>'1024_4096_256'!AT269</f>
        <v>-2.5187484623887002</v>
      </c>
      <c r="J242" s="47">
        <f>'1024_4096_256'!AT270</f>
        <v>3.222867316205785</v>
      </c>
    </row>
    <row r="243" spans="1:10" x14ac:dyDescent="0.2">
      <c r="A243" s="84"/>
      <c r="B243" s="10">
        <v>1024</v>
      </c>
      <c r="C243" s="10">
        <v>4096</v>
      </c>
      <c r="D243" s="11">
        <v>256</v>
      </c>
      <c r="E243" s="12">
        <v>15</v>
      </c>
      <c r="F243" s="47">
        <f>'1024_4096_256'!AW266</f>
        <v>3.7455899745066081</v>
      </c>
      <c r="G243" s="47">
        <f>'1024_4096_256'!AW267</f>
        <v>3.7714236087549065</v>
      </c>
      <c r="H243" s="47">
        <f>'1024_4096_256'!AW268</f>
        <v>12.1510532907211</v>
      </c>
      <c r="I243" s="47">
        <f>'1024_4096_256'!AW269</f>
        <v>-2.5077084842323001</v>
      </c>
      <c r="J243" s="47">
        <f>'1024_4096_256'!AW270</f>
        <v>3.1605672128036497</v>
      </c>
    </row>
    <row r="244" spans="1:10" x14ac:dyDescent="0.2">
      <c r="A244" s="84"/>
      <c r="B244" s="10">
        <v>1024</v>
      </c>
      <c r="C244" s="10">
        <v>4096</v>
      </c>
      <c r="D244" s="11">
        <v>256</v>
      </c>
      <c r="E244" s="12">
        <v>16</v>
      </c>
      <c r="F244" s="47">
        <f>'1024_4096_256'!AZ266</f>
        <v>3.7468071559201781</v>
      </c>
      <c r="G244" s="47">
        <f>'1024_4096_256'!AZ267</f>
        <v>3.7673589462461758</v>
      </c>
      <c r="H244" s="47">
        <f>'1024_4096_256'!AZ268</f>
        <v>12.1308151057593</v>
      </c>
      <c r="I244" s="47">
        <f>'1024_4096_256'!AZ269</f>
        <v>-2.4982614833070498</v>
      </c>
      <c r="J244" s="47">
        <f>'1024_4096_256'!AZ270</f>
        <v>2.97395380239676</v>
      </c>
    </row>
    <row r="245" spans="1:10" x14ac:dyDescent="0.2">
      <c r="A245" s="84"/>
      <c r="B245" s="10">
        <v>1024</v>
      </c>
      <c r="C245" s="10">
        <v>4096</v>
      </c>
      <c r="D245" s="11">
        <v>256</v>
      </c>
      <c r="E245" s="12">
        <v>17</v>
      </c>
      <c r="F245" s="47">
        <f>'1024_4096_256'!BC266</f>
        <v>3.742820107507514</v>
      </c>
      <c r="G245" s="47">
        <f>'1024_4096_256'!BC267</f>
        <v>3.7616709773701582</v>
      </c>
      <c r="H245" s="47">
        <f>'1024_4096_256'!BC268</f>
        <v>12.1284464260433</v>
      </c>
      <c r="I245" s="47">
        <f>'1024_4096_256'!BC269</f>
        <v>-2.4752858184860802</v>
      </c>
      <c r="J245" s="47">
        <f>'1024_4096_256'!BC270</f>
        <v>2.930061615306315</v>
      </c>
    </row>
    <row r="246" spans="1:10" x14ac:dyDescent="0.2">
      <c r="A246" s="84"/>
      <c r="B246" s="10">
        <v>1024</v>
      </c>
      <c r="C246" s="10">
        <v>4096</v>
      </c>
      <c r="D246" s="11">
        <v>256</v>
      </c>
      <c r="E246" s="12">
        <v>18</v>
      </c>
      <c r="F246" s="47">
        <f>'1024_4096_256'!BF266</f>
        <v>3.7361775543221984</v>
      </c>
      <c r="G246" s="47">
        <f>'1024_4096_256'!BF267</f>
        <v>3.7546011849298013</v>
      </c>
      <c r="H246" s="47">
        <f>'1024_4096_256'!BF268</f>
        <v>12.093109017741</v>
      </c>
      <c r="I246" s="47">
        <f>'1024_4096_256'!BF269</f>
        <v>-2.4674881428458599</v>
      </c>
      <c r="J246" s="47">
        <f>'1024_4096_256'!BF270</f>
        <v>2.9271486306965748</v>
      </c>
    </row>
    <row r="247" spans="1:10" x14ac:dyDescent="0.2">
      <c r="A247" s="84"/>
      <c r="B247" s="10">
        <v>1024</v>
      </c>
      <c r="C247" s="10">
        <v>4096</v>
      </c>
      <c r="D247" s="11">
        <v>256</v>
      </c>
      <c r="E247" s="12">
        <v>19</v>
      </c>
      <c r="F247" s="47">
        <f>'1024_4096_256'!BI266</f>
        <v>3.7166871106544219</v>
      </c>
      <c r="G247" s="47">
        <f>'1024_4096_256'!BI267</f>
        <v>3.7422829264022397</v>
      </c>
      <c r="H247" s="47">
        <f>'1024_4096_256'!BI268</f>
        <v>11.962886967372301</v>
      </c>
      <c r="I247" s="47">
        <f>'1024_4096_256'!BI269</f>
        <v>-2.4677113696219299</v>
      </c>
      <c r="J247" s="47">
        <f>'1024_4096_256'!BI270</f>
        <v>2.9206735908644852</v>
      </c>
    </row>
    <row r="248" spans="1:10" x14ac:dyDescent="0.2">
      <c r="A248" s="84"/>
      <c r="B248" s="10">
        <v>1024</v>
      </c>
      <c r="C248" s="10">
        <v>4096</v>
      </c>
      <c r="D248" s="11">
        <v>256</v>
      </c>
      <c r="E248" s="12">
        <v>20</v>
      </c>
      <c r="F248" s="47">
        <f>'1024_4096_256'!BL266</f>
        <v>3.6898048275113537</v>
      </c>
      <c r="G248" s="47">
        <f>'1024_4096_256'!BL267</f>
        <v>3.7248460481972794</v>
      </c>
      <c r="H248" s="47">
        <f>'1024_4096_256'!BL268</f>
        <v>11.820147343334099</v>
      </c>
      <c r="I248" s="47">
        <f>'1024_4096_256'!BL269</f>
        <v>-2.4283973991722898</v>
      </c>
      <c r="J248" s="47">
        <f>'1024_4096_256'!BL270</f>
        <v>2.9073541046309401</v>
      </c>
    </row>
    <row r="249" spans="1:10" x14ac:dyDescent="0.2">
      <c r="A249" s="84"/>
      <c r="B249" s="10">
        <v>1024</v>
      </c>
      <c r="C249" s="10">
        <v>4096</v>
      </c>
      <c r="D249" s="11">
        <v>256</v>
      </c>
      <c r="E249" s="12">
        <v>21</v>
      </c>
      <c r="F249" s="47">
        <f>'1024_4096_256'!BO266</f>
        <v>3.6448268637992025</v>
      </c>
      <c r="G249" s="47">
        <f>'1024_4096_256'!BO267</f>
        <v>3.7084266832603814</v>
      </c>
      <c r="H249" s="47">
        <f>'1024_4096_256'!BO268</f>
        <v>11.668558715817101</v>
      </c>
      <c r="I249" s="47">
        <f>'1024_4096_256'!BO269</f>
        <v>-2.4367230094960002</v>
      </c>
      <c r="J249" s="47">
        <f>'1024_4096_256'!BO270</f>
        <v>2.8845789687866099</v>
      </c>
    </row>
    <row r="250" spans="1:10" x14ac:dyDescent="0.2">
      <c r="A250" s="84"/>
      <c r="B250" s="10">
        <v>1024</v>
      </c>
      <c r="C250" s="10">
        <v>4096</v>
      </c>
      <c r="D250" s="11">
        <v>256</v>
      </c>
      <c r="E250" s="12">
        <v>22</v>
      </c>
      <c r="F250" s="47">
        <f>'1024_4096_256'!BR266</f>
        <v>3.5665838027022971</v>
      </c>
      <c r="G250" s="47">
        <f>'1024_4096_256'!BR267</f>
        <v>3.7013417602183756</v>
      </c>
      <c r="H250" s="47">
        <f>'1024_4096_256'!BR268</f>
        <v>11.648083882064601</v>
      </c>
      <c r="I250" s="47">
        <f>'1024_4096_256'!BR269</f>
        <v>-2.4592976773390398</v>
      </c>
      <c r="J250" s="47">
        <f>'1024_4096_256'!BR270</f>
        <v>2.76493010655454</v>
      </c>
    </row>
    <row r="251" spans="1:10" x14ac:dyDescent="0.2">
      <c r="A251" s="84"/>
      <c r="B251" s="10">
        <v>1024</v>
      </c>
      <c r="C251" s="10">
        <v>4096</v>
      </c>
      <c r="D251" s="11">
        <v>256</v>
      </c>
      <c r="E251" s="12">
        <v>23</v>
      </c>
      <c r="F251" s="47">
        <f>'1024_4096_256'!BU266</f>
        <v>3.4729020848080849</v>
      </c>
      <c r="G251" s="47">
        <f>'1024_4096_256'!BU267</f>
        <v>3.6929471705748704</v>
      </c>
      <c r="H251" s="47">
        <f>'1024_4096_256'!BU268</f>
        <v>11.564874207204999</v>
      </c>
      <c r="I251" s="47">
        <f>'1024_4096_256'!BU269</f>
        <v>-2.4529744946446699</v>
      </c>
      <c r="J251" s="47">
        <f>'1024_4096_256'!BU270</f>
        <v>2.7024473732000951</v>
      </c>
    </row>
    <row r="252" spans="1:10" x14ac:dyDescent="0.2">
      <c r="A252" s="84"/>
      <c r="B252" s="10">
        <v>1024</v>
      </c>
      <c r="C252" s="10">
        <v>4096</v>
      </c>
      <c r="D252" s="11">
        <v>256</v>
      </c>
      <c r="E252" s="12">
        <v>24</v>
      </c>
      <c r="F252" s="47">
        <f>'1024_4096_256'!BX266</f>
        <v>3.3538016434009341</v>
      </c>
      <c r="G252" s="47">
        <f>'1024_4096_256'!BX267</f>
        <v>3.6719553230546951</v>
      </c>
      <c r="H252" s="47">
        <f>'1024_4096_256'!BX268</f>
        <v>11.428470002744101</v>
      </c>
      <c r="I252" s="47">
        <f>'1024_4096_256'!BX269</f>
        <v>-2.4719269104788699</v>
      </c>
      <c r="J252" s="47">
        <f>'1024_4096_256'!BX270</f>
        <v>2.5032772347346999</v>
      </c>
    </row>
    <row r="253" spans="1:10" x14ac:dyDescent="0.2">
      <c r="A253" s="84"/>
      <c r="B253" s="10">
        <v>1024</v>
      </c>
      <c r="C253" s="10">
        <v>4096</v>
      </c>
      <c r="D253" s="11">
        <v>256</v>
      </c>
      <c r="E253" s="12">
        <v>25</v>
      </c>
      <c r="F253" s="47">
        <f>'1024_4096_256'!CA266</f>
        <v>3.1852627635395168</v>
      </c>
      <c r="G253" s="47">
        <f>'1024_4096_256'!CA267</f>
        <v>3.6425600768966326</v>
      </c>
      <c r="H253" s="47">
        <f>'1024_4096_256'!CA268</f>
        <v>11.119278536322501</v>
      </c>
      <c r="I253" s="47">
        <f>'1024_4096_256'!CA269</f>
        <v>-2.5059730345123099</v>
      </c>
      <c r="J253" s="47">
        <f>'1024_4096_256'!CA270</f>
        <v>2.312225658785295</v>
      </c>
    </row>
    <row r="254" spans="1:10" x14ac:dyDescent="0.2">
      <c r="A254" s="84"/>
      <c r="B254" s="10">
        <v>1024</v>
      </c>
      <c r="C254" s="10">
        <v>4096</v>
      </c>
      <c r="D254" s="11">
        <v>256</v>
      </c>
      <c r="E254" s="12">
        <v>26</v>
      </c>
      <c r="F254" s="47">
        <f>'1024_4096_256'!CD266</f>
        <v>2.9963426907985387</v>
      </c>
      <c r="G254" s="47">
        <f>'1024_4096_256'!CD267</f>
        <v>3.6271324397725682</v>
      </c>
      <c r="H254" s="47">
        <f>'1024_4096_256'!CD268</f>
        <v>10.9756997991947</v>
      </c>
      <c r="I254" s="47">
        <f>'1024_4096_256'!CD269</f>
        <v>-2.50061245832361</v>
      </c>
      <c r="J254" s="47">
        <f>'1024_4096_256'!CD270</f>
        <v>2.0897399577806151</v>
      </c>
    </row>
    <row r="255" spans="1:10" x14ac:dyDescent="0.2">
      <c r="A255" s="84"/>
      <c r="B255" s="10">
        <v>1024</v>
      </c>
      <c r="C255" s="10">
        <v>4096</v>
      </c>
      <c r="D255" s="11">
        <v>256</v>
      </c>
      <c r="E255" s="12">
        <v>27</v>
      </c>
      <c r="F255" s="47">
        <f>'1024_4096_256'!CG266</f>
        <v>2.7927113151268879</v>
      </c>
      <c r="G255" s="47">
        <f>'1024_4096_256'!CG267</f>
        <v>3.628460781605876</v>
      </c>
      <c r="H255" s="47">
        <f>'1024_4096_256'!CG268</f>
        <v>10.646050355121201</v>
      </c>
      <c r="I255" s="47">
        <f>'1024_4096_256'!CG269</f>
        <v>-2.6385290679418199</v>
      </c>
      <c r="J255" s="47">
        <f>'1024_4096_256'!CG270</f>
        <v>1.99077250008397</v>
      </c>
    </row>
    <row r="256" spans="1:10" x14ac:dyDescent="0.2">
      <c r="A256" s="84"/>
      <c r="B256" s="10">
        <v>1024</v>
      </c>
      <c r="C256" s="10">
        <v>4096</v>
      </c>
      <c r="D256" s="11">
        <v>256</v>
      </c>
      <c r="E256" s="12">
        <v>28</v>
      </c>
      <c r="F256" s="47">
        <f>'1024_4096_256'!CJ266</f>
        <v>2.5538687788126695</v>
      </c>
      <c r="G256" s="47">
        <f>'1024_4096_256'!CJ267</f>
        <v>3.6449657932873301</v>
      </c>
      <c r="H256" s="47">
        <f>'1024_4096_256'!CJ268</f>
        <v>10.5033000277492</v>
      </c>
      <c r="I256" s="47">
        <f>'1024_4096_256'!CJ269</f>
        <v>-2.96851095531725</v>
      </c>
      <c r="J256" s="47">
        <f>'1024_4096_256'!CJ270</f>
        <v>1.6324532527941451</v>
      </c>
    </row>
    <row r="257" spans="1:10" x14ac:dyDescent="0.2">
      <c r="A257" s="84"/>
      <c r="B257" s="10">
        <v>1024</v>
      </c>
      <c r="C257" s="10">
        <v>4096</v>
      </c>
      <c r="D257" s="11">
        <v>256</v>
      </c>
      <c r="E257" s="12">
        <v>29</v>
      </c>
      <c r="F257" s="47">
        <f>'1024_4096_256'!CM266</f>
        <v>2.2945242549482994</v>
      </c>
      <c r="G257" s="47">
        <f>'1024_4096_256'!CM267</f>
        <v>3.6674933566773218</v>
      </c>
      <c r="H257" s="47">
        <f>'1024_4096_256'!CM268</f>
        <v>10.299626783538701</v>
      </c>
      <c r="I257" s="47">
        <f>'1024_4096_256'!CM269</f>
        <v>-3.3396940762190801</v>
      </c>
      <c r="J257" s="47">
        <f>'1024_4096_256'!CM270</f>
        <v>1.4769233816560599</v>
      </c>
    </row>
    <row r="258" spans="1:10" x14ac:dyDescent="0.2">
      <c r="A258" s="84"/>
      <c r="B258" s="10">
        <v>1024</v>
      </c>
      <c r="C258" s="10">
        <v>4096</v>
      </c>
      <c r="D258" s="11">
        <v>256</v>
      </c>
      <c r="E258" s="12">
        <v>30</v>
      </c>
      <c r="F258" s="47">
        <f>'1024_4096_256'!CP266</f>
        <v>2.0157602458478756</v>
      </c>
      <c r="G258" s="47">
        <f>'1024_4096_256'!CP267</f>
        <v>3.6954202229307342</v>
      </c>
      <c r="H258" s="47">
        <f>'1024_4096_256'!CP268</f>
        <v>10.022937466634801</v>
      </c>
      <c r="I258" s="47">
        <f>'1024_4096_256'!CP269</f>
        <v>-3.8901214616031199</v>
      </c>
      <c r="J258" s="47">
        <f>'1024_4096_256'!CP270</f>
        <v>1.1607193203895099</v>
      </c>
    </row>
    <row r="259" spans="1:10" x14ac:dyDescent="0.2">
      <c r="A259" s="84"/>
      <c r="B259" s="10">
        <v>1024</v>
      </c>
      <c r="C259" s="10">
        <v>4096</v>
      </c>
      <c r="D259" s="11">
        <v>256</v>
      </c>
      <c r="E259" s="12">
        <v>31</v>
      </c>
      <c r="F259" s="47">
        <f>'1024_4096_256'!CS266</f>
        <v>1.7231420653989036</v>
      </c>
      <c r="G259" s="47">
        <f>'1024_4096_256'!CS267</f>
        <v>3.7331409025304443</v>
      </c>
      <c r="H259" s="47">
        <f>'1024_4096_256'!CS268</f>
        <v>9.6198310961441695</v>
      </c>
      <c r="I259" s="47">
        <f>'1024_4096_256'!CS269</f>
        <v>-4.5056875036708703</v>
      </c>
      <c r="J259" s="47">
        <f>'1024_4096_256'!CS270</f>
        <v>0.95337013679865945</v>
      </c>
    </row>
    <row r="260" spans="1:10" x14ac:dyDescent="0.2">
      <c r="A260" s="84"/>
      <c r="B260" s="10">
        <v>1024</v>
      </c>
      <c r="C260" s="10">
        <v>4096</v>
      </c>
      <c r="D260" s="11">
        <v>256</v>
      </c>
      <c r="E260" s="12">
        <v>32</v>
      </c>
      <c r="F260" s="47">
        <f>'1024_4096_256'!CV266</f>
        <v>1.3961137624002549</v>
      </c>
      <c r="G260" s="47">
        <f>'1024_4096_256'!CV267</f>
        <v>3.7977864606422074</v>
      </c>
      <c r="H260" s="47">
        <f>'1024_4096_256'!CV268</f>
        <v>9.1935552129495601</v>
      </c>
      <c r="I260" s="47">
        <f>'1024_4096_256'!CV269</f>
        <v>-5.1282188659553096</v>
      </c>
      <c r="J260" s="47">
        <f>'1024_4096_256'!CV270</f>
        <v>0.59671479986047449</v>
      </c>
    </row>
    <row r="261" spans="1:10" x14ac:dyDescent="0.2">
      <c r="A261" s="84"/>
      <c r="B261" s="10">
        <v>1024</v>
      </c>
      <c r="C261" s="10">
        <v>4096</v>
      </c>
      <c r="D261" s="11">
        <v>256</v>
      </c>
      <c r="E261" s="12">
        <v>33</v>
      </c>
      <c r="F261" s="47">
        <f>'1024_4096_256'!CY266</f>
        <v>1.0854369115940119</v>
      </c>
      <c r="G261" s="47">
        <f>'1024_4096_256'!CY267</f>
        <v>3.8529911264879941</v>
      </c>
      <c r="H261" s="47">
        <f>'1024_4096_256'!CY268</f>
        <v>8.8793038291064708</v>
      </c>
      <c r="I261" s="47">
        <f>'1024_4096_256'!CY269</f>
        <v>-5.6529888460909303</v>
      </c>
      <c r="J261" s="47">
        <f>'1024_4096_256'!CY270</f>
        <v>0.38130007572498248</v>
      </c>
    </row>
    <row r="262" spans="1:10" x14ac:dyDescent="0.2">
      <c r="A262" s="84"/>
      <c r="B262" s="10">
        <v>1024</v>
      </c>
      <c r="C262" s="10">
        <v>4096</v>
      </c>
      <c r="D262" s="11">
        <v>256</v>
      </c>
      <c r="E262" s="12">
        <v>34</v>
      </c>
      <c r="F262" s="47">
        <f>'1024_4096_256'!DB266</f>
        <v>0.76942006311852884</v>
      </c>
      <c r="G262" s="47">
        <f>'1024_4096_256'!DB267</f>
        <v>3.9212163415651662</v>
      </c>
      <c r="H262" s="47">
        <f>'1024_4096_256'!DB268</f>
        <v>8.4851514130267205</v>
      </c>
      <c r="I262" s="47">
        <f>'1024_4096_256'!DB269</f>
        <v>-6.1337781057926</v>
      </c>
      <c r="J262" s="47">
        <f>'1024_4096_256'!DB270</f>
        <v>0.19835709332030449</v>
      </c>
    </row>
    <row r="263" spans="1:10" x14ac:dyDescent="0.2">
      <c r="A263" s="84"/>
      <c r="B263" s="10">
        <v>1024</v>
      </c>
      <c r="C263" s="10">
        <v>4096</v>
      </c>
      <c r="D263" s="11">
        <v>256</v>
      </c>
      <c r="E263" s="12">
        <v>35</v>
      </c>
      <c r="F263" s="47">
        <f>'1024_4096_256'!DE266</f>
        <v>0.46507957948096701</v>
      </c>
      <c r="G263" s="47">
        <f>'1024_4096_256'!DE267</f>
        <v>3.9852966720487153</v>
      </c>
      <c r="H263" s="47">
        <f>'1024_4096_256'!DE268</f>
        <v>8.1132660115697206</v>
      </c>
      <c r="I263" s="47">
        <f>'1024_4096_256'!DE269</f>
        <v>-6.84444576052418</v>
      </c>
      <c r="J263" s="47">
        <f>'1024_4096_256'!DE270</f>
        <v>-0.17673051717023849</v>
      </c>
    </row>
    <row r="264" spans="1:10" x14ac:dyDescent="0.2">
      <c r="A264" s="84"/>
      <c r="B264" s="10">
        <v>1024</v>
      </c>
      <c r="C264" s="10">
        <v>4096</v>
      </c>
      <c r="D264" s="11">
        <v>256</v>
      </c>
      <c r="E264" s="12">
        <v>36</v>
      </c>
      <c r="F264" s="47">
        <f>'1024_4096_256'!DH266</f>
        <v>0.15098536207700999</v>
      </c>
      <c r="G264" s="47">
        <f>'1024_4096_256'!DH267</f>
        <v>4.0696420820553891</v>
      </c>
      <c r="H264" s="47">
        <f>'1024_4096_256'!DH268</f>
        <v>7.8418986482109903</v>
      </c>
      <c r="I264" s="47">
        <f>'1024_4096_256'!DH269</f>
        <v>-7.5404868491403301</v>
      </c>
      <c r="J264" s="47">
        <f>'1024_4096_256'!DH270</f>
        <v>-0.578679145917252</v>
      </c>
    </row>
    <row r="265" spans="1:10" x14ac:dyDescent="0.2">
      <c r="A265" s="84"/>
      <c r="B265" s="10">
        <v>1024</v>
      </c>
      <c r="C265" s="10">
        <v>4096</v>
      </c>
      <c r="D265" s="11">
        <v>256</v>
      </c>
      <c r="E265" s="12">
        <v>37</v>
      </c>
      <c r="F265" s="47">
        <f>'1024_4096_256'!DK266</f>
        <v>-0.14291331554671538</v>
      </c>
      <c r="G265" s="47">
        <f>'1024_4096_256'!DK267</f>
        <v>4.1251594955037714</v>
      </c>
      <c r="H265" s="47">
        <f>'1024_4096_256'!DK268</f>
        <v>7.3915501700584496</v>
      </c>
      <c r="I265" s="47">
        <f>'1024_4096_256'!DK269</f>
        <v>-8.3123524119330803</v>
      </c>
      <c r="J265" s="47">
        <f>'1024_4096_256'!DK270</f>
        <v>-0.89429845332856694</v>
      </c>
    </row>
    <row r="266" spans="1:10" x14ac:dyDescent="0.2">
      <c r="A266" s="84"/>
      <c r="B266" s="10">
        <v>1024</v>
      </c>
      <c r="C266" s="10">
        <v>4096</v>
      </c>
      <c r="D266" s="11">
        <v>256</v>
      </c>
      <c r="E266" s="12">
        <v>38</v>
      </c>
      <c r="F266" s="47">
        <f>'1024_4096_256'!DN266</f>
        <v>-0.45001374207565675</v>
      </c>
      <c r="G266" s="47">
        <f>'1024_4096_256'!DN267</f>
        <v>4.1927955845847267</v>
      </c>
      <c r="H266" s="47">
        <f>'1024_4096_256'!DN268</f>
        <v>7.1068546296856203</v>
      </c>
      <c r="I266" s="47">
        <f>'1024_4096_256'!DN269</f>
        <v>-8.8298587328101092</v>
      </c>
      <c r="J266" s="47">
        <f>'1024_4096_256'!DN270</f>
        <v>-1.1280807878574999</v>
      </c>
    </row>
    <row r="267" spans="1:10" x14ac:dyDescent="0.2">
      <c r="A267" s="84"/>
      <c r="B267" s="10">
        <v>1024</v>
      </c>
      <c r="C267" s="10">
        <v>4096</v>
      </c>
      <c r="D267" s="11">
        <v>256</v>
      </c>
      <c r="E267" s="12">
        <v>39</v>
      </c>
      <c r="F267" s="47">
        <f>'1024_4096_256'!DQ266</f>
        <v>-0.80705438001789065</v>
      </c>
      <c r="G267" s="47">
        <f>'1024_4096_256'!DQ267</f>
        <v>4.2893172096302337</v>
      </c>
      <c r="H267" s="47">
        <f>'1024_4096_256'!DQ268</f>
        <v>6.8121470616082904</v>
      </c>
      <c r="I267" s="47">
        <f>'1024_4096_256'!DQ269</f>
        <v>-9.7357328146941597</v>
      </c>
      <c r="J267" s="47">
        <f>'1024_4096_256'!DQ270</f>
        <v>-1.45073608565529</v>
      </c>
    </row>
    <row r="268" spans="1:10" x14ac:dyDescent="0.2">
      <c r="A268" s="84"/>
      <c r="B268" s="15">
        <v>1024</v>
      </c>
      <c r="C268" s="15">
        <v>4096</v>
      </c>
      <c r="D268" s="16">
        <v>256</v>
      </c>
      <c r="E268" s="17">
        <v>40</v>
      </c>
      <c r="F268" s="36">
        <f>'1024_4096_256'!DT266</f>
        <v>-1.168662864682839</v>
      </c>
      <c r="G268" s="36">
        <f>'1024_4096_256'!DT267</f>
        <v>4.3840046100749683</v>
      </c>
      <c r="H268" s="36">
        <f>'1024_4096_256'!DT268</f>
        <v>6.4167688663428599</v>
      </c>
      <c r="I268" s="36">
        <f>'1024_4096_256'!DT269</f>
        <v>-10.1423485149518</v>
      </c>
      <c r="J268" s="36">
        <f>'1024_4096_256'!DT270</f>
        <v>-1.692896655959375</v>
      </c>
    </row>
    <row r="269" spans="1:10" x14ac:dyDescent="0.2">
      <c r="A269" s="84"/>
      <c r="B269" s="4">
        <v>2048</v>
      </c>
      <c r="C269" s="4">
        <v>2048</v>
      </c>
      <c r="D269" s="5">
        <v>512</v>
      </c>
      <c r="E269" s="12">
        <v>0</v>
      </c>
      <c r="F269" s="47">
        <f>'2048_2048_512'!D266</f>
        <v>3.0108697611138702</v>
      </c>
      <c r="G269" s="47">
        <f>'2048_2048_512'!D267</f>
        <v>3.6919793520328716</v>
      </c>
      <c r="H269" s="47">
        <f>'2048_2048_512'!D268</f>
        <v>10.961693963614699</v>
      </c>
      <c r="I269" s="47">
        <f>'2048_2048_512'!D269</f>
        <v>-2.8183878886918299</v>
      </c>
      <c r="J269" s="47">
        <f>'2048_2048_512'!D270</f>
        <v>2.251046895100385</v>
      </c>
    </row>
    <row r="270" spans="1:10" x14ac:dyDescent="0.2">
      <c r="A270" s="84"/>
      <c r="B270" s="4">
        <v>2048</v>
      </c>
      <c r="C270" s="4">
        <v>2048</v>
      </c>
      <c r="D270" s="5">
        <v>512</v>
      </c>
      <c r="E270" s="9">
        <v>1</v>
      </c>
      <c r="F270" s="47">
        <f>'2048_2048_512'!G266</f>
        <v>3.1846259585686285</v>
      </c>
      <c r="G270" s="47">
        <f>'2048_2048_512'!G267</f>
        <v>3.7672067474387201</v>
      </c>
      <c r="H270" s="47">
        <f>'2048_2048_512'!G268</f>
        <v>11.262930915570401</v>
      </c>
      <c r="I270" s="47">
        <f>'2048_2048_512'!G269</f>
        <v>-2.7687906362565098</v>
      </c>
      <c r="J270" s="47">
        <f>'2048_2048_512'!G270</f>
        <v>2.42436779230058</v>
      </c>
    </row>
    <row r="271" spans="1:10" x14ac:dyDescent="0.2">
      <c r="A271" s="84"/>
      <c r="B271" s="4">
        <v>2048</v>
      </c>
      <c r="C271" s="4">
        <v>2048</v>
      </c>
      <c r="D271" s="5">
        <v>512</v>
      </c>
      <c r="E271" s="9">
        <v>2</v>
      </c>
      <c r="F271" s="47">
        <f>'2048_2048_512'!J266</f>
        <v>3.2907917059129028</v>
      </c>
      <c r="G271" s="47">
        <f>'2048_2048_512'!J267</f>
        <v>3.7780487514272485</v>
      </c>
      <c r="H271" s="47">
        <f>'2048_2048_512'!J268</f>
        <v>11.5086957414729</v>
      </c>
      <c r="I271" s="47">
        <f>'2048_2048_512'!J269</f>
        <v>-2.7108368574249502</v>
      </c>
      <c r="J271" s="47">
        <f>'2048_2048_512'!J270</f>
        <v>2.5348138961628801</v>
      </c>
    </row>
    <row r="272" spans="1:10" x14ac:dyDescent="0.2">
      <c r="A272" s="84"/>
      <c r="B272" s="4">
        <v>2048</v>
      </c>
      <c r="C272" s="4">
        <v>2048</v>
      </c>
      <c r="D272" s="5">
        <v>512</v>
      </c>
      <c r="E272" s="9">
        <v>3</v>
      </c>
      <c r="F272" s="47">
        <f>'2048_2048_512'!M266</f>
        <v>3.3741686210191215</v>
      </c>
      <c r="G272" s="47">
        <f>'2048_2048_512'!M267</f>
        <v>3.7758238984548611</v>
      </c>
      <c r="H272" s="47">
        <f>'2048_2048_512'!M268</f>
        <v>11.645620446082299</v>
      </c>
      <c r="I272" s="47">
        <f>'2048_2048_512'!M269</f>
        <v>-2.6230991066195899</v>
      </c>
      <c r="J272" s="47">
        <f>'2048_2048_512'!M270</f>
        <v>2.6655972820246703</v>
      </c>
    </row>
    <row r="273" spans="1:10" x14ac:dyDescent="0.2">
      <c r="A273" s="84"/>
      <c r="B273" s="4">
        <v>2048</v>
      </c>
      <c r="C273" s="4">
        <v>2048</v>
      </c>
      <c r="D273" s="5">
        <v>512</v>
      </c>
      <c r="E273" s="9">
        <v>4</v>
      </c>
      <c r="F273" s="47">
        <f>'2048_2048_512'!P266</f>
        <v>3.444899691724137</v>
      </c>
      <c r="G273" s="47">
        <f>'2048_2048_512'!P267</f>
        <v>3.7703032763704791</v>
      </c>
      <c r="H273" s="47">
        <f>'2048_2048_512'!P268</f>
        <v>11.7860402747371</v>
      </c>
      <c r="I273" s="47">
        <f>'2048_2048_512'!P269</f>
        <v>-2.56173140462906</v>
      </c>
      <c r="J273" s="47">
        <f>'2048_2048_512'!P270</f>
        <v>2.8024758132999699</v>
      </c>
    </row>
    <row r="274" spans="1:10" x14ac:dyDescent="0.2">
      <c r="A274" s="84"/>
      <c r="B274" s="4">
        <v>2048</v>
      </c>
      <c r="C274" s="4">
        <v>2048</v>
      </c>
      <c r="D274" s="5">
        <v>512</v>
      </c>
      <c r="E274" s="9">
        <v>5</v>
      </c>
      <c r="F274" s="47">
        <f>'2048_2048_512'!S266</f>
        <v>3.4956793323581135</v>
      </c>
      <c r="G274" s="47">
        <f>'2048_2048_512'!S267</f>
        <v>3.7714080470338693</v>
      </c>
      <c r="H274" s="47">
        <f>'2048_2048_512'!S268</f>
        <v>11.8844313940817</v>
      </c>
      <c r="I274" s="47">
        <f>'2048_2048_512'!S269</f>
        <v>-2.52509938673249</v>
      </c>
      <c r="J274" s="47">
        <f>'2048_2048_512'!S270</f>
        <v>2.8680766176013348</v>
      </c>
    </row>
    <row r="275" spans="1:10" x14ac:dyDescent="0.2">
      <c r="A275" s="84"/>
      <c r="B275" s="4">
        <v>2048</v>
      </c>
      <c r="C275" s="4">
        <v>2048</v>
      </c>
      <c r="D275" s="5">
        <v>512</v>
      </c>
      <c r="E275" s="9">
        <v>6</v>
      </c>
      <c r="F275" s="47">
        <f>'2048_2048_512'!V266</f>
        <v>3.5182407076928</v>
      </c>
      <c r="G275" s="47">
        <f>'2048_2048_512'!V267</f>
        <v>3.7645735338676904</v>
      </c>
      <c r="H275" s="47">
        <f>'2048_2048_512'!V268</f>
        <v>11.929091422925101</v>
      </c>
      <c r="I275" s="47">
        <f>'2048_2048_512'!V269</f>
        <v>-2.4898959532378599</v>
      </c>
      <c r="J275" s="47">
        <f>'2048_2048_512'!V270</f>
        <v>2.7008347967549202</v>
      </c>
    </row>
    <row r="276" spans="1:10" x14ac:dyDescent="0.2">
      <c r="A276" s="84"/>
      <c r="B276" s="4">
        <v>2048</v>
      </c>
      <c r="C276" s="4">
        <v>2048</v>
      </c>
      <c r="D276" s="5">
        <v>512</v>
      </c>
      <c r="E276" s="9">
        <v>7</v>
      </c>
      <c r="F276" s="47">
        <f>'2048_2048_512'!Y266</f>
        <v>3.4504256286645942</v>
      </c>
      <c r="G276" s="47">
        <f>'2048_2048_512'!Y267</f>
        <v>3.770492899724426</v>
      </c>
      <c r="H276" s="47">
        <f>'2048_2048_512'!Y268</f>
        <v>11.849482986455399</v>
      </c>
      <c r="I276" s="47">
        <f>'2048_2048_512'!Y269</f>
        <v>-2.4144354177593299</v>
      </c>
      <c r="J276" s="47">
        <f>'2048_2048_512'!Y270</f>
        <v>2.7429924527793652</v>
      </c>
    </row>
    <row r="277" spans="1:10" x14ac:dyDescent="0.2">
      <c r="A277" s="84"/>
      <c r="B277" s="4">
        <v>2048</v>
      </c>
      <c r="C277" s="4">
        <v>2048</v>
      </c>
      <c r="D277" s="5">
        <v>512</v>
      </c>
      <c r="E277" s="9">
        <v>8</v>
      </c>
      <c r="F277" s="47">
        <f>'2048_2048_512'!AB266</f>
        <v>3.3141311773559248</v>
      </c>
      <c r="G277" s="47">
        <f>'2048_2048_512'!AB267</f>
        <v>3.7608614528608313</v>
      </c>
      <c r="H277" s="47">
        <f>'2048_2048_512'!AB268</f>
        <v>11.7550498634024</v>
      </c>
      <c r="I277" s="47">
        <f>'2048_2048_512'!AB269</f>
        <v>-2.3791444779250801</v>
      </c>
      <c r="J277" s="47">
        <f>'2048_2048_512'!AB270</f>
        <v>2.7417371975030549</v>
      </c>
    </row>
    <row r="278" spans="1:10" x14ac:dyDescent="0.2">
      <c r="A278" s="84"/>
      <c r="B278" s="4">
        <v>2048</v>
      </c>
      <c r="C278" s="4">
        <v>2048</v>
      </c>
      <c r="D278" s="5">
        <v>512</v>
      </c>
      <c r="E278" s="9">
        <v>9</v>
      </c>
      <c r="F278" s="47">
        <f>'2048_2048_512'!AE266</f>
        <v>3.0722555849506024</v>
      </c>
      <c r="G278" s="47">
        <f>'2048_2048_512'!AE267</f>
        <v>3.7546744457469345</v>
      </c>
      <c r="H278" s="47">
        <f>'2048_2048_512'!AE268</f>
        <v>11.7718744093665</v>
      </c>
      <c r="I278" s="47">
        <f>'2048_2048_512'!AE269</f>
        <v>-3.0234683491998702</v>
      </c>
      <c r="J278" s="47">
        <f>'2048_2048_512'!AE270</f>
        <v>2.566536064412825</v>
      </c>
    </row>
    <row r="279" spans="1:10" x14ac:dyDescent="0.2">
      <c r="A279" s="84"/>
      <c r="B279" s="6">
        <v>2048</v>
      </c>
      <c r="C279" s="6">
        <v>2048</v>
      </c>
      <c r="D279" s="7">
        <v>512</v>
      </c>
      <c r="E279" s="13">
        <v>10</v>
      </c>
      <c r="F279" s="36">
        <f>'2048_2048_512'!AH266</f>
        <v>2.6978438601277652</v>
      </c>
      <c r="G279" s="36">
        <f>'2048_2048_512'!AH267</f>
        <v>3.7388766320596196</v>
      </c>
      <c r="H279" s="36">
        <f>'2048_2048_512'!AH268</f>
        <v>11.151826773552999</v>
      </c>
      <c r="I279" s="36">
        <f>'2048_2048_512'!AH269</f>
        <v>-3.7784628759844598</v>
      </c>
      <c r="J279" s="36">
        <f>'2048_2048_512'!AH270</f>
        <v>2.2353760687654702</v>
      </c>
    </row>
    <row r="280" spans="1:10" x14ac:dyDescent="0.2">
      <c r="A280" s="84"/>
      <c r="B280" s="4">
        <v>2048</v>
      </c>
      <c r="C280" s="4">
        <v>8192</v>
      </c>
      <c r="D280" s="5">
        <v>512</v>
      </c>
      <c r="E280" s="9">
        <v>0</v>
      </c>
      <c r="F280" s="47">
        <f>'2048_8192_512'!D266</f>
        <v>2.907178226225851</v>
      </c>
      <c r="G280" s="47">
        <f>'2048_8192_512'!D267</f>
        <v>3.6979450684681923</v>
      </c>
      <c r="H280" s="47">
        <f>'2048_8192_512'!D268</f>
        <v>10.8092041348226</v>
      </c>
      <c r="I280" s="47">
        <f>'2048_8192_512'!D269</f>
        <v>-2.8521323091187298</v>
      </c>
      <c r="J280" s="47">
        <f>'2048_8192_512'!D270</f>
        <v>2.1540600543884096</v>
      </c>
    </row>
    <row r="281" spans="1:10" x14ac:dyDescent="0.2">
      <c r="A281" s="84"/>
      <c r="B281" s="4">
        <v>2048</v>
      </c>
      <c r="C281" s="4">
        <v>8192</v>
      </c>
      <c r="D281" s="5">
        <v>512</v>
      </c>
      <c r="E281" s="9">
        <v>1</v>
      </c>
      <c r="F281" s="47">
        <f>'2048_8192_512'!G266</f>
        <v>2.9782062698641556</v>
      </c>
      <c r="G281" s="47">
        <f>'2048_8192_512'!G267</f>
        <v>3.6957129718908854</v>
      </c>
      <c r="H281" s="47">
        <f>'2048_8192_512'!G268</f>
        <v>10.9253628057158</v>
      </c>
      <c r="I281" s="47">
        <f>'2048_8192_512'!G269</f>
        <v>-2.83406769483457</v>
      </c>
      <c r="J281" s="47">
        <f>'2048_8192_512'!G270</f>
        <v>2.2111844117758404</v>
      </c>
    </row>
    <row r="282" spans="1:10" x14ac:dyDescent="0.2">
      <c r="A282" s="84"/>
      <c r="B282" s="4">
        <v>2048</v>
      </c>
      <c r="C282" s="4">
        <v>8192</v>
      </c>
      <c r="D282" s="5">
        <v>512</v>
      </c>
      <c r="E282" s="9">
        <v>2</v>
      </c>
      <c r="F282" s="47">
        <f>'2048_8192_512'!J266</f>
        <v>3.0414460496169005</v>
      </c>
      <c r="G282" s="47">
        <f>'2048_8192_512'!J267</f>
        <v>3.722632971655655</v>
      </c>
      <c r="H282" s="47">
        <f>'2048_8192_512'!J268</f>
        <v>11.062729238395301</v>
      </c>
      <c r="I282" s="47">
        <f>'2048_8192_512'!J269</f>
        <v>-2.8298208163749701</v>
      </c>
      <c r="J282" s="47">
        <f>'2048_8192_512'!J270</f>
        <v>2.2542569065048399</v>
      </c>
    </row>
    <row r="283" spans="1:10" x14ac:dyDescent="0.2">
      <c r="A283" s="84"/>
      <c r="B283" s="4">
        <v>2048</v>
      </c>
      <c r="C283" s="4">
        <v>8192</v>
      </c>
      <c r="D283" s="5">
        <v>512</v>
      </c>
      <c r="E283" s="9">
        <v>3</v>
      </c>
      <c r="F283" s="47">
        <f>'2048_8192_512'!M266</f>
        <v>3.0943017959948413</v>
      </c>
      <c r="G283" s="47">
        <f>'2048_8192_512'!M267</f>
        <v>3.7491994321550268</v>
      </c>
      <c r="H283" s="47">
        <f>'2048_8192_512'!M268</f>
        <v>11.1056521512321</v>
      </c>
      <c r="I283" s="47">
        <f>'2048_8192_512'!M269</f>
        <v>-2.8228630234166499</v>
      </c>
      <c r="J283" s="47">
        <f>'2048_8192_512'!M270</f>
        <v>2.3037417275698351</v>
      </c>
    </row>
    <row r="284" spans="1:10" x14ac:dyDescent="0.2">
      <c r="A284" s="84"/>
      <c r="B284" s="4">
        <v>2048</v>
      </c>
      <c r="C284" s="4">
        <v>8192</v>
      </c>
      <c r="D284" s="5">
        <v>512</v>
      </c>
      <c r="E284" s="9">
        <v>4</v>
      </c>
      <c r="F284" s="47">
        <f>'2048_8192_512'!P266</f>
        <v>3.1317026658575635</v>
      </c>
      <c r="G284" s="47">
        <f>'2048_8192_512'!P267</f>
        <v>3.7659169231873046</v>
      </c>
      <c r="H284" s="47">
        <f>'2048_8192_512'!P268</f>
        <v>11.143640025189599</v>
      </c>
      <c r="I284" s="47">
        <f>'2048_8192_512'!P269</f>
        <v>-2.8160952209649501</v>
      </c>
      <c r="J284" s="47">
        <f>'2048_8192_512'!P270</f>
        <v>2.3622342843336996</v>
      </c>
    </row>
    <row r="285" spans="1:10" x14ac:dyDescent="0.2">
      <c r="A285" s="84"/>
      <c r="B285" s="4">
        <v>2048</v>
      </c>
      <c r="C285" s="4">
        <v>8192</v>
      </c>
      <c r="D285" s="5">
        <v>512</v>
      </c>
      <c r="E285" s="9">
        <v>5</v>
      </c>
      <c r="F285" s="47">
        <f>'2048_8192_512'!S266</f>
        <v>3.1671844813693038</v>
      </c>
      <c r="G285" s="47">
        <f>'2048_8192_512'!S267</f>
        <v>3.7732880641878705</v>
      </c>
      <c r="H285" s="47">
        <f>'2048_8192_512'!S268</f>
        <v>11.2482130805138</v>
      </c>
      <c r="I285" s="47">
        <f>'2048_8192_512'!S269</f>
        <v>-2.8025213100581201</v>
      </c>
      <c r="J285" s="47">
        <f>'2048_8192_512'!S270</f>
        <v>2.4082933632764352</v>
      </c>
    </row>
    <row r="286" spans="1:10" x14ac:dyDescent="0.2">
      <c r="A286" s="84"/>
      <c r="B286" s="4">
        <v>2048</v>
      </c>
      <c r="C286" s="4">
        <v>8192</v>
      </c>
      <c r="D286" s="5">
        <v>512</v>
      </c>
      <c r="E286" s="9">
        <v>6</v>
      </c>
      <c r="F286" s="47">
        <f>'2048_8192_512'!V266</f>
        <v>3.1951991274763003</v>
      </c>
      <c r="G286" s="47">
        <f>'2048_8192_512'!V267</f>
        <v>3.7791061653205391</v>
      </c>
      <c r="H286" s="47">
        <f>'2048_8192_512'!V268</f>
        <v>11.4094136354674</v>
      </c>
      <c r="I286" s="47">
        <f>'2048_8192_512'!V269</f>
        <v>-2.7840048003101101</v>
      </c>
      <c r="J286" s="47">
        <f>'2048_8192_512'!V270</f>
        <v>2.430328911778135</v>
      </c>
    </row>
    <row r="287" spans="1:10" x14ac:dyDescent="0.2">
      <c r="A287" s="84"/>
      <c r="B287" s="4">
        <v>2048</v>
      </c>
      <c r="C287" s="4">
        <v>8192</v>
      </c>
      <c r="D287" s="5">
        <v>512</v>
      </c>
      <c r="E287" s="9">
        <v>7</v>
      </c>
      <c r="F287" s="47">
        <f>'2048_8192_512'!Y266</f>
        <v>3.2172613635553842</v>
      </c>
      <c r="G287" s="47">
        <f>'2048_8192_512'!Y267</f>
        <v>3.7789865987889009</v>
      </c>
      <c r="H287" s="47">
        <f>'2048_8192_512'!Y268</f>
        <v>11.4553903106841</v>
      </c>
      <c r="I287" s="47">
        <f>'2048_8192_512'!Y269</f>
        <v>-2.7541054047701201</v>
      </c>
      <c r="J287" s="47">
        <f>'2048_8192_512'!Y270</f>
        <v>2.4513903962815999</v>
      </c>
    </row>
    <row r="288" spans="1:10" x14ac:dyDescent="0.2">
      <c r="A288" s="84"/>
      <c r="B288" s="4">
        <v>2048</v>
      </c>
      <c r="C288" s="4">
        <v>8192</v>
      </c>
      <c r="D288" s="5">
        <v>512</v>
      </c>
      <c r="E288" s="9">
        <v>8</v>
      </c>
      <c r="F288" s="47">
        <f>'2048_8192_512'!AB266</f>
        <v>3.2405670107676601</v>
      </c>
      <c r="G288" s="47">
        <f>'2048_8192_512'!AB267</f>
        <v>3.7772575857157538</v>
      </c>
      <c r="H288" s="47">
        <f>'2048_8192_512'!AB268</f>
        <v>11.5138331472006</v>
      </c>
      <c r="I288" s="47">
        <f>'2048_8192_512'!AB269</f>
        <v>-2.7436876822554099</v>
      </c>
      <c r="J288" s="47">
        <f>'2048_8192_512'!AB270</f>
        <v>2.475549987466005</v>
      </c>
    </row>
    <row r="289" spans="1:10" x14ac:dyDescent="0.2">
      <c r="A289" s="84"/>
      <c r="B289" s="4">
        <v>2048</v>
      </c>
      <c r="C289" s="4">
        <v>8192</v>
      </c>
      <c r="D289" s="5">
        <v>512</v>
      </c>
      <c r="E289" s="9">
        <v>9</v>
      </c>
      <c r="F289" s="47">
        <f>'2048_8192_512'!AE266</f>
        <v>3.2672657993862622</v>
      </c>
      <c r="G289" s="47">
        <f>'2048_8192_512'!AE267</f>
        <v>3.7779690658732323</v>
      </c>
      <c r="H289" s="47">
        <f>'2048_8192_512'!AE268</f>
        <v>11.533828353480899</v>
      </c>
      <c r="I289" s="47">
        <f>'2048_8192_512'!AE269</f>
        <v>-2.7248548960325998</v>
      </c>
      <c r="J289" s="47">
        <f>'2048_8192_512'!AE270</f>
        <v>2.5070540538021548</v>
      </c>
    </row>
    <row r="290" spans="1:10" x14ac:dyDescent="0.2">
      <c r="A290" s="84"/>
      <c r="B290" s="4">
        <v>2048</v>
      </c>
      <c r="C290" s="4">
        <v>8192</v>
      </c>
      <c r="D290" s="5">
        <v>512</v>
      </c>
      <c r="E290" s="9">
        <v>10</v>
      </c>
      <c r="F290" s="47">
        <f>'2048_8192_512'!AH266</f>
        <v>3.2930859452548669</v>
      </c>
      <c r="G290" s="47">
        <f>'2048_8192_512'!AH267</f>
        <v>3.7775649221890442</v>
      </c>
      <c r="H290" s="47">
        <f>'2048_8192_512'!AH268</f>
        <v>11.5434819153052</v>
      </c>
      <c r="I290" s="47">
        <f>'2048_8192_512'!AH269</f>
        <v>-2.6987660155795501</v>
      </c>
      <c r="J290" s="47">
        <f>'2048_8192_512'!AH270</f>
        <v>2.5350641244911349</v>
      </c>
    </row>
    <row r="291" spans="1:10" x14ac:dyDescent="0.2">
      <c r="A291" s="84"/>
      <c r="B291" s="4">
        <v>2048</v>
      </c>
      <c r="C291" s="4">
        <v>8192</v>
      </c>
      <c r="D291" s="5">
        <v>512</v>
      </c>
      <c r="E291" s="9">
        <v>11</v>
      </c>
      <c r="F291" s="47">
        <f>'2048_8192_512'!AK266</f>
        <v>3.3142562592358429</v>
      </c>
      <c r="G291" s="47">
        <f>'2048_8192_512'!AK267</f>
        <v>3.7777730126517941</v>
      </c>
      <c r="H291" s="47">
        <f>'2048_8192_512'!AK268</f>
        <v>11.5546537894185</v>
      </c>
      <c r="I291" s="47">
        <f>'2048_8192_512'!AK269</f>
        <v>-2.6819672980017302</v>
      </c>
      <c r="J291" s="47">
        <f>'2048_8192_512'!AK270</f>
        <v>2.5957841893323552</v>
      </c>
    </row>
    <row r="292" spans="1:10" x14ac:dyDescent="0.2">
      <c r="A292" s="84"/>
      <c r="B292" s="4">
        <v>2048</v>
      </c>
      <c r="C292" s="4">
        <v>8192</v>
      </c>
      <c r="D292" s="5">
        <v>512</v>
      </c>
      <c r="E292" s="9">
        <v>12</v>
      </c>
      <c r="F292" s="47">
        <f>'2048_8192_512'!AN266</f>
        <v>3.339122109687569</v>
      </c>
      <c r="G292" s="47">
        <f>'2048_8192_512'!AN267</f>
        <v>3.7769136937681753</v>
      </c>
      <c r="H292" s="47">
        <f>'2048_8192_512'!AN268</f>
        <v>11.5835361774355</v>
      </c>
      <c r="I292" s="47">
        <f>'2048_8192_512'!AN269</f>
        <v>-2.6516241608537801</v>
      </c>
      <c r="J292" s="47">
        <f>'2048_8192_512'!AN270</f>
        <v>2.630872762906765</v>
      </c>
    </row>
    <row r="293" spans="1:10" x14ac:dyDescent="0.2">
      <c r="A293" s="84"/>
      <c r="B293" s="4">
        <v>2048</v>
      </c>
      <c r="C293" s="4">
        <v>8192</v>
      </c>
      <c r="D293" s="5">
        <v>512</v>
      </c>
      <c r="E293" s="9">
        <v>13</v>
      </c>
      <c r="F293" s="47">
        <f>'2048_8192_512'!AQ266</f>
        <v>3.3585549015179428</v>
      </c>
      <c r="G293" s="47">
        <f>'2048_8192_512'!AQ267</f>
        <v>3.777733311371807</v>
      </c>
      <c r="H293" s="47">
        <f>'2048_8192_512'!AQ268</f>
        <v>11.631709691316599</v>
      </c>
      <c r="I293" s="47">
        <f>'2048_8192_512'!AQ269</f>
        <v>-2.6287877469088499</v>
      </c>
      <c r="J293" s="47">
        <f>'2048_8192_512'!AQ270</f>
        <v>2.6456029710094002</v>
      </c>
    </row>
    <row r="294" spans="1:10" x14ac:dyDescent="0.2">
      <c r="A294" s="84"/>
      <c r="B294" s="4">
        <v>2048</v>
      </c>
      <c r="C294" s="4">
        <v>8192</v>
      </c>
      <c r="D294" s="5">
        <v>512</v>
      </c>
      <c r="E294" s="9">
        <v>14</v>
      </c>
      <c r="F294" s="47">
        <f>'2048_8192_512'!AT266</f>
        <v>3.373376959873426</v>
      </c>
      <c r="G294" s="47">
        <f>'2048_8192_512'!AT267</f>
        <v>3.7774985996339838</v>
      </c>
      <c r="H294" s="47">
        <f>'2048_8192_512'!AT268</f>
        <v>11.696821596025799</v>
      </c>
      <c r="I294" s="47">
        <f>'2048_8192_512'!AT269</f>
        <v>-2.62130439501927</v>
      </c>
      <c r="J294" s="47">
        <f>'2048_8192_512'!AT270</f>
        <v>2.6620835985797804</v>
      </c>
    </row>
    <row r="295" spans="1:10" x14ac:dyDescent="0.2">
      <c r="A295" s="84"/>
      <c r="B295" s="4">
        <v>2048</v>
      </c>
      <c r="C295" s="4">
        <v>8192</v>
      </c>
      <c r="D295" s="5">
        <v>512</v>
      </c>
      <c r="E295" s="9">
        <v>15</v>
      </c>
      <c r="F295" s="47">
        <f>'2048_8192_512'!AW266</f>
        <v>3.3928590821442359</v>
      </c>
      <c r="G295" s="47">
        <f>'2048_8192_512'!AW267</f>
        <v>3.7753114018813849</v>
      </c>
      <c r="H295" s="47">
        <f>'2048_8192_512'!AW268</f>
        <v>11.7496539464818</v>
      </c>
      <c r="I295" s="47">
        <f>'2048_8192_512'!AW269</f>
        <v>-2.6057502266899402</v>
      </c>
      <c r="J295" s="47">
        <f>'2048_8192_512'!AW270</f>
        <v>2.6922094340243747</v>
      </c>
    </row>
    <row r="296" spans="1:10" x14ac:dyDescent="0.2">
      <c r="A296" s="84"/>
      <c r="B296" s="4">
        <v>2048</v>
      </c>
      <c r="C296" s="4">
        <v>8192</v>
      </c>
      <c r="D296" s="5">
        <v>512</v>
      </c>
      <c r="E296" s="9">
        <v>16</v>
      </c>
      <c r="F296" s="47">
        <f>'2048_8192_512'!AZ266</f>
        <v>3.4098043771441975</v>
      </c>
      <c r="G296" s="47">
        <f>'2048_8192_512'!AZ267</f>
        <v>3.7722309899838447</v>
      </c>
      <c r="H296" s="47">
        <f>'2048_8192_512'!AZ268</f>
        <v>11.782989321212799</v>
      </c>
      <c r="I296" s="47">
        <f>'2048_8192_512'!AZ269</f>
        <v>-2.5990264729647699</v>
      </c>
      <c r="J296" s="47">
        <f>'2048_8192_512'!AZ270</f>
        <v>2.7274100908921399</v>
      </c>
    </row>
    <row r="297" spans="1:10" x14ac:dyDescent="0.2">
      <c r="A297" s="84"/>
      <c r="B297" s="4">
        <v>2048</v>
      </c>
      <c r="C297" s="4">
        <v>8192</v>
      </c>
      <c r="D297" s="5">
        <v>512</v>
      </c>
      <c r="E297" s="9">
        <v>17</v>
      </c>
      <c r="F297" s="47">
        <f>'2048_8192_512'!BC266</f>
        <v>3.428393034148526</v>
      </c>
      <c r="G297" s="47">
        <f>'2048_8192_512'!BC267</f>
        <v>3.7730503181102413</v>
      </c>
      <c r="H297" s="47">
        <f>'2048_8192_512'!BC268</f>
        <v>11.8151376368094</v>
      </c>
      <c r="I297" s="47">
        <f>'2048_8192_512'!BC269</f>
        <v>-2.58907791440051</v>
      </c>
      <c r="J297" s="47">
        <f>'2048_8192_512'!BC270</f>
        <v>2.7473603771500299</v>
      </c>
    </row>
    <row r="298" spans="1:10" x14ac:dyDescent="0.2">
      <c r="A298" s="84"/>
      <c r="B298" s="4">
        <v>2048</v>
      </c>
      <c r="C298" s="4">
        <v>8192</v>
      </c>
      <c r="D298" s="5">
        <v>512</v>
      </c>
      <c r="E298" s="9">
        <v>18</v>
      </c>
      <c r="F298" s="47">
        <f>'2048_8192_512'!BF266</f>
        <v>3.4428612868730868</v>
      </c>
      <c r="G298" s="47">
        <f>'2048_8192_512'!BF267</f>
        <v>3.7694573219056369</v>
      </c>
      <c r="H298" s="47">
        <f>'2048_8192_512'!BF268</f>
        <v>11.8314377647327</v>
      </c>
      <c r="I298" s="47">
        <f>'2048_8192_512'!BF269</f>
        <v>-2.58118525198948</v>
      </c>
      <c r="J298" s="47">
        <f>'2048_8192_512'!BF270</f>
        <v>2.7786199498851949</v>
      </c>
    </row>
    <row r="299" spans="1:10" x14ac:dyDescent="0.2">
      <c r="A299" s="84"/>
      <c r="B299" s="4">
        <v>2048</v>
      </c>
      <c r="C299" s="4">
        <v>8192</v>
      </c>
      <c r="D299" s="5">
        <v>512</v>
      </c>
      <c r="E299" s="9">
        <v>19</v>
      </c>
      <c r="F299" s="47">
        <f>'2048_8192_512'!BI266</f>
        <v>3.4554019245410483</v>
      </c>
      <c r="G299" s="47">
        <f>'2048_8192_512'!BI267</f>
        <v>3.769546005365664</v>
      </c>
      <c r="H299" s="47">
        <f>'2048_8192_512'!BI268</f>
        <v>11.8534372540647</v>
      </c>
      <c r="I299" s="47">
        <f>'2048_8192_512'!BI269</f>
        <v>-2.55013034514264</v>
      </c>
      <c r="J299" s="47">
        <f>'2048_8192_512'!BI270</f>
        <v>2.7983885030983702</v>
      </c>
    </row>
    <row r="300" spans="1:10" x14ac:dyDescent="0.2">
      <c r="A300" s="84"/>
      <c r="B300" s="4">
        <v>2048</v>
      </c>
      <c r="C300" s="4">
        <v>8192</v>
      </c>
      <c r="D300" s="5">
        <v>512</v>
      </c>
      <c r="E300" s="9">
        <v>20</v>
      </c>
      <c r="F300" s="47">
        <f>'2048_8192_512'!BL266</f>
        <v>3.4660982166692862</v>
      </c>
      <c r="G300" s="47">
        <f>'2048_8192_512'!BL267</f>
        <v>3.7670454760228851</v>
      </c>
      <c r="H300" s="47">
        <f>'2048_8192_512'!BL268</f>
        <v>11.8621783356399</v>
      </c>
      <c r="I300" s="47">
        <f>'2048_8192_512'!BL269</f>
        <v>-2.5362686229383802</v>
      </c>
      <c r="J300" s="47">
        <f>'2048_8192_512'!BL270</f>
        <v>2.849755058265345</v>
      </c>
    </row>
    <row r="301" spans="1:10" x14ac:dyDescent="0.2">
      <c r="A301" s="84"/>
      <c r="B301" s="4">
        <v>2048</v>
      </c>
      <c r="C301" s="4">
        <v>8192</v>
      </c>
      <c r="D301" s="5">
        <v>512</v>
      </c>
      <c r="E301" s="9">
        <v>21</v>
      </c>
      <c r="F301" s="47">
        <f>'2048_8192_512'!BO266</f>
        <v>3.480030280682564</v>
      </c>
      <c r="G301" s="47">
        <f>'2048_8192_512'!BO267</f>
        <v>3.7679167329660372</v>
      </c>
      <c r="H301" s="47">
        <f>'2048_8192_512'!BO268</f>
        <v>11.8759261740607</v>
      </c>
      <c r="I301" s="47">
        <f>'2048_8192_512'!BO269</f>
        <v>-2.5210701391191401</v>
      </c>
      <c r="J301" s="47">
        <f>'2048_8192_512'!BO270</f>
        <v>2.8723079953039052</v>
      </c>
    </row>
    <row r="302" spans="1:10" x14ac:dyDescent="0.2">
      <c r="A302" s="84"/>
      <c r="B302" s="4">
        <v>2048</v>
      </c>
      <c r="C302" s="4">
        <v>8192</v>
      </c>
      <c r="D302" s="5">
        <v>512</v>
      </c>
      <c r="E302" s="9">
        <v>22</v>
      </c>
      <c r="F302" s="47">
        <f>'2048_8192_512'!BR266</f>
        <v>3.4928055572895778</v>
      </c>
      <c r="G302" s="47">
        <f>'2048_8192_512'!BR267</f>
        <v>3.7716282034396138</v>
      </c>
      <c r="H302" s="47">
        <f>'2048_8192_512'!BR268</f>
        <v>11.896790345590199</v>
      </c>
      <c r="I302" s="47">
        <f>'2048_8192_512'!BR269</f>
        <v>-2.52149987395204</v>
      </c>
      <c r="J302" s="47">
        <f>'2048_8192_512'!BR270</f>
        <v>2.8069719980832097</v>
      </c>
    </row>
    <row r="303" spans="1:10" x14ac:dyDescent="0.2">
      <c r="A303" s="84"/>
      <c r="B303" s="4">
        <v>2048</v>
      </c>
      <c r="C303" s="4">
        <v>8192</v>
      </c>
      <c r="D303" s="5">
        <v>512</v>
      </c>
      <c r="E303" s="9">
        <v>23</v>
      </c>
      <c r="F303" s="47">
        <f>'2048_8192_512'!BU266</f>
        <v>3.5029081166058562</v>
      </c>
      <c r="G303" s="47">
        <f>'2048_8192_512'!BU267</f>
        <v>3.7692157214980515</v>
      </c>
      <c r="H303" s="47">
        <f>'2048_8192_512'!BU268</f>
        <v>11.9153304596857</v>
      </c>
      <c r="I303" s="47">
        <f>'2048_8192_512'!BU269</f>
        <v>-2.5193553583865498</v>
      </c>
      <c r="J303" s="47">
        <f>'2048_8192_512'!BU270</f>
        <v>2.6347773215252452</v>
      </c>
    </row>
    <row r="304" spans="1:10" x14ac:dyDescent="0.2">
      <c r="A304" s="84"/>
      <c r="B304" s="4">
        <v>2048</v>
      </c>
      <c r="C304" s="4">
        <v>8192</v>
      </c>
      <c r="D304" s="5">
        <v>512</v>
      </c>
      <c r="E304" s="9">
        <v>24</v>
      </c>
      <c r="F304" s="47">
        <f>'2048_8192_512'!BX266</f>
        <v>3.5110094427996477</v>
      </c>
      <c r="G304" s="47">
        <f>'2048_8192_512'!BX267</f>
        <v>3.7727795027056454</v>
      </c>
      <c r="H304" s="47">
        <f>'2048_8192_512'!BX268</f>
        <v>11.9287970659695</v>
      </c>
      <c r="I304" s="47">
        <f>'2048_8192_512'!BX269</f>
        <v>-2.5172623164498402</v>
      </c>
      <c r="J304" s="47">
        <f>'2048_8192_512'!BX270</f>
        <v>2.62402887160937</v>
      </c>
    </row>
    <row r="305" spans="1:10" x14ac:dyDescent="0.2">
      <c r="A305" s="84"/>
      <c r="B305" s="4">
        <v>2048</v>
      </c>
      <c r="C305" s="4">
        <v>8192</v>
      </c>
      <c r="D305" s="5">
        <v>512</v>
      </c>
      <c r="E305" s="9">
        <v>25</v>
      </c>
      <c r="F305" s="47">
        <f>'2048_8192_512'!CA266</f>
        <v>3.51807129467764</v>
      </c>
      <c r="G305" s="47">
        <f>'2048_8192_512'!CA267</f>
        <v>3.7751851515154153</v>
      </c>
      <c r="H305" s="47">
        <f>'2048_8192_512'!CA268</f>
        <v>11.9377113804495</v>
      </c>
      <c r="I305" s="47">
        <f>'2048_8192_512'!CA269</f>
        <v>-2.5085964921252999</v>
      </c>
      <c r="J305" s="47">
        <f>'2048_8192_512'!CA270</f>
        <v>2.6531430920270251</v>
      </c>
    </row>
    <row r="306" spans="1:10" x14ac:dyDescent="0.2">
      <c r="A306" s="84"/>
      <c r="B306" s="4">
        <v>2048</v>
      </c>
      <c r="C306" s="4">
        <v>8192</v>
      </c>
      <c r="D306" s="5">
        <v>512</v>
      </c>
      <c r="E306" s="9">
        <v>26</v>
      </c>
      <c r="F306" s="47">
        <f>'2048_8192_512'!CD266</f>
        <v>3.5198983728259594</v>
      </c>
      <c r="G306" s="47">
        <f>'2048_8192_512'!CD267</f>
        <v>3.7756299370479169</v>
      </c>
      <c r="H306" s="47">
        <f>'2048_8192_512'!CD268</f>
        <v>11.949322699725601</v>
      </c>
      <c r="I306" s="47">
        <f>'2048_8192_512'!CD269</f>
        <v>-2.4979067982273402</v>
      </c>
      <c r="J306" s="47">
        <f>'2048_8192_512'!CD270</f>
        <v>2.6644682689357451</v>
      </c>
    </row>
    <row r="307" spans="1:10" x14ac:dyDescent="0.2">
      <c r="A307" s="84"/>
      <c r="B307" s="4">
        <v>2048</v>
      </c>
      <c r="C307" s="4">
        <v>8192</v>
      </c>
      <c r="D307" s="5">
        <v>512</v>
      </c>
      <c r="E307" s="9">
        <v>27</v>
      </c>
      <c r="F307" s="47">
        <f>'2048_8192_512'!CG266</f>
        <v>3.5130497055350447</v>
      </c>
      <c r="G307" s="47">
        <f>'2048_8192_512'!CG267</f>
        <v>3.7683844728192417</v>
      </c>
      <c r="H307" s="47">
        <f>'2048_8192_512'!CG268</f>
        <v>11.8233289110721</v>
      </c>
      <c r="I307" s="47">
        <f>'2048_8192_512'!CG269</f>
        <v>-2.4753531117268701</v>
      </c>
      <c r="J307" s="47">
        <f>'2048_8192_512'!CG270</f>
        <v>2.6957931810408748</v>
      </c>
    </row>
    <row r="308" spans="1:10" x14ac:dyDescent="0.2">
      <c r="A308" s="84"/>
      <c r="B308" s="4">
        <v>2048</v>
      </c>
      <c r="C308" s="4">
        <v>8192</v>
      </c>
      <c r="D308" s="5">
        <v>512</v>
      </c>
      <c r="E308" s="9">
        <v>28</v>
      </c>
      <c r="F308" s="47">
        <f>'2048_8192_512'!CJ266</f>
        <v>3.5007983824248559</v>
      </c>
      <c r="G308" s="47">
        <f>'2048_8192_512'!CJ267</f>
        <v>3.7624990539363021</v>
      </c>
      <c r="H308" s="47">
        <f>'2048_8192_512'!CJ268</f>
        <v>11.7132898458173</v>
      </c>
      <c r="I308" s="47">
        <f>'2048_8192_512'!CJ269</f>
        <v>-2.435448347855</v>
      </c>
      <c r="J308" s="47">
        <f>'2048_8192_512'!CJ270</f>
        <v>2.7050136048046398</v>
      </c>
    </row>
    <row r="309" spans="1:10" x14ac:dyDescent="0.2">
      <c r="A309" s="84"/>
      <c r="B309" s="4">
        <v>2048</v>
      </c>
      <c r="C309" s="4">
        <v>8192</v>
      </c>
      <c r="D309" s="5">
        <v>512</v>
      </c>
      <c r="E309" s="9">
        <v>29</v>
      </c>
      <c r="F309" s="47">
        <f>'2048_8192_512'!CM266</f>
        <v>3.4810670755222008</v>
      </c>
      <c r="G309" s="47">
        <f>'2048_8192_512'!CM267</f>
        <v>3.765649444394338</v>
      </c>
      <c r="H309" s="47">
        <f>'2048_8192_512'!CM268</f>
        <v>11.7040985731009</v>
      </c>
      <c r="I309" s="47">
        <f>'2048_8192_512'!CM269</f>
        <v>-2.4384300196902</v>
      </c>
      <c r="J309" s="47">
        <f>'2048_8192_512'!CM270</f>
        <v>2.7185726694943053</v>
      </c>
    </row>
    <row r="310" spans="1:10" x14ac:dyDescent="0.2">
      <c r="A310" s="84"/>
      <c r="B310" s="4">
        <v>2048</v>
      </c>
      <c r="C310" s="4">
        <v>8192</v>
      </c>
      <c r="D310" s="5">
        <v>512</v>
      </c>
      <c r="E310" s="9">
        <v>30</v>
      </c>
      <c r="F310" s="47">
        <f>'2048_8192_512'!CP266</f>
        <v>3.4591314728812317</v>
      </c>
      <c r="G310" s="47">
        <f>'2048_8192_512'!CP267</f>
        <v>3.7605800393364284</v>
      </c>
      <c r="H310" s="47">
        <f>'2048_8192_512'!CP268</f>
        <v>11.6877206603773</v>
      </c>
      <c r="I310" s="47">
        <f>'2048_8192_512'!CP269</f>
        <v>-2.4142703176774098</v>
      </c>
      <c r="J310" s="47">
        <f>'2048_8192_512'!CP270</f>
        <v>2.7366584771198648</v>
      </c>
    </row>
    <row r="311" spans="1:10" x14ac:dyDescent="0.2">
      <c r="A311" s="84"/>
      <c r="B311" s="4">
        <v>2048</v>
      </c>
      <c r="C311" s="4">
        <v>8192</v>
      </c>
      <c r="D311" s="5">
        <v>512</v>
      </c>
      <c r="E311" s="9">
        <v>31</v>
      </c>
      <c r="F311" s="47">
        <f>'2048_8192_512'!CS266</f>
        <v>3.4211827664945313</v>
      </c>
      <c r="G311" s="47">
        <f>'2048_8192_512'!CS267</f>
        <v>3.7645841331802981</v>
      </c>
      <c r="H311" s="47">
        <f>'2048_8192_512'!CS268</f>
        <v>11.727067707476699</v>
      </c>
      <c r="I311" s="47">
        <f>'2048_8192_512'!CS269</f>
        <v>-2.3817498259910201</v>
      </c>
      <c r="J311" s="47">
        <f>'2048_8192_512'!CS270</f>
        <v>2.7453485826758151</v>
      </c>
    </row>
    <row r="312" spans="1:10" x14ac:dyDescent="0.2">
      <c r="A312" s="84"/>
      <c r="B312" s="4">
        <v>2048</v>
      </c>
      <c r="C312" s="4">
        <v>8192</v>
      </c>
      <c r="D312" s="5">
        <v>512</v>
      </c>
      <c r="E312" s="9">
        <v>32</v>
      </c>
      <c r="F312" s="47">
        <f>'2048_8192_512'!CV266</f>
        <v>3.3912781955560742</v>
      </c>
      <c r="G312" s="47">
        <f>'2048_8192_512'!CV267</f>
        <v>3.7651377418499794</v>
      </c>
      <c r="H312" s="47">
        <f>'2048_8192_512'!CV268</f>
        <v>11.7352609271554</v>
      </c>
      <c r="I312" s="47">
        <f>'2048_8192_512'!CV269</f>
        <v>-2.3606621467703199</v>
      </c>
      <c r="J312" s="47">
        <f>'2048_8192_512'!CV270</f>
        <v>2.7257614653534903</v>
      </c>
    </row>
    <row r="313" spans="1:10" x14ac:dyDescent="0.2">
      <c r="A313" s="84"/>
      <c r="B313" s="4">
        <v>2048</v>
      </c>
      <c r="C313" s="4">
        <v>8192</v>
      </c>
      <c r="D313" s="5">
        <v>512</v>
      </c>
      <c r="E313" s="9">
        <v>33</v>
      </c>
      <c r="F313" s="47">
        <f>'2048_8192_512'!CY266</f>
        <v>3.3438600801677056</v>
      </c>
      <c r="G313" s="47">
        <f>'2048_8192_512'!CY267</f>
        <v>3.7639361130900606</v>
      </c>
      <c r="H313" s="47">
        <f>'2048_8192_512'!CY268</f>
        <v>11.756387031843699</v>
      </c>
      <c r="I313" s="47">
        <f>'2048_8192_512'!CY269</f>
        <v>-2.3790436412598099</v>
      </c>
      <c r="J313" s="47">
        <f>'2048_8192_512'!CY270</f>
        <v>2.7276345666342099</v>
      </c>
    </row>
    <row r="314" spans="1:10" x14ac:dyDescent="0.2">
      <c r="A314" s="84"/>
      <c r="B314" s="4">
        <v>2048</v>
      </c>
      <c r="C314" s="4">
        <v>8192</v>
      </c>
      <c r="D314" s="5">
        <v>512</v>
      </c>
      <c r="E314" s="9">
        <v>34</v>
      </c>
      <c r="F314" s="47">
        <f>'2048_8192_512'!DB266</f>
        <v>3.3027335402813707</v>
      </c>
      <c r="G314" s="47">
        <f>'2048_8192_512'!DB267</f>
        <v>3.7689141045457801</v>
      </c>
      <c r="H314" s="47">
        <f>'2048_8192_512'!DB268</f>
        <v>11.7358037333181</v>
      </c>
      <c r="I314" s="47">
        <f>'2048_8192_512'!DB269</f>
        <v>-2.51653176352974</v>
      </c>
      <c r="J314" s="47">
        <f>'2048_8192_512'!DB270</f>
        <v>2.7538839010600098</v>
      </c>
    </row>
    <row r="315" spans="1:10" x14ac:dyDescent="0.2">
      <c r="A315" s="84"/>
      <c r="B315" s="4">
        <v>2048</v>
      </c>
      <c r="C315" s="4">
        <v>8192</v>
      </c>
      <c r="D315" s="5">
        <v>512</v>
      </c>
      <c r="E315" s="9">
        <v>35</v>
      </c>
      <c r="F315" s="47">
        <f>'2048_8192_512'!DE266</f>
        <v>3.2445863049946437</v>
      </c>
      <c r="G315" s="47">
        <f>'2048_8192_512'!DE267</f>
        <v>3.7679054428743184</v>
      </c>
      <c r="H315" s="47">
        <f>'2048_8192_512'!DE268</f>
        <v>11.7362467270887</v>
      </c>
      <c r="I315" s="47">
        <f>'2048_8192_512'!DE269</f>
        <v>-2.6461959665535102</v>
      </c>
      <c r="J315" s="47">
        <f>'2048_8192_512'!DE270</f>
        <v>2.66545019273675</v>
      </c>
    </row>
    <row r="316" spans="1:10" x14ac:dyDescent="0.2">
      <c r="A316" s="84"/>
      <c r="B316" s="4">
        <v>2048</v>
      </c>
      <c r="C316" s="4">
        <v>8192</v>
      </c>
      <c r="D316" s="5">
        <v>512</v>
      </c>
      <c r="E316" s="9">
        <v>36</v>
      </c>
      <c r="F316" s="47">
        <f>'2048_8192_512'!DH266</f>
        <v>3.1774433593852027</v>
      </c>
      <c r="G316" s="47">
        <f>'2048_8192_512'!DH267</f>
        <v>3.7528381446001493</v>
      </c>
      <c r="H316" s="47">
        <f>'2048_8192_512'!DH268</f>
        <v>11.674320182092799</v>
      </c>
      <c r="I316" s="47">
        <f>'2048_8192_512'!DH269</f>
        <v>-2.7172600012681301</v>
      </c>
      <c r="J316" s="47">
        <f>'2048_8192_512'!DH270</f>
        <v>2.6481082241888103</v>
      </c>
    </row>
    <row r="317" spans="1:10" x14ac:dyDescent="0.2">
      <c r="A317" s="84"/>
      <c r="B317" s="4">
        <v>2048</v>
      </c>
      <c r="C317" s="4">
        <v>8192</v>
      </c>
      <c r="D317" s="5">
        <v>512</v>
      </c>
      <c r="E317" s="9">
        <v>37</v>
      </c>
      <c r="F317" s="47">
        <f>'2048_8192_512'!DK266</f>
        <v>3.1190947169509808</v>
      </c>
      <c r="G317" s="47">
        <f>'2048_8192_512'!DK267</f>
        <v>3.7460811304421866</v>
      </c>
      <c r="H317" s="47">
        <f>'2048_8192_512'!DK268</f>
        <v>11.4980400563914</v>
      </c>
      <c r="I317" s="47">
        <f>'2048_8192_512'!DK269</f>
        <v>-2.87590362174396</v>
      </c>
      <c r="J317" s="47">
        <f>'2048_8192_512'!DK270</f>
        <v>2.5889611710736449</v>
      </c>
    </row>
    <row r="318" spans="1:10" x14ac:dyDescent="0.2">
      <c r="A318" s="84"/>
      <c r="B318" s="4">
        <v>2048</v>
      </c>
      <c r="C318" s="4">
        <v>8192</v>
      </c>
      <c r="D318" s="5">
        <v>512</v>
      </c>
      <c r="E318" s="9">
        <v>38</v>
      </c>
      <c r="F318" s="47">
        <f>'2048_8192_512'!DN266</f>
        <v>3.040233221622147</v>
      </c>
      <c r="G318" s="47">
        <f>'2048_8192_512'!DN267</f>
        <v>3.7543136582990368</v>
      </c>
      <c r="H318" s="47">
        <f>'2048_8192_512'!DN268</f>
        <v>11.507065438502201</v>
      </c>
      <c r="I318" s="47">
        <f>'2048_8192_512'!DN269</f>
        <v>-3.0798507763969298</v>
      </c>
      <c r="J318" s="47">
        <f>'2048_8192_512'!DN270</f>
        <v>2.5347791649156499</v>
      </c>
    </row>
    <row r="319" spans="1:10" x14ac:dyDescent="0.2">
      <c r="A319" s="84"/>
      <c r="B319" s="4">
        <v>2048</v>
      </c>
      <c r="C319" s="4">
        <v>8192</v>
      </c>
      <c r="D319" s="5">
        <v>512</v>
      </c>
      <c r="E319" s="9">
        <v>39</v>
      </c>
      <c r="F319" s="47">
        <f>'2048_8192_512'!DQ266</f>
        <v>2.9521374051715554</v>
      </c>
      <c r="G319" s="47">
        <f>'2048_8192_512'!DQ267</f>
        <v>3.7630388778684791</v>
      </c>
      <c r="H319" s="47">
        <f>'2048_8192_512'!DQ268</f>
        <v>11.353764790069199</v>
      </c>
      <c r="I319" s="47">
        <f>'2048_8192_512'!DQ269</f>
        <v>-3.2460618209993299</v>
      </c>
      <c r="J319" s="47">
        <f>'2048_8192_512'!DQ270</f>
        <v>2.4524132834603551</v>
      </c>
    </row>
    <row r="320" spans="1:10" ht="17" thickBot="1" x14ac:dyDescent="0.25">
      <c r="A320" s="85"/>
      <c r="B320" s="23">
        <v>2048</v>
      </c>
      <c r="C320" s="23">
        <v>8192</v>
      </c>
      <c r="D320" s="24">
        <v>512</v>
      </c>
      <c r="E320" s="25">
        <v>40</v>
      </c>
      <c r="F320" s="40">
        <f>'2048_8192_512'!DT266</f>
        <v>2.8501726686453894</v>
      </c>
      <c r="G320" s="40">
        <f>'2048_8192_512'!DT267</f>
        <v>3.7688073738070593</v>
      </c>
      <c r="H320" s="40">
        <f>'2048_8192_512'!DT268</f>
        <v>11.2674965380456</v>
      </c>
      <c r="I320" s="40">
        <f>'2048_8192_512'!DT269</f>
        <v>-3.5520653051628801</v>
      </c>
      <c r="J320" s="40">
        <f>'2048_8192_512'!DT270</f>
        <v>2.3926567716043596</v>
      </c>
    </row>
    <row r="321" spans="1:10" x14ac:dyDescent="0.2">
      <c r="A321" s="72" t="s">
        <v>7</v>
      </c>
      <c r="B321" s="18">
        <v>1024</v>
      </c>
      <c r="C321" s="18">
        <v>1024</v>
      </c>
      <c r="D321" s="19">
        <v>256</v>
      </c>
      <c r="E321" s="9">
        <v>0</v>
      </c>
      <c r="F321" s="47">
        <f>'1024_1024_256'!D271</f>
        <v>2.526682680836132</v>
      </c>
      <c r="G321" s="47">
        <f>'1024_1024_256'!D272</f>
        <v>4.783830439297196</v>
      </c>
      <c r="H321" s="47">
        <f>'1024_1024_256'!D273</f>
        <v>15.7248799136485</v>
      </c>
      <c r="I321" s="47">
        <f>'1024_1024_256'!D274</f>
        <v>-5.7966515603766702</v>
      </c>
      <c r="J321" s="47">
        <f>'1024_1024_256'!D275</f>
        <v>2.0632379165587897</v>
      </c>
    </row>
    <row r="322" spans="1:10" x14ac:dyDescent="0.2">
      <c r="A322" s="73"/>
      <c r="B322" s="18">
        <v>1024</v>
      </c>
      <c r="C322" s="18">
        <v>1024</v>
      </c>
      <c r="D322" s="19">
        <v>256</v>
      </c>
      <c r="E322" s="56">
        <v>1</v>
      </c>
      <c r="F322" s="47">
        <f>'1024_1024_256'!G271</f>
        <v>2.779514884023198</v>
      </c>
      <c r="G322" s="47">
        <f>'1024_1024_256'!G272</f>
        <v>4.7963074141569519</v>
      </c>
      <c r="H322" s="47">
        <f>'1024_1024_256'!G273</f>
        <v>15.8552852931278</v>
      </c>
      <c r="I322" s="47">
        <f>'1024_1024_256'!G274</f>
        <v>-5.4940599601956697</v>
      </c>
      <c r="J322" s="47">
        <f>'1024_1024_256'!G275</f>
        <v>2.2087917759204547</v>
      </c>
    </row>
    <row r="323" spans="1:10" x14ac:dyDescent="0.2">
      <c r="A323" s="73"/>
      <c r="B323" s="18">
        <v>1024</v>
      </c>
      <c r="C323" s="18">
        <v>1024</v>
      </c>
      <c r="D323" s="19">
        <v>256</v>
      </c>
      <c r="E323" s="56">
        <v>2</v>
      </c>
      <c r="F323" s="47">
        <f>'1024_1024_256'!J271</f>
        <v>2.9602773656893082</v>
      </c>
      <c r="G323" s="47">
        <f>'1024_1024_256'!J272</f>
        <v>4.7977179191463435</v>
      </c>
      <c r="H323" s="47">
        <f>'1024_1024_256'!J273</f>
        <v>15.994537426509799</v>
      </c>
      <c r="I323" s="47">
        <f>'1024_1024_256'!J274</f>
        <v>-5.3606733435800997</v>
      </c>
      <c r="J323" s="47">
        <f>'1024_1024_256'!J275</f>
        <v>2.3489417631137899</v>
      </c>
    </row>
    <row r="324" spans="1:10" x14ac:dyDescent="0.2">
      <c r="A324" s="73"/>
      <c r="B324" s="18">
        <v>1024</v>
      </c>
      <c r="C324" s="18">
        <v>1024</v>
      </c>
      <c r="D324" s="19">
        <v>256</v>
      </c>
      <c r="E324" s="56">
        <v>3</v>
      </c>
      <c r="F324" s="47">
        <f>'1024_1024_256'!M271</f>
        <v>3.0798557552530839</v>
      </c>
      <c r="G324" s="47">
        <f>'1024_1024_256'!M272</f>
        <v>4.8310781006331656</v>
      </c>
      <c r="H324" s="47">
        <f>'1024_1024_256'!M273</f>
        <v>16.038766549393198</v>
      </c>
      <c r="I324" s="47">
        <f>'1024_1024_256'!M274</f>
        <v>-5.6648893897136299</v>
      </c>
      <c r="J324" s="47">
        <f>'1024_1024_256'!M275</f>
        <v>2.5056664697577649</v>
      </c>
    </row>
    <row r="325" spans="1:10" x14ac:dyDescent="0.2">
      <c r="A325" s="73"/>
      <c r="B325" s="18">
        <v>1024</v>
      </c>
      <c r="C325" s="18">
        <v>1024</v>
      </c>
      <c r="D325" s="19">
        <v>256</v>
      </c>
      <c r="E325" s="56">
        <v>4</v>
      </c>
      <c r="F325" s="47">
        <f>'1024_1024_256'!P271</f>
        <v>3.1256836997393389</v>
      </c>
      <c r="G325" s="47">
        <f>'1024_1024_256'!P272</f>
        <v>4.8571396435412799</v>
      </c>
      <c r="H325" s="47">
        <f>'1024_1024_256'!P273</f>
        <v>16.094635932096399</v>
      </c>
      <c r="I325" s="47">
        <f>'1024_1024_256'!P274</f>
        <v>-6.0795069774203601</v>
      </c>
      <c r="J325" s="47">
        <f>'1024_1024_256'!P275</f>
        <v>2.5944637878761396</v>
      </c>
    </row>
    <row r="326" spans="1:10" x14ac:dyDescent="0.2">
      <c r="A326" s="73"/>
      <c r="B326" s="18">
        <v>1024</v>
      </c>
      <c r="C326" s="18">
        <v>1024</v>
      </c>
      <c r="D326" s="19">
        <v>256</v>
      </c>
      <c r="E326" s="56">
        <v>5</v>
      </c>
      <c r="F326" s="47">
        <f>'1024_1024_256'!S271</f>
        <v>3.071377874148796</v>
      </c>
      <c r="G326" s="47">
        <f>'1024_1024_256'!S272</f>
        <v>4.9089485172703435</v>
      </c>
      <c r="H326" s="47">
        <f>'1024_1024_256'!S273</f>
        <v>16.157953872107999</v>
      </c>
      <c r="I326" s="47">
        <f>'1024_1024_256'!S274</f>
        <v>-6.8075799514890001</v>
      </c>
      <c r="J326" s="47">
        <f>'1024_1024_256'!S275</f>
        <v>2.6787479590012246</v>
      </c>
    </row>
    <row r="327" spans="1:10" x14ac:dyDescent="0.2">
      <c r="A327" s="73"/>
      <c r="B327" s="18">
        <v>1024</v>
      </c>
      <c r="C327" s="18">
        <v>1024</v>
      </c>
      <c r="D327" s="19">
        <v>256</v>
      </c>
      <c r="E327" s="56">
        <v>6</v>
      </c>
      <c r="F327" s="47">
        <f>'1024_1024_256'!V271</f>
        <v>2.8145469310339069</v>
      </c>
      <c r="G327" s="47">
        <f>'1024_1024_256'!V272</f>
        <v>4.9751220257088731</v>
      </c>
      <c r="H327" s="47">
        <f>'1024_1024_256'!V273</f>
        <v>16.155393814222599</v>
      </c>
      <c r="I327" s="47">
        <f>'1024_1024_256'!V274</f>
        <v>-7.8819780483504696</v>
      </c>
      <c r="J327" s="47">
        <f>'1024_1024_256'!V275</f>
        <v>2.32618224787984</v>
      </c>
    </row>
    <row r="328" spans="1:10" x14ac:dyDescent="0.2">
      <c r="A328" s="73"/>
      <c r="B328" s="18">
        <v>1024</v>
      </c>
      <c r="C328" s="18">
        <v>1024</v>
      </c>
      <c r="D328" s="19">
        <v>256</v>
      </c>
      <c r="E328" s="56">
        <v>7</v>
      </c>
      <c r="F328" s="47">
        <f>'1024_1024_256'!Y271</f>
        <v>2.3509255601167003</v>
      </c>
      <c r="G328" s="47">
        <f>'1024_1024_256'!Y272</f>
        <v>5.0541595494445559</v>
      </c>
      <c r="H328" s="47">
        <f>'1024_1024_256'!Y273</f>
        <v>16.126167884153698</v>
      </c>
      <c r="I328" s="47">
        <f>'1024_1024_256'!Y274</f>
        <v>-8.6277232947496092</v>
      </c>
      <c r="J328" s="47">
        <f>'1024_1024_256'!Y275</f>
        <v>1.5870748088558551</v>
      </c>
    </row>
    <row r="329" spans="1:10" x14ac:dyDescent="0.2">
      <c r="A329" s="73"/>
      <c r="B329" s="18">
        <v>1024</v>
      </c>
      <c r="C329" s="18">
        <v>1024</v>
      </c>
      <c r="D329" s="19">
        <v>256</v>
      </c>
      <c r="E329" s="56">
        <v>8</v>
      </c>
      <c r="F329" s="47">
        <f>'1024_1024_256'!AB271</f>
        <v>1.6701816839833221</v>
      </c>
      <c r="G329" s="47">
        <f>'1024_1024_256'!AB272</f>
        <v>5.180142796296602</v>
      </c>
      <c r="H329" s="47">
        <f>'1024_1024_256'!AB273</f>
        <v>16.111069066655801</v>
      </c>
      <c r="I329" s="47">
        <f>'1024_1024_256'!AB274</f>
        <v>-9.1405817717986402</v>
      </c>
      <c r="J329" s="47">
        <f>'1024_1024_256'!AB275</f>
        <v>1.19132979266299</v>
      </c>
    </row>
    <row r="330" spans="1:10" x14ac:dyDescent="0.2">
      <c r="A330" s="73"/>
      <c r="B330" s="18">
        <v>1024</v>
      </c>
      <c r="C330" s="18">
        <v>1024</v>
      </c>
      <c r="D330" s="19">
        <v>256</v>
      </c>
      <c r="E330" s="56">
        <v>9</v>
      </c>
      <c r="F330" s="47">
        <f>'1024_1024_256'!AE271</f>
        <v>0.73472497849623619</v>
      </c>
      <c r="G330" s="47">
        <f>'1024_1024_256'!AE272</f>
        <v>5.3872436532263315</v>
      </c>
      <c r="H330" s="47">
        <f>'1024_1024_256'!AE273</f>
        <v>16.067818445397702</v>
      </c>
      <c r="I330" s="47">
        <f>'1024_1024_256'!AE274</f>
        <v>-10.4182419304612</v>
      </c>
      <c r="J330" s="47">
        <f>'1024_1024_256'!AE275</f>
        <v>0.32054549332650351</v>
      </c>
    </row>
    <row r="331" spans="1:10" x14ac:dyDescent="0.2">
      <c r="A331" s="73"/>
      <c r="B331" s="20">
        <v>1024</v>
      </c>
      <c r="C331" s="20">
        <v>1024</v>
      </c>
      <c r="D331" s="21">
        <v>256</v>
      </c>
      <c r="E331" s="22">
        <v>10</v>
      </c>
      <c r="F331" s="36">
        <f>'1024_1024_256'!AH271</f>
        <v>-0.38584287627029612</v>
      </c>
      <c r="G331" s="36">
        <f>'1024_1024_256'!AH272</f>
        <v>5.5718337890503831</v>
      </c>
      <c r="H331" s="36">
        <f>'1024_1024_256'!AH273</f>
        <v>15.9542207323769</v>
      </c>
      <c r="I331" s="36">
        <f>'1024_1024_256'!AH274</f>
        <v>-11.721730152373301</v>
      </c>
      <c r="J331" s="36">
        <f>'1024_1024_256'!AH275</f>
        <v>-0.45097816411816949</v>
      </c>
    </row>
    <row r="332" spans="1:10" x14ac:dyDescent="0.2">
      <c r="A332" s="73"/>
      <c r="B332" s="18">
        <v>1024</v>
      </c>
      <c r="C332" s="18">
        <v>4096</v>
      </c>
      <c r="D332" s="19">
        <v>256</v>
      </c>
      <c r="E332" s="66">
        <v>0</v>
      </c>
      <c r="F332" s="47">
        <f>'1024_4096_256'!D271</f>
        <v>2.3470858210110475</v>
      </c>
      <c r="G332" s="47">
        <f>'1024_4096_256'!D272</f>
        <v>4.7727963790445491</v>
      </c>
      <c r="H332" s="47">
        <f>'1024_4096_256'!D273</f>
        <v>15.6561898275066</v>
      </c>
      <c r="I332" s="47">
        <f>'1024_4096_256'!D274</f>
        <v>-5.9773933368310299</v>
      </c>
      <c r="J332" s="47">
        <f>'1024_4096_256'!D275</f>
        <v>1.915315163705585</v>
      </c>
    </row>
    <row r="333" spans="1:10" x14ac:dyDescent="0.2">
      <c r="A333" s="73"/>
      <c r="B333" s="18">
        <v>1024</v>
      </c>
      <c r="C333" s="18">
        <v>4096</v>
      </c>
      <c r="D333" s="19">
        <v>256</v>
      </c>
      <c r="E333" s="56">
        <v>1</v>
      </c>
      <c r="F333" s="47">
        <f>'1024_4096_256'!G271</f>
        <v>2.4910586278036195</v>
      </c>
      <c r="G333" s="47">
        <f>'1024_4096_256'!G272</f>
        <v>4.8002439220240634</v>
      </c>
      <c r="H333" s="47">
        <f>'1024_4096_256'!G273</f>
        <v>15.705434417182</v>
      </c>
      <c r="I333" s="47">
        <f>'1024_4096_256'!G274</f>
        <v>-5.8601156275017399</v>
      </c>
      <c r="J333" s="47">
        <f>'1024_4096_256'!G275</f>
        <v>2.0357889873079</v>
      </c>
    </row>
    <row r="334" spans="1:10" x14ac:dyDescent="0.2">
      <c r="A334" s="73"/>
      <c r="B334" s="18">
        <v>1024</v>
      </c>
      <c r="C334" s="18">
        <v>4096</v>
      </c>
      <c r="D334" s="19">
        <v>256</v>
      </c>
      <c r="E334" s="56">
        <v>2</v>
      </c>
      <c r="F334" s="47">
        <f>'1024_4096_256'!J271</f>
        <v>2.5730509652558573</v>
      </c>
      <c r="G334" s="47">
        <f>'1024_4096_256'!J272</f>
        <v>4.8068363947406834</v>
      </c>
      <c r="H334" s="47">
        <f>'1024_4096_256'!J273</f>
        <v>15.758172705818099</v>
      </c>
      <c r="I334" s="47">
        <f>'1024_4096_256'!J274</f>
        <v>-5.7842441181115998</v>
      </c>
      <c r="J334" s="47">
        <f>'1024_4096_256'!J275</f>
        <v>2.0954120349498249</v>
      </c>
    </row>
    <row r="335" spans="1:10" x14ac:dyDescent="0.2">
      <c r="A335" s="73"/>
      <c r="B335" s="18">
        <v>1024</v>
      </c>
      <c r="C335" s="18">
        <v>4096</v>
      </c>
      <c r="D335" s="19">
        <v>256</v>
      </c>
      <c r="E335" s="56">
        <v>3</v>
      </c>
      <c r="F335" s="47">
        <f>'1024_4096_256'!M271</f>
        <v>2.638194414834885</v>
      </c>
      <c r="G335" s="47">
        <f>'1024_4096_256'!M272</f>
        <v>4.8070006716860787</v>
      </c>
      <c r="H335" s="47">
        <f>'1024_4096_256'!M273</f>
        <v>15.801559227270401</v>
      </c>
      <c r="I335" s="47">
        <f>'1024_4096_256'!M274</f>
        <v>-5.6898316604155497</v>
      </c>
      <c r="J335" s="47">
        <f>'1024_4096_256'!M275</f>
        <v>2.145128182384155</v>
      </c>
    </row>
    <row r="336" spans="1:10" x14ac:dyDescent="0.2">
      <c r="A336" s="73"/>
      <c r="B336" s="18">
        <v>1024</v>
      </c>
      <c r="C336" s="18">
        <v>4096</v>
      </c>
      <c r="D336" s="19">
        <v>256</v>
      </c>
      <c r="E336" s="56">
        <v>4</v>
      </c>
      <c r="F336" s="47">
        <f>'1024_4096_256'!P271</f>
        <v>2.6947170700725644</v>
      </c>
      <c r="G336" s="47">
        <f>'1024_4096_256'!P272</f>
        <v>4.8096686598240606</v>
      </c>
      <c r="H336" s="47">
        <f>'1024_4096_256'!P273</f>
        <v>15.8366948517279</v>
      </c>
      <c r="I336" s="47">
        <f>'1024_4096_256'!P274</f>
        <v>-5.6048218451049898</v>
      </c>
      <c r="J336" s="47">
        <f>'1024_4096_256'!P275</f>
        <v>2.1619191053773301</v>
      </c>
    </row>
    <row r="337" spans="1:10" x14ac:dyDescent="0.2">
      <c r="A337" s="73"/>
      <c r="B337" s="18">
        <v>1024</v>
      </c>
      <c r="C337" s="18">
        <v>4096</v>
      </c>
      <c r="D337" s="19">
        <v>256</v>
      </c>
      <c r="E337" s="56">
        <v>5</v>
      </c>
      <c r="F337" s="47">
        <f>'1024_4096_256'!S271</f>
        <v>2.7485404191152156</v>
      </c>
      <c r="G337" s="47">
        <f>'1024_4096_256'!S272</f>
        <v>4.80401757545176</v>
      </c>
      <c r="H337" s="47">
        <f>'1024_4096_256'!S273</f>
        <v>15.863368552803401</v>
      </c>
      <c r="I337" s="47">
        <f>'1024_4096_256'!S274</f>
        <v>-5.5489257082817396</v>
      </c>
      <c r="J337" s="47">
        <f>'1024_4096_256'!S275</f>
        <v>2.18698628269405</v>
      </c>
    </row>
    <row r="338" spans="1:10" x14ac:dyDescent="0.2">
      <c r="A338" s="73"/>
      <c r="B338" s="18">
        <v>1024</v>
      </c>
      <c r="C338" s="18">
        <v>4096</v>
      </c>
      <c r="D338" s="19">
        <v>256</v>
      </c>
      <c r="E338" s="56">
        <v>6</v>
      </c>
      <c r="F338" s="47">
        <f>'1024_4096_256'!V271</f>
        <v>2.8010469141179972</v>
      </c>
      <c r="G338" s="47">
        <f>'1024_4096_256'!V272</f>
        <v>4.7964718524563832</v>
      </c>
      <c r="H338" s="47">
        <f>'1024_4096_256'!V273</f>
        <v>15.900669674440699</v>
      </c>
      <c r="I338" s="47">
        <f>'1024_4096_256'!V274</f>
        <v>-5.4748484033098697</v>
      </c>
      <c r="J338" s="47">
        <f>'1024_4096_256'!V275</f>
        <v>2.2116760877012349</v>
      </c>
    </row>
    <row r="339" spans="1:10" x14ac:dyDescent="0.2">
      <c r="A339" s="73"/>
      <c r="B339" s="18">
        <v>1024</v>
      </c>
      <c r="C339" s="18">
        <v>4096</v>
      </c>
      <c r="D339" s="19">
        <v>256</v>
      </c>
      <c r="E339" s="56">
        <v>7</v>
      </c>
      <c r="F339" s="47">
        <f>'1024_4096_256'!Y271</f>
        <v>2.8485683141572276</v>
      </c>
      <c r="G339" s="47">
        <f>'1024_4096_256'!Y272</f>
        <v>4.7950441133383608</v>
      </c>
      <c r="H339" s="47">
        <f>'1024_4096_256'!Y273</f>
        <v>15.929316430103</v>
      </c>
      <c r="I339" s="47">
        <f>'1024_4096_256'!Y274</f>
        <v>-5.4145966709577502</v>
      </c>
      <c r="J339" s="47">
        <f>'1024_4096_256'!Y275</f>
        <v>2.2496107359344348</v>
      </c>
    </row>
    <row r="340" spans="1:10" x14ac:dyDescent="0.2">
      <c r="A340" s="73"/>
      <c r="B340" s="18">
        <v>1024</v>
      </c>
      <c r="C340" s="18">
        <v>4096</v>
      </c>
      <c r="D340" s="19">
        <v>256</v>
      </c>
      <c r="E340" s="56">
        <v>8</v>
      </c>
      <c r="F340" s="47">
        <f>'1024_4096_256'!AB271</f>
        <v>2.8980563716212799</v>
      </c>
      <c r="G340" s="47">
        <f>'1024_4096_256'!AB272</f>
        <v>4.8004136817753977</v>
      </c>
      <c r="H340" s="47">
        <f>'1024_4096_256'!AB273</f>
        <v>15.968891069669899</v>
      </c>
      <c r="I340" s="47">
        <f>'1024_4096_256'!AB274</f>
        <v>-5.4059007911260801</v>
      </c>
      <c r="J340" s="47">
        <f>'1024_4096_256'!AB275</f>
        <v>2.2996921571703801</v>
      </c>
    </row>
    <row r="341" spans="1:10" x14ac:dyDescent="0.2">
      <c r="A341" s="73"/>
      <c r="B341" s="18">
        <v>1024</v>
      </c>
      <c r="C341" s="18">
        <v>4096</v>
      </c>
      <c r="D341" s="19">
        <v>256</v>
      </c>
      <c r="E341" s="56">
        <v>9</v>
      </c>
      <c r="F341" s="47">
        <f>'1024_4096_256'!AE271</f>
        <v>2.9381893998071513</v>
      </c>
      <c r="G341" s="47">
        <f>'1024_4096_256'!AE272</f>
        <v>4.7981899387552218</v>
      </c>
      <c r="H341" s="47">
        <f>'1024_4096_256'!AE273</f>
        <v>15.9916531539105</v>
      </c>
      <c r="I341" s="47">
        <f>'1024_4096_256'!AE274</f>
        <v>-5.3699123391353503</v>
      </c>
      <c r="J341" s="47">
        <f>'1024_4096_256'!AE275</f>
        <v>2.3367486482982347</v>
      </c>
    </row>
    <row r="342" spans="1:10" x14ac:dyDescent="0.2">
      <c r="A342" s="73"/>
      <c r="B342" s="18">
        <v>1024</v>
      </c>
      <c r="C342" s="18">
        <v>4096</v>
      </c>
      <c r="D342" s="19">
        <v>256</v>
      </c>
      <c r="E342" s="56">
        <v>10</v>
      </c>
      <c r="F342" s="47">
        <f>'1024_4096_256'!AH271</f>
        <v>2.9761254066958323</v>
      </c>
      <c r="G342" s="47">
        <f>'1024_4096_256'!AH272</f>
        <v>4.8051940267525897</v>
      </c>
      <c r="H342" s="47">
        <f>'1024_4096_256'!AH273</f>
        <v>16.014226853355101</v>
      </c>
      <c r="I342" s="47">
        <f>'1024_4096_256'!AH274</f>
        <v>-5.3929979457478598</v>
      </c>
      <c r="J342" s="47">
        <f>'1024_4096_256'!AH275</f>
        <v>2.3772876140844703</v>
      </c>
    </row>
    <row r="343" spans="1:10" x14ac:dyDescent="0.2">
      <c r="A343" s="73"/>
      <c r="B343" s="18">
        <v>1024</v>
      </c>
      <c r="C343" s="18">
        <v>4096</v>
      </c>
      <c r="D343" s="19">
        <v>256</v>
      </c>
      <c r="E343" s="56">
        <v>11</v>
      </c>
      <c r="F343" s="47">
        <f>'1024_4096_256'!AK271</f>
        <v>3.0152216490567558</v>
      </c>
      <c r="G343" s="47">
        <f>'1024_4096_256'!AK272</f>
        <v>4.8109801245142885</v>
      </c>
      <c r="H343" s="47">
        <f>'1024_4096_256'!AK273</f>
        <v>16.015525572596101</v>
      </c>
      <c r="I343" s="47">
        <f>'1024_4096_256'!AK274</f>
        <v>-5.4872974511261798</v>
      </c>
      <c r="J343" s="47">
        <f>'1024_4096_256'!AK275</f>
        <v>2.4147347632454599</v>
      </c>
    </row>
    <row r="344" spans="1:10" x14ac:dyDescent="0.2">
      <c r="A344" s="73"/>
      <c r="B344" s="18">
        <v>1024</v>
      </c>
      <c r="C344" s="18">
        <v>4096</v>
      </c>
      <c r="D344" s="19">
        <v>256</v>
      </c>
      <c r="E344" s="56">
        <v>12</v>
      </c>
      <c r="F344" s="47">
        <f>'1024_4096_256'!AN271</f>
        <v>3.0472797410485244</v>
      </c>
      <c r="G344" s="47">
        <f>'1024_4096_256'!AN272</f>
        <v>4.8132860605364769</v>
      </c>
      <c r="H344" s="47">
        <f>'1024_4096_256'!AN273</f>
        <v>16.025436280487799</v>
      </c>
      <c r="I344" s="47">
        <f>'1024_4096_256'!AN274</f>
        <v>-5.4798387117462202</v>
      </c>
      <c r="J344" s="47">
        <f>'1024_4096_256'!AN275</f>
        <v>2.4452236140030799</v>
      </c>
    </row>
    <row r="345" spans="1:10" x14ac:dyDescent="0.2">
      <c r="A345" s="73"/>
      <c r="B345" s="18">
        <v>1024</v>
      </c>
      <c r="C345" s="18">
        <v>4096</v>
      </c>
      <c r="D345" s="19">
        <v>256</v>
      </c>
      <c r="E345" s="56">
        <v>13</v>
      </c>
      <c r="F345" s="47">
        <f>'1024_4096_256'!AQ271</f>
        <v>3.0694241229854402</v>
      </c>
      <c r="G345" s="47">
        <f>'1024_4096_256'!AQ272</f>
        <v>4.819684924951205</v>
      </c>
      <c r="H345" s="47">
        <f>'1024_4096_256'!AQ273</f>
        <v>16.0315983354187</v>
      </c>
      <c r="I345" s="47">
        <f>'1024_4096_256'!AQ274</f>
        <v>-5.5365323313435404</v>
      </c>
      <c r="J345" s="47">
        <f>'1024_4096_256'!AQ275</f>
        <v>2.4685492397835853</v>
      </c>
    </row>
    <row r="346" spans="1:10" x14ac:dyDescent="0.2">
      <c r="A346" s="73"/>
      <c r="B346" s="18">
        <v>1024</v>
      </c>
      <c r="C346" s="18">
        <v>4096</v>
      </c>
      <c r="D346" s="19">
        <v>256</v>
      </c>
      <c r="E346" s="56">
        <v>14</v>
      </c>
      <c r="F346" s="47">
        <f>'1024_4096_256'!AT271</f>
        <v>3.0924103448406521</v>
      </c>
      <c r="G346" s="47">
        <f>'1024_4096_256'!AT272</f>
        <v>4.8280407059154928</v>
      </c>
      <c r="H346" s="47">
        <f>'1024_4096_256'!AT273</f>
        <v>16.060227901992501</v>
      </c>
      <c r="I346" s="47">
        <f>'1024_4096_256'!AT274</f>
        <v>-5.61942780827445</v>
      </c>
      <c r="J346" s="47">
        <f>'1024_4096_256'!AT275</f>
        <v>2.5095318157150652</v>
      </c>
    </row>
    <row r="347" spans="1:10" x14ac:dyDescent="0.2">
      <c r="A347" s="73"/>
      <c r="B347" s="18">
        <v>1024</v>
      </c>
      <c r="C347" s="18">
        <v>4096</v>
      </c>
      <c r="D347" s="19">
        <v>256</v>
      </c>
      <c r="E347" s="56">
        <v>15</v>
      </c>
      <c r="F347" s="47">
        <f>'1024_4096_256'!AW271</f>
        <v>3.1102253164827882</v>
      </c>
      <c r="G347" s="47">
        <f>'1024_4096_256'!AW272</f>
        <v>4.8391416012106223</v>
      </c>
      <c r="H347" s="47">
        <f>'1024_4096_256'!AW273</f>
        <v>16.090683775696199</v>
      </c>
      <c r="I347" s="47">
        <f>'1024_4096_256'!AW274</f>
        <v>-5.78101495602579</v>
      </c>
      <c r="J347" s="47">
        <f>'1024_4096_256'!AW275</f>
        <v>2.5572027282847101</v>
      </c>
    </row>
    <row r="348" spans="1:10" x14ac:dyDescent="0.2">
      <c r="A348" s="73"/>
      <c r="B348" s="18">
        <v>1024</v>
      </c>
      <c r="C348" s="18">
        <v>4096</v>
      </c>
      <c r="D348" s="19">
        <v>256</v>
      </c>
      <c r="E348" s="56">
        <v>16</v>
      </c>
      <c r="F348" s="47">
        <f>'1024_4096_256'!AZ271</f>
        <v>3.1240515228753996</v>
      </c>
      <c r="G348" s="47">
        <f>'1024_4096_256'!AZ272</f>
        <v>4.8393944803153026</v>
      </c>
      <c r="H348" s="47">
        <f>'1024_4096_256'!AZ273</f>
        <v>16.102138629970401</v>
      </c>
      <c r="I348" s="47">
        <f>'1024_4096_256'!AZ274</f>
        <v>-5.8599689643055397</v>
      </c>
      <c r="J348" s="47">
        <f>'1024_4096_256'!AZ275</f>
        <v>2.5865537970768</v>
      </c>
    </row>
    <row r="349" spans="1:10" x14ac:dyDescent="0.2">
      <c r="A349" s="73"/>
      <c r="B349" s="18">
        <v>1024</v>
      </c>
      <c r="C349" s="18">
        <v>4096</v>
      </c>
      <c r="D349" s="19">
        <v>256</v>
      </c>
      <c r="E349" s="56">
        <v>17</v>
      </c>
      <c r="F349" s="47">
        <f>'1024_4096_256'!BC271</f>
        <v>3.130720790898748</v>
      </c>
      <c r="G349" s="47">
        <f>'1024_4096_256'!BC272</f>
        <v>4.8477481208860294</v>
      </c>
      <c r="H349" s="47">
        <f>'1024_4096_256'!BC273</f>
        <v>16.1162228120394</v>
      </c>
      <c r="I349" s="47">
        <f>'1024_4096_256'!BC274</f>
        <v>-6.0191822127379799</v>
      </c>
      <c r="J349" s="47">
        <f>'1024_4096_256'!BC275</f>
        <v>2.6020318613261249</v>
      </c>
    </row>
    <row r="350" spans="1:10" x14ac:dyDescent="0.2">
      <c r="A350" s="73"/>
      <c r="B350" s="18">
        <v>1024</v>
      </c>
      <c r="C350" s="18">
        <v>4096</v>
      </c>
      <c r="D350" s="19">
        <v>256</v>
      </c>
      <c r="E350" s="56">
        <v>18</v>
      </c>
      <c r="F350" s="47">
        <f>'1024_4096_256'!BF271</f>
        <v>3.1344576908232344</v>
      </c>
      <c r="G350" s="47">
        <f>'1024_4096_256'!BF272</f>
        <v>4.8589519603972002</v>
      </c>
      <c r="H350" s="47">
        <f>'1024_4096_256'!BF273</f>
        <v>16.121763294988298</v>
      </c>
      <c r="I350" s="47">
        <f>'1024_4096_256'!BF274</f>
        <v>-6.1773670003188599</v>
      </c>
      <c r="J350" s="47">
        <f>'1024_4096_256'!BF275</f>
        <v>2.6143472487631598</v>
      </c>
    </row>
    <row r="351" spans="1:10" x14ac:dyDescent="0.2">
      <c r="A351" s="73"/>
      <c r="B351" s="18">
        <v>1024</v>
      </c>
      <c r="C351" s="18">
        <v>4096</v>
      </c>
      <c r="D351" s="19">
        <v>256</v>
      </c>
      <c r="E351" s="56">
        <v>19</v>
      </c>
      <c r="F351" s="47">
        <f>'1024_4096_256'!BI271</f>
        <v>3.1292282838313588</v>
      </c>
      <c r="G351" s="47">
        <f>'1024_4096_256'!BI272</f>
        <v>4.867164820639271</v>
      </c>
      <c r="H351" s="47">
        <f>'1024_4096_256'!BI273</f>
        <v>16.158085339553999</v>
      </c>
      <c r="I351" s="47">
        <f>'1024_4096_256'!BI274</f>
        <v>-6.3069787359387801</v>
      </c>
      <c r="J351" s="47">
        <f>'1024_4096_256'!BI275</f>
        <v>2.62818029901839</v>
      </c>
    </row>
    <row r="352" spans="1:10" x14ac:dyDescent="0.2">
      <c r="A352" s="73"/>
      <c r="B352" s="18">
        <v>1024</v>
      </c>
      <c r="C352" s="18">
        <v>4096</v>
      </c>
      <c r="D352" s="19">
        <v>256</v>
      </c>
      <c r="E352" s="56">
        <v>20</v>
      </c>
      <c r="F352" s="47">
        <f>'1024_4096_256'!BL271</f>
        <v>3.1093664353659092</v>
      </c>
      <c r="G352" s="47">
        <f>'1024_4096_256'!BL272</f>
        <v>4.8770732684823912</v>
      </c>
      <c r="H352" s="47">
        <f>'1024_4096_256'!BL273</f>
        <v>16.1599376243698</v>
      </c>
      <c r="I352" s="47">
        <f>'1024_4096_256'!BL274</f>
        <v>-6.5479907926600402</v>
      </c>
      <c r="J352" s="47">
        <f>'1024_4096_256'!BL275</f>
        <v>2.6416464406029299</v>
      </c>
    </row>
    <row r="353" spans="1:10" x14ac:dyDescent="0.2">
      <c r="A353" s="73"/>
      <c r="B353" s="18">
        <v>1024</v>
      </c>
      <c r="C353" s="18">
        <v>4096</v>
      </c>
      <c r="D353" s="19">
        <v>256</v>
      </c>
      <c r="E353" s="56">
        <v>21</v>
      </c>
      <c r="F353" s="47">
        <f>'1024_4096_256'!BO271</f>
        <v>3.0780027181851768</v>
      </c>
      <c r="G353" s="47">
        <f>'1024_4096_256'!BO272</f>
        <v>4.89169676684077</v>
      </c>
      <c r="H353" s="47">
        <f>'1024_4096_256'!BO273</f>
        <v>16.165095757404501</v>
      </c>
      <c r="I353" s="47">
        <f>'1024_4096_256'!BO274</f>
        <v>-6.7236224930411304</v>
      </c>
      <c r="J353" s="47">
        <f>'1024_4096_256'!BO275</f>
        <v>2.6786683772037652</v>
      </c>
    </row>
    <row r="354" spans="1:10" x14ac:dyDescent="0.2">
      <c r="A354" s="73"/>
      <c r="B354" s="18">
        <v>1024</v>
      </c>
      <c r="C354" s="18">
        <v>4096</v>
      </c>
      <c r="D354" s="19">
        <v>256</v>
      </c>
      <c r="E354" s="56">
        <v>22</v>
      </c>
      <c r="F354" s="47">
        <f>'1024_4096_256'!BR271</f>
        <v>3.0414288907748146</v>
      </c>
      <c r="G354" s="47">
        <f>'1024_4096_256'!BR272</f>
        <v>4.901566218376038</v>
      </c>
      <c r="H354" s="47">
        <f>'1024_4096_256'!BR273</f>
        <v>16.154853262140701</v>
      </c>
      <c r="I354" s="47">
        <f>'1024_4096_256'!BR274</f>
        <v>-7.0058389525958198</v>
      </c>
      <c r="J354" s="47">
        <f>'1024_4096_256'!BR275</f>
        <v>2.661842603971655</v>
      </c>
    </row>
    <row r="355" spans="1:10" x14ac:dyDescent="0.2">
      <c r="A355" s="73"/>
      <c r="B355" s="18">
        <v>1024</v>
      </c>
      <c r="C355" s="18">
        <v>4096</v>
      </c>
      <c r="D355" s="19">
        <v>256</v>
      </c>
      <c r="E355" s="56">
        <v>23</v>
      </c>
      <c r="F355" s="47">
        <f>'1024_4096_256'!BU271</f>
        <v>2.9959624509730753</v>
      </c>
      <c r="G355" s="47">
        <f>'1024_4096_256'!BU272</f>
        <v>4.9230388711532491</v>
      </c>
      <c r="H355" s="47">
        <f>'1024_4096_256'!BU273</f>
        <v>16.1526205696888</v>
      </c>
      <c r="I355" s="47">
        <f>'1024_4096_256'!BU274</f>
        <v>-7.3327151395977799</v>
      </c>
      <c r="J355" s="47">
        <f>'1024_4096_256'!BU275</f>
        <v>2.5543098196104648</v>
      </c>
    </row>
    <row r="356" spans="1:10" x14ac:dyDescent="0.2">
      <c r="A356" s="73"/>
      <c r="B356" s="18">
        <v>1024</v>
      </c>
      <c r="C356" s="18">
        <v>4096</v>
      </c>
      <c r="D356" s="19">
        <v>256</v>
      </c>
      <c r="E356" s="56">
        <v>24</v>
      </c>
      <c r="F356" s="47">
        <f>'1024_4096_256'!BX271</f>
        <v>2.9345018963110552</v>
      </c>
      <c r="G356" s="47">
        <f>'1024_4096_256'!BX272</f>
        <v>4.952266557712095</v>
      </c>
      <c r="H356" s="47">
        <f>'1024_4096_256'!BX273</f>
        <v>16.156693595829299</v>
      </c>
      <c r="I356" s="47">
        <f>'1024_4096_256'!BX274</f>
        <v>-7.6770725174982699</v>
      </c>
      <c r="J356" s="47">
        <f>'1024_4096_256'!BX275</f>
        <v>2.4593165396630199</v>
      </c>
    </row>
    <row r="357" spans="1:10" x14ac:dyDescent="0.2">
      <c r="A357" s="73"/>
      <c r="B357" s="18">
        <v>1024</v>
      </c>
      <c r="C357" s="18">
        <v>4096</v>
      </c>
      <c r="D357" s="19">
        <v>256</v>
      </c>
      <c r="E357" s="56">
        <v>25</v>
      </c>
      <c r="F357" s="47">
        <f>'1024_4096_256'!CA271</f>
        <v>2.8689206068470292</v>
      </c>
      <c r="G357" s="47">
        <f>'1024_4096_256'!CA272</f>
        <v>4.9692404695230978</v>
      </c>
      <c r="H357" s="47">
        <f>'1024_4096_256'!CA273</f>
        <v>16.139698510863798</v>
      </c>
      <c r="I357" s="47">
        <f>'1024_4096_256'!CA274</f>
        <v>-7.8949597311623201</v>
      </c>
      <c r="J357" s="47">
        <f>'1024_4096_256'!CA275</f>
        <v>2.3826679034763552</v>
      </c>
    </row>
    <row r="358" spans="1:10" x14ac:dyDescent="0.2">
      <c r="A358" s="73"/>
      <c r="B358" s="18">
        <v>1024</v>
      </c>
      <c r="C358" s="18">
        <v>4096</v>
      </c>
      <c r="D358" s="19">
        <v>256</v>
      </c>
      <c r="E358" s="56">
        <v>26</v>
      </c>
      <c r="F358" s="47">
        <f>'1024_4096_256'!CD271</f>
        <v>2.7804574582237036</v>
      </c>
      <c r="G358" s="47">
        <f>'1024_4096_256'!CD272</f>
        <v>4.9880249624977102</v>
      </c>
      <c r="H358" s="47">
        <f>'1024_4096_256'!CD273</f>
        <v>16.1297270003598</v>
      </c>
      <c r="I358" s="47">
        <f>'1024_4096_256'!CD274</f>
        <v>-8.1382010586119105</v>
      </c>
      <c r="J358" s="47">
        <f>'1024_4096_256'!CD275</f>
        <v>2.2893357167584503</v>
      </c>
    </row>
    <row r="359" spans="1:10" x14ac:dyDescent="0.2">
      <c r="A359" s="73"/>
      <c r="B359" s="18">
        <v>1024</v>
      </c>
      <c r="C359" s="18">
        <v>4096</v>
      </c>
      <c r="D359" s="19">
        <v>256</v>
      </c>
      <c r="E359" s="56">
        <v>27</v>
      </c>
      <c r="F359" s="47">
        <f>'1024_4096_256'!CG271</f>
        <v>2.6620412176829462</v>
      </c>
      <c r="G359" s="47">
        <f>'1024_4096_256'!CG272</f>
        <v>5.0048752425339513</v>
      </c>
      <c r="H359" s="47">
        <f>'1024_4096_256'!CG273</f>
        <v>16.122353239178299</v>
      </c>
      <c r="I359" s="47">
        <f>'1024_4096_256'!CG274</f>
        <v>-8.3585406173295205</v>
      </c>
      <c r="J359" s="47">
        <f>'1024_4096_256'!CG275</f>
        <v>2.1650178492472101</v>
      </c>
    </row>
    <row r="360" spans="1:10" x14ac:dyDescent="0.2">
      <c r="A360" s="73"/>
      <c r="B360" s="18">
        <v>1024</v>
      </c>
      <c r="C360" s="18">
        <v>4096</v>
      </c>
      <c r="D360" s="19">
        <v>256</v>
      </c>
      <c r="E360" s="56">
        <v>28</v>
      </c>
      <c r="F360" s="47">
        <f>'1024_4096_256'!CJ271</f>
        <v>2.5378890961112033</v>
      </c>
      <c r="G360" s="47">
        <f>'1024_4096_256'!CJ272</f>
        <v>5.0248543982373928</v>
      </c>
      <c r="H360" s="47">
        <f>'1024_4096_256'!CJ273</f>
        <v>16.134685268723299</v>
      </c>
      <c r="I360" s="47">
        <f>'1024_4096_256'!CJ274</f>
        <v>-8.5704137877736901</v>
      </c>
      <c r="J360" s="47">
        <f>'1024_4096_256'!CJ275</f>
        <v>2.03739062915656</v>
      </c>
    </row>
    <row r="361" spans="1:10" x14ac:dyDescent="0.2">
      <c r="A361" s="73"/>
      <c r="B361" s="18">
        <v>1024</v>
      </c>
      <c r="C361" s="18">
        <v>4096</v>
      </c>
      <c r="D361" s="19">
        <v>256</v>
      </c>
      <c r="E361" s="56">
        <v>29</v>
      </c>
      <c r="F361" s="47">
        <f>'1024_4096_256'!CM271</f>
        <v>2.3926503811722792</v>
      </c>
      <c r="G361" s="47">
        <f>'1024_4096_256'!CM272</f>
        <v>5.0642402449927593</v>
      </c>
      <c r="H361" s="47">
        <f>'1024_4096_256'!CM273</f>
        <v>16.140867133470401</v>
      </c>
      <c r="I361" s="47">
        <f>'1024_4096_256'!CM274</f>
        <v>-8.8313852476457004</v>
      </c>
      <c r="J361" s="47">
        <f>'1024_4096_256'!CM275</f>
        <v>1.860196129465465</v>
      </c>
    </row>
    <row r="362" spans="1:10" x14ac:dyDescent="0.2">
      <c r="A362" s="73"/>
      <c r="B362" s="18">
        <v>1024</v>
      </c>
      <c r="C362" s="18">
        <v>4096</v>
      </c>
      <c r="D362" s="19">
        <v>256</v>
      </c>
      <c r="E362" s="56">
        <v>30</v>
      </c>
      <c r="F362" s="47">
        <f>'1024_4096_256'!CP271</f>
        <v>2.2262161172490824</v>
      </c>
      <c r="G362" s="47">
        <f>'1024_4096_256'!CP272</f>
        <v>5.0930276276512698</v>
      </c>
      <c r="H362" s="47">
        <f>'1024_4096_256'!CP273</f>
        <v>16.137093649853099</v>
      </c>
      <c r="I362" s="47">
        <f>'1024_4096_256'!CP274</f>
        <v>-9.0582951187184406</v>
      </c>
      <c r="J362" s="47">
        <f>'1024_4096_256'!CP275</f>
        <v>1.6391417791645049</v>
      </c>
    </row>
    <row r="363" spans="1:10" x14ac:dyDescent="0.2">
      <c r="A363" s="73"/>
      <c r="B363" s="18">
        <v>1024</v>
      </c>
      <c r="C363" s="18">
        <v>4096</v>
      </c>
      <c r="D363" s="19">
        <v>256</v>
      </c>
      <c r="E363" s="56">
        <v>31</v>
      </c>
      <c r="F363" s="47">
        <f>'1024_4096_256'!CS271</f>
        <v>2.0474970340298246</v>
      </c>
      <c r="G363" s="47">
        <f>'1024_4096_256'!CS272</f>
        <v>5.1100599304293723</v>
      </c>
      <c r="H363" s="47">
        <f>'1024_4096_256'!CS273</f>
        <v>16.123318299775299</v>
      </c>
      <c r="I363" s="47">
        <f>'1024_4096_256'!CS274</f>
        <v>-9.1638579154631508</v>
      </c>
      <c r="J363" s="47">
        <f>'1024_4096_256'!CS275</f>
        <v>1.5780995521659751</v>
      </c>
    </row>
    <row r="364" spans="1:10" x14ac:dyDescent="0.2">
      <c r="A364" s="73"/>
      <c r="B364" s="18">
        <v>1024</v>
      </c>
      <c r="C364" s="18">
        <v>4096</v>
      </c>
      <c r="D364" s="19">
        <v>256</v>
      </c>
      <c r="E364" s="56">
        <v>32</v>
      </c>
      <c r="F364" s="47">
        <f>'1024_4096_256'!CV271</f>
        <v>1.8692287465281123</v>
      </c>
      <c r="G364" s="47">
        <f>'1024_4096_256'!CV272</f>
        <v>5.1451036266979671</v>
      </c>
      <c r="H364" s="47">
        <f>'1024_4096_256'!CV273</f>
        <v>16.092377493704401</v>
      </c>
      <c r="I364" s="47">
        <f>'1024_4096_256'!CV274</f>
        <v>-9.1842168336409404</v>
      </c>
      <c r="J364" s="47">
        <f>'1024_4096_256'!CV275</f>
        <v>1.51762658175127</v>
      </c>
    </row>
    <row r="365" spans="1:10" x14ac:dyDescent="0.2">
      <c r="A365" s="73"/>
      <c r="B365" s="18">
        <v>1024</v>
      </c>
      <c r="C365" s="18">
        <v>4096</v>
      </c>
      <c r="D365" s="19">
        <v>256</v>
      </c>
      <c r="E365" s="56">
        <v>33</v>
      </c>
      <c r="F365" s="47">
        <f>'1024_4096_256'!CY271</f>
        <v>1.6646230483870845</v>
      </c>
      <c r="G365" s="47">
        <f>'1024_4096_256'!CY272</f>
        <v>5.2130861865085327</v>
      </c>
      <c r="H365" s="47">
        <f>'1024_4096_256'!CY273</f>
        <v>16.1014123040183</v>
      </c>
      <c r="I365" s="47">
        <f>'1024_4096_256'!CY274</f>
        <v>-9.2784453834631009</v>
      </c>
      <c r="J365" s="47">
        <f>'1024_4096_256'!CY275</f>
        <v>1.34210015867538</v>
      </c>
    </row>
    <row r="366" spans="1:10" x14ac:dyDescent="0.2">
      <c r="A366" s="73"/>
      <c r="B366" s="18">
        <v>1024</v>
      </c>
      <c r="C366" s="18">
        <v>4096</v>
      </c>
      <c r="D366" s="19">
        <v>256</v>
      </c>
      <c r="E366" s="56">
        <v>34</v>
      </c>
      <c r="F366" s="47">
        <f>'1024_4096_256'!DB271</f>
        <v>1.4270847619222553</v>
      </c>
      <c r="G366" s="47">
        <f>'1024_4096_256'!DB272</f>
        <v>5.2522497281778371</v>
      </c>
      <c r="H366" s="47">
        <f>'1024_4096_256'!DB273</f>
        <v>16.106634017512199</v>
      </c>
      <c r="I366" s="47">
        <f>'1024_4096_256'!DB274</f>
        <v>-9.2758187506708598</v>
      </c>
      <c r="J366" s="47">
        <f>'1024_4096_256'!DB275</f>
        <v>1.0243139962700445</v>
      </c>
    </row>
    <row r="367" spans="1:10" x14ac:dyDescent="0.2">
      <c r="A367" s="73"/>
      <c r="B367" s="18">
        <v>1024</v>
      </c>
      <c r="C367" s="18">
        <v>4096</v>
      </c>
      <c r="D367" s="19">
        <v>256</v>
      </c>
      <c r="E367" s="56">
        <v>35</v>
      </c>
      <c r="F367" s="47">
        <f>'1024_4096_256'!DE271</f>
        <v>1.1747067608638779</v>
      </c>
      <c r="G367" s="47">
        <f>'1024_4096_256'!DE272</f>
        <v>5.3326571857037761</v>
      </c>
      <c r="H367" s="47">
        <f>'1024_4096_256'!DE273</f>
        <v>16.1039151459264</v>
      </c>
      <c r="I367" s="47">
        <f>'1024_4096_256'!DE274</f>
        <v>-9.8020468766701701</v>
      </c>
      <c r="J367" s="47">
        <f>'1024_4096_256'!DE275</f>
        <v>0.7112125723976005</v>
      </c>
    </row>
    <row r="368" spans="1:10" x14ac:dyDescent="0.2">
      <c r="A368" s="73"/>
      <c r="B368" s="18">
        <v>1024</v>
      </c>
      <c r="C368" s="18">
        <v>4096</v>
      </c>
      <c r="D368" s="19">
        <v>256</v>
      </c>
      <c r="E368" s="56">
        <v>36</v>
      </c>
      <c r="F368" s="47">
        <f>'1024_4096_256'!DH271</f>
        <v>0.9129796568769325</v>
      </c>
      <c r="G368" s="47">
        <f>'1024_4096_256'!DH272</f>
        <v>5.394735884901495</v>
      </c>
      <c r="H368" s="47">
        <f>'1024_4096_256'!DH273</f>
        <v>16.1053182923769</v>
      </c>
      <c r="I368" s="47">
        <f>'1024_4096_256'!DH274</f>
        <v>-10.2227796164221</v>
      </c>
      <c r="J368" s="47">
        <f>'1024_4096_256'!DH275</f>
        <v>0.56073558577551808</v>
      </c>
    </row>
    <row r="369" spans="1:10" x14ac:dyDescent="0.2">
      <c r="A369" s="73"/>
      <c r="B369" s="18">
        <v>1024</v>
      </c>
      <c r="C369" s="18">
        <v>4096</v>
      </c>
      <c r="D369" s="19">
        <v>256</v>
      </c>
      <c r="E369" s="56">
        <v>37</v>
      </c>
      <c r="F369" s="47">
        <f>'1024_4096_256'!DK271</f>
        <v>0.66606868766863214</v>
      </c>
      <c r="G369" s="47">
        <f>'1024_4096_256'!DK272</f>
        <v>5.438393035740174</v>
      </c>
      <c r="H369" s="47">
        <f>'1024_4096_256'!DK273</f>
        <v>16.100574707368601</v>
      </c>
      <c r="I369" s="47">
        <f>'1024_4096_256'!DK274</f>
        <v>-10.535941104467</v>
      </c>
      <c r="J369" s="47">
        <f>'1024_4096_256'!DK275</f>
        <v>0.33571217553688149</v>
      </c>
    </row>
    <row r="370" spans="1:10" x14ac:dyDescent="0.2">
      <c r="A370" s="73"/>
      <c r="B370" s="18">
        <v>1024</v>
      </c>
      <c r="C370" s="18">
        <v>4096</v>
      </c>
      <c r="D370" s="19">
        <v>256</v>
      </c>
      <c r="E370" s="56">
        <v>38</v>
      </c>
      <c r="F370" s="47">
        <f>'1024_4096_256'!DN271</f>
        <v>0.38599633660965638</v>
      </c>
      <c r="G370" s="47">
        <f>'1024_4096_256'!DN272</f>
        <v>5.5036889501774766</v>
      </c>
      <c r="H370" s="47">
        <f>'1024_4096_256'!DN273</f>
        <v>16.085767183834701</v>
      </c>
      <c r="I370" s="47">
        <f>'1024_4096_256'!DN274</f>
        <v>-11.0529592615731</v>
      </c>
      <c r="J370" s="47">
        <f>'1024_4096_256'!DN275</f>
        <v>0.1427103538923909</v>
      </c>
    </row>
    <row r="371" spans="1:10" x14ac:dyDescent="0.2">
      <c r="A371" s="73"/>
      <c r="B371" s="18">
        <v>1024</v>
      </c>
      <c r="C371" s="18">
        <v>4096</v>
      </c>
      <c r="D371" s="19">
        <v>256</v>
      </c>
      <c r="E371" s="56">
        <v>39</v>
      </c>
      <c r="F371" s="47">
        <f>'1024_4096_256'!DQ271</f>
        <v>0.12033662451638513</v>
      </c>
      <c r="G371" s="47">
        <f>'1024_4096_256'!DQ272</f>
        <v>5.5495775877582432</v>
      </c>
      <c r="H371" s="47">
        <f>'1024_4096_256'!DQ273</f>
        <v>16.0734187060417</v>
      </c>
      <c r="I371" s="47">
        <f>'1024_4096_256'!DQ274</f>
        <v>-11.436517682885601</v>
      </c>
      <c r="J371" s="47">
        <f>'1024_4096_256'!DQ275</f>
        <v>-5.0105278341426501E-2</v>
      </c>
    </row>
    <row r="372" spans="1:10" x14ac:dyDescent="0.2">
      <c r="A372" s="73"/>
      <c r="B372" s="20">
        <v>1024</v>
      </c>
      <c r="C372" s="20">
        <v>4096</v>
      </c>
      <c r="D372" s="21">
        <v>256</v>
      </c>
      <c r="E372" s="22">
        <v>40</v>
      </c>
      <c r="F372" s="36">
        <f>'1024_4096_256'!DT271</f>
        <v>-0.15785588566274647</v>
      </c>
      <c r="G372" s="36">
        <f>'1024_4096_256'!DT272</f>
        <v>5.6009436789648239</v>
      </c>
      <c r="H372" s="36">
        <f>'1024_4096_256'!DT273</f>
        <v>16.060188349429598</v>
      </c>
      <c r="I372" s="36">
        <f>'1024_4096_256'!DT274</f>
        <v>-11.669277728175</v>
      </c>
      <c r="J372" s="36">
        <f>'1024_4096_256'!DT275</f>
        <v>-0.27672977097766649</v>
      </c>
    </row>
    <row r="373" spans="1:10" x14ac:dyDescent="0.2">
      <c r="A373" s="73"/>
      <c r="B373" s="18">
        <v>2048</v>
      </c>
      <c r="C373" s="18">
        <v>2048</v>
      </c>
      <c r="D373" s="19">
        <v>512</v>
      </c>
      <c r="E373" s="66">
        <v>0</v>
      </c>
      <c r="F373" s="47">
        <f>'2048_2048_512'!D271</f>
        <v>2.1402436945401342</v>
      </c>
      <c r="G373" s="47">
        <f>'2048_2048_512'!D272</f>
        <v>4.6868352055693734</v>
      </c>
      <c r="H373" s="47">
        <f>'2048_2048_512'!D273</f>
        <v>15.6148402293102</v>
      </c>
      <c r="I373" s="47">
        <f>'2048_2048_512'!D274</f>
        <v>-6.02541796207354</v>
      </c>
      <c r="J373" s="47">
        <f>'2048_2048_512'!D275</f>
        <v>1.597972253015745</v>
      </c>
    </row>
    <row r="374" spans="1:10" x14ac:dyDescent="0.2">
      <c r="A374" s="73"/>
      <c r="B374" s="18">
        <v>2048</v>
      </c>
      <c r="C374" s="18">
        <v>2048</v>
      </c>
      <c r="D374" s="19">
        <v>512</v>
      </c>
      <c r="E374" s="56">
        <v>1</v>
      </c>
      <c r="F374" s="47">
        <f>'2048_2048_512'!G271</f>
        <v>2.3258297989756351</v>
      </c>
      <c r="G374" s="47">
        <f>'2048_2048_512'!G272</f>
        <v>4.7237806289217987</v>
      </c>
      <c r="H374" s="47">
        <f>'2048_2048_512'!G273</f>
        <v>15.643700916966001</v>
      </c>
      <c r="I374" s="47">
        <f>'2048_2048_512'!G274</f>
        <v>-5.8413900128059302</v>
      </c>
      <c r="J374" s="47">
        <f>'2048_2048_512'!G275</f>
        <v>1.78449506950186</v>
      </c>
    </row>
    <row r="375" spans="1:10" x14ac:dyDescent="0.2">
      <c r="A375" s="73"/>
      <c r="B375" s="18">
        <v>2048</v>
      </c>
      <c r="C375" s="18">
        <v>2048</v>
      </c>
      <c r="D375" s="19">
        <v>512</v>
      </c>
      <c r="E375" s="56">
        <v>2</v>
      </c>
      <c r="F375" s="47">
        <f>'2048_2048_512'!J271</f>
        <v>2.467185338316578</v>
      </c>
      <c r="G375" s="47">
        <f>'2048_2048_512'!J272</f>
        <v>4.7335195319717682</v>
      </c>
      <c r="H375" s="47">
        <f>'2048_2048_512'!J273</f>
        <v>15.6628638705863</v>
      </c>
      <c r="I375" s="47">
        <f>'2048_2048_512'!J274</f>
        <v>-5.7244520225605298</v>
      </c>
      <c r="J375" s="47">
        <f>'2048_2048_512'!J275</f>
        <v>1.9576426588790601</v>
      </c>
    </row>
    <row r="376" spans="1:10" x14ac:dyDescent="0.2">
      <c r="A376" s="73"/>
      <c r="B376" s="18">
        <v>2048</v>
      </c>
      <c r="C376" s="18">
        <v>2048</v>
      </c>
      <c r="D376" s="19">
        <v>512</v>
      </c>
      <c r="E376" s="56">
        <v>3</v>
      </c>
      <c r="F376" s="47">
        <f>'2048_2048_512'!M271</f>
        <v>2.5833935340602752</v>
      </c>
      <c r="G376" s="47">
        <f>'2048_2048_512'!M272</f>
        <v>4.7488840224252922</v>
      </c>
      <c r="H376" s="47">
        <f>'2048_2048_512'!M273</f>
        <v>15.685664593530101</v>
      </c>
      <c r="I376" s="47">
        <f>'2048_2048_512'!M274</f>
        <v>-5.6544243088881903</v>
      </c>
      <c r="J376" s="47">
        <f>'2048_2048_512'!M275</f>
        <v>2.0482085840121651</v>
      </c>
    </row>
    <row r="377" spans="1:10" x14ac:dyDescent="0.2">
      <c r="A377" s="73"/>
      <c r="B377" s="18">
        <v>2048</v>
      </c>
      <c r="C377" s="18">
        <v>2048</v>
      </c>
      <c r="D377" s="19">
        <v>512</v>
      </c>
      <c r="E377" s="56">
        <v>4</v>
      </c>
      <c r="F377" s="47">
        <f>'2048_2048_512'!P271</f>
        <v>2.6749888723366904</v>
      </c>
      <c r="G377" s="47">
        <f>'2048_2048_512'!P272</f>
        <v>4.7585156213239435</v>
      </c>
      <c r="H377" s="47">
        <f>'2048_2048_512'!P273</f>
        <v>15.7066164247665</v>
      </c>
      <c r="I377" s="47">
        <f>'2048_2048_512'!P274</f>
        <v>-5.7368195706910097</v>
      </c>
      <c r="J377" s="47">
        <f>'2048_2048_512'!P275</f>
        <v>2.1658207029287952</v>
      </c>
    </row>
    <row r="378" spans="1:10" x14ac:dyDescent="0.2">
      <c r="A378" s="73"/>
      <c r="B378" s="18">
        <v>2048</v>
      </c>
      <c r="C378" s="18">
        <v>2048</v>
      </c>
      <c r="D378" s="19">
        <v>512</v>
      </c>
      <c r="E378" s="56">
        <v>5</v>
      </c>
      <c r="F378" s="47">
        <f>'2048_2048_512'!S271</f>
        <v>2.753774446489091</v>
      </c>
      <c r="G378" s="47">
        <f>'2048_2048_512'!S272</f>
        <v>4.7787611370936824</v>
      </c>
      <c r="H378" s="47">
        <f>'2048_2048_512'!S273</f>
        <v>15.742834747058501</v>
      </c>
      <c r="I378" s="47">
        <f>'2048_2048_512'!S274</f>
        <v>-5.9517012489045804</v>
      </c>
      <c r="J378" s="47">
        <f>'2048_2048_512'!S275</f>
        <v>2.2456191058063046</v>
      </c>
    </row>
    <row r="379" spans="1:10" x14ac:dyDescent="0.2">
      <c r="A379" s="73"/>
      <c r="B379" s="18">
        <v>2048</v>
      </c>
      <c r="C379" s="18">
        <v>2048</v>
      </c>
      <c r="D379" s="19">
        <v>512</v>
      </c>
      <c r="E379" s="56">
        <v>6</v>
      </c>
      <c r="F379" s="47">
        <f>'2048_2048_512'!V271</f>
        <v>2.7904513696664361</v>
      </c>
      <c r="G379" s="47">
        <f>'2048_2048_512'!V272</f>
        <v>4.7993016287014516</v>
      </c>
      <c r="H379" s="47">
        <f>'2048_2048_512'!V273</f>
        <v>15.7788163295468</v>
      </c>
      <c r="I379" s="47">
        <f>'2048_2048_512'!V274</f>
        <v>-6.2440162070965899</v>
      </c>
      <c r="J379" s="47">
        <f>'2048_2048_512'!V275</f>
        <v>2.2960871783716299</v>
      </c>
    </row>
    <row r="380" spans="1:10" x14ac:dyDescent="0.2">
      <c r="A380" s="73"/>
      <c r="B380" s="18">
        <v>2048</v>
      </c>
      <c r="C380" s="18">
        <v>2048</v>
      </c>
      <c r="D380" s="19">
        <v>512</v>
      </c>
      <c r="E380" s="56">
        <v>7</v>
      </c>
      <c r="F380" s="47">
        <f>'2048_2048_512'!Y271</f>
        <v>2.8082541394013147</v>
      </c>
      <c r="G380" s="47">
        <f>'2048_2048_512'!Y272</f>
        <v>4.8465510480015537</v>
      </c>
      <c r="H380" s="47">
        <f>'2048_2048_512'!Y273</f>
        <v>15.830159757692799</v>
      </c>
      <c r="I380" s="47">
        <f>'2048_2048_512'!Y274</f>
        <v>-6.7264174923242299</v>
      </c>
      <c r="J380" s="47">
        <f>'2048_2048_512'!Y275</f>
        <v>2.3371137846434</v>
      </c>
    </row>
    <row r="381" spans="1:10" x14ac:dyDescent="0.2">
      <c r="A381" s="73"/>
      <c r="B381" s="18">
        <v>2048</v>
      </c>
      <c r="C381" s="18">
        <v>2048</v>
      </c>
      <c r="D381" s="19">
        <v>512</v>
      </c>
      <c r="E381" s="56">
        <v>8</v>
      </c>
      <c r="F381" s="47">
        <f>'2048_2048_512'!AB271</f>
        <v>2.797081800277228</v>
      </c>
      <c r="G381" s="47">
        <f>'2048_2048_512'!AB272</f>
        <v>4.9034226565483099</v>
      </c>
      <c r="H381" s="47">
        <f>'2048_2048_512'!AB273</f>
        <v>15.879011354139401</v>
      </c>
      <c r="I381" s="47">
        <f>'2048_2048_512'!AB274</f>
        <v>-6.9852899263118902</v>
      </c>
      <c r="J381" s="47">
        <f>'2048_2048_512'!AB275</f>
        <v>2.4168503249705502</v>
      </c>
    </row>
    <row r="382" spans="1:10" x14ac:dyDescent="0.2">
      <c r="A382" s="73"/>
      <c r="B382" s="18">
        <v>2048</v>
      </c>
      <c r="C382" s="18">
        <v>2048</v>
      </c>
      <c r="D382" s="19">
        <v>512</v>
      </c>
      <c r="E382" s="56">
        <v>9</v>
      </c>
      <c r="F382" s="47">
        <f>'2048_2048_512'!AE271</f>
        <v>2.7261495276755365</v>
      </c>
      <c r="G382" s="47">
        <f>'2048_2048_512'!AE272</f>
        <v>4.9788024493045153</v>
      </c>
      <c r="H382" s="47">
        <f>'2048_2048_512'!AE273</f>
        <v>15.931276664814799</v>
      </c>
      <c r="I382" s="47">
        <f>'2048_2048_512'!AE274</f>
        <v>-7.76011832709173</v>
      </c>
      <c r="J382" s="47">
        <f>'2048_2048_512'!AE275</f>
        <v>2.2733059506822197</v>
      </c>
    </row>
    <row r="383" spans="1:10" x14ac:dyDescent="0.2">
      <c r="A383" s="73"/>
      <c r="B383" s="20">
        <v>2048</v>
      </c>
      <c r="C383" s="20">
        <v>2048</v>
      </c>
      <c r="D383" s="21">
        <v>512</v>
      </c>
      <c r="E383" s="22">
        <v>10</v>
      </c>
      <c r="F383" s="36">
        <f>'2048_2048_512'!AH271</f>
        <v>2.5618559907728087</v>
      </c>
      <c r="G383" s="36">
        <f>'2048_2048_512'!AH272</f>
        <v>5.0339039951517544</v>
      </c>
      <c r="H383" s="36">
        <f>'2048_2048_512'!AH273</f>
        <v>15.9779104641626</v>
      </c>
      <c r="I383" s="36">
        <f>'2048_2048_512'!AH274</f>
        <v>-8.1147560751921795</v>
      </c>
      <c r="J383" s="36">
        <f>'2048_2048_512'!AH275</f>
        <v>2.0633278372707</v>
      </c>
    </row>
    <row r="384" spans="1:10" x14ac:dyDescent="0.2">
      <c r="A384" s="73"/>
      <c r="B384" s="18">
        <v>2048</v>
      </c>
      <c r="C384" s="18">
        <v>8192</v>
      </c>
      <c r="D384" s="19">
        <v>512</v>
      </c>
      <c r="E384" s="66">
        <v>0</v>
      </c>
      <c r="F384" s="47">
        <f>'2048_8192_512'!D271</f>
        <v>2.0138801949977121</v>
      </c>
      <c r="G384" s="47">
        <f>'2048_8192_512'!D272</f>
        <v>4.6867333015879478</v>
      </c>
      <c r="H384" s="47">
        <f>'2048_8192_512'!D273</f>
        <v>15.576289718271701</v>
      </c>
      <c r="I384" s="47">
        <f>'2048_8192_512'!D274</f>
        <v>-6.1692103244438501</v>
      </c>
      <c r="J384" s="47">
        <f>'2048_8192_512'!D275</f>
        <v>1.4882657997883499</v>
      </c>
    </row>
    <row r="385" spans="1:10" x14ac:dyDescent="0.2">
      <c r="A385" s="73"/>
      <c r="B385" s="18">
        <v>2048</v>
      </c>
      <c r="C385" s="18">
        <v>8192</v>
      </c>
      <c r="D385" s="19">
        <v>512</v>
      </c>
      <c r="E385" s="56">
        <v>1</v>
      </c>
      <c r="F385" s="47">
        <f>'2048_8192_512'!G271</f>
        <v>2.1116795681436065</v>
      </c>
      <c r="G385" s="47">
        <f>'2048_8192_512'!G272</f>
        <v>4.7062893824239778</v>
      </c>
      <c r="H385" s="47">
        <f>'2048_8192_512'!G273</f>
        <v>15.604038119790401</v>
      </c>
      <c r="I385" s="47">
        <f>'2048_8192_512'!G274</f>
        <v>-6.0587756564223003</v>
      </c>
      <c r="J385" s="47">
        <f>'2048_8192_512'!G275</f>
        <v>1.5474362363764151</v>
      </c>
    </row>
    <row r="386" spans="1:10" x14ac:dyDescent="0.2">
      <c r="A386" s="73"/>
      <c r="B386" s="18">
        <v>2048</v>
      </c>
      <c r="C386" s="18">
        <v>8192</v>
      </c>
      <c r="D386" s="19">
        <v>512</v>
      </c>
      <c r="E386" s="56">
        <v>2</v>
      </c>
      <c r="F386" s="47">
        <f>'2048_8192_512'!J271</f>
        <v>2.1713578242530858</v>
      </c>
      <c r="G386" s="47">
        <f>'2048_8192_512'!J272</f>
        <v>4.7142066123006066</v>
      </c>
      <c r="H386" s="47">
        <f>'2048_8192_512'!J273</f>
        <v>15.622363019032701</v>
      </c>
      <c r="I386" s="47">
        <f>'2048_8192_512'!J274</f>
        <v>-6.01967159908006</v>
      </c>
      <c r="J386" s="47">
        <f>'2048_8192_512'!J275</f>
        <v>1.5730037888069899</v>
      </c>
    </row>
    <row r="387" spans="1:10" x14ac:dyDescent="0.2">
      <c r="A387" s="73"/>
      <c r="B387" s="18">
        <v>2048</v>
      </c>
      <c r="C387" s="18">
        <v>8192</v>
      </c>
      <c r="D387" s="19">
        <v>512</v>
      </c>
      <c r="E387" s="56">
        <v>3</v>
      </c>
      <c r="F387" s="47">
        <f>'2048_8192_512'!M271</f>
        <v>2.2139364184194612</v>
      </c>
      <c r="G387" s="47">
        <f>'2048_8192_512'!M272</f>
        <v>4.7137493686665533</v>
      </c>
      <c r="H387" s="47">
        <f>'2048_8192_512'!M273</f>
        <v>15.625473480365301</v>
      </c>
      <c r="I387" s="47">
        <f>'2048_8192_512'!M274</f>
        <v>-5.9605732825823399</v>
      </c>
      <c r="J387" s="47">
        <f>'2048_8192_512'!M275</f>
        <v>1.6131978358768899</v>
      </c>
    </row>
    <row r="388" spans="1:10" x14ac:dyDescent="0.2">
      <c r="A388" s="73"/>
      <c r="B388" s="18">
        <v>2048</v>
      </c>
      <c r="C388" s="18">
        <v>8192</v>
      </c>
      <c r="D388" s="19">
        <v>512</v>
      </c>
      <c r="E388" s="56">
        <v>4</v>
      </c>
      <c r="F388" s="47">
        <f>'2048_8192_512'!P271</f>
        <v>2.2585684116969524</v>
      </c>
      <c r="G388" s="47">
        <f>'2048_8192_512'!P272</f>
        <v>4.7203374582262638</v>
      </c>
      <c r="H388" s="47">
        <f>'2048_8192_512'!P273</f>
        <v>15.628326967498399</v>
      </c>
      <c r="I388" s="47">
        <f>'2048_8192_512'!P274</f>
        <v>-5.9168016132798797</v>
      </c>
      <c r="J388" s="47">
        <f>'2048_8192_512'!P275</f>
        <v>1.6764787060248449</v>
      </c>
    </row>
    <row r="389" spans="1:10" x14ac:dyDescent="0.2">
      <c r="A389" s="73"/>
      <c r="B389" s="18">
        <v>2048</v>
      </c>
      <c r="C389" s="18">
        <v>8192</v>
      </c>
      <c r="D389" s="19">
        <v>512</v>
      </c>
      <c r="E389" s="56">
        <v>5</v>
      </c>
      <c r="F389" s="47">
        <f>'2048_8192_512'!S271</f>
        <v>2.3011493950240665</v>
      </c>
      <c r="G389" s="47">
        <f>'2048_8192_512'!S272</f>
        <v>4.7253833432157251</v>
      </c>
      <c r="H389" s="47">
        <f>'2048_8192_512'!S273</f>
        <v>15.6367594781932</v>
      </c>
      <c r="I389" s="47">
        <f>'2048_8192_512'!S274</f>
        <v>-5.8742082806433897</v>
      </c>
      <c r="J389" s="47">
        <f>'2048_8192_512'!S275</f>
        <v>1.7315883548352402</v>
      </c>
    </row>
    <row r="390" spans="1:10" x14ac:dyDescent="0.2">
      <c r="A390" s="73"/>
      <c r="B390" s="18">
        <v>2048</v>
      </c>
      <c r="C390" s="18">
        <v>8192</v>
      </c>
      <c r="D390" s="19">
        <v>512</v>
      </c>
      <c r="E390" s="56">
        <v>6</v>
      </c>
      <c r="F390" s="47">
        <f>'2048_8192_512'!V271</f>
        <v>2.3360607803258686</v>
      </c>
      <c r="G390" s="47">
        <f>'2048_8192_512'!V272</f>
        <v>4.7211050807203927</v>
      </c>
      <c r="H390" s="47">
        <f>'2048_8192_512'!V273</f>
        <v>15.6399465935388</v>
      </c>
      <c r="I390" s="47">
        <f>'2048_8192_512'!V274</f>
        <v>-5.8517563916982001</v>
      </c>
      <c r="J390" s="47">
        <f>'2048_8192_512'!V275</f>
        <v>1.7605150341828151</v>
      </c>
    </row>
    <row r="391" spans="1:10" x14ac:dyDescent="0.2">
      <c r="A391" s="73"/>
      <c r="B391" s="18">
        <v>2048</v>
      </c>
      <c r="C391" s="18">
        <v>8192</v>
      </c>
      <c r="D391" s="19">
        <v>512</v>
      </c>
      <c r="E391" s="56">
        <v>7</v>
      </c>
      <c r="F391" s="47">
        <f>'2048_8192_512'!Y271</f>
        <v>2.3706291961558161</v>
      </c>
      <c r="G391" s="47">
        <f>'2048_8192_512'!Y272</f>
        <v>4.7232103027009966</v>
      </c>
      <c r="H391" s="47">
        <f>'2048_8192_512'!Y273</f>
        <v>15.6573810948183</v>
      </c>
      <c r="I391" s="47">
        <f>'2048_8192_512'!Y274</f>
        <v>-5.8246034657305099</v>
      </c>
      <c r="J391" s="47">
        <f>'2048_8192_512'!Y275</f>
        <v>1.823040001620875</v>
      </c>
    </row>
    <row r="392" spans="1:10" x14ac:dyDescent="0.2">
      <c r="A392" s="73"/>
      <c r="B392" s="18">
        <v>2048</v>
      </c>
      <c r="C392" s="18">
        <v>8192</v>
      </c>
      <c r="D392" s="19">
        <v>512</v>
      </c>
      <c r="E392" s="56">
        <v>8</v>
      </c>
      <c r="F392" s="47">
        <f>'2048_8192_512'!AB271</f>
        <v>2.4057719445697763</v>
      </c>
      <c r="G392" s="47">
        <f>'2048_8192_512'!AB272</f>
        <v>4.7240871761287151</v>
      </c>
      <c r="H392" s="47">
        <f>'2048_8192_512'!AB273</f>
        <v>15.664274465282899</v>
      </c>
      <c r="I392" s="47">
        <f>'2048_8192_512'!AB274</f>
        <v>-5.7656977219880998</v>
      </c>
      <c r="J392" s="47">
        <f>'2048_8192_512'!AB275</f>
        <v>1.8547019209508151</v>
      </c>
    </row>
    <row r="393" spans="1:10" x14ac:dyDescent="0.2">
      <c r="A393" s="73"/>
      <c r="B393" s="18">
        <v>2048</v>
      </c>
      <c r="C393" s="18">
        <v>8192</v>
      </c>
      <c r="D393" s="19">
        <v>512</v>
      </c>
      <c r="E393" s="56">
        <v>9</v>
      </c>
      <c r="F393" s="47">
        <f>'2048_8192_512'!AE271</f>
        <v>2.4380475354773643</v>
      </c>
      <c r="G393" s="47">
        <f>'2048_8192_512'!AE272</f>
        <v>4.729711813892294</v>
      </c>
      <c r="H393" s="47">
        <f>'2048_8192_512'!AE273</f>
        <v>15.6685970976954</v>
      </c>
      <c r="I393" s="47">
        <f>'2048_8192_512'!AE274</f>
        <v>-5.7414476483970596</v>
      </c>
      <c r="J393" s="47">
        <f>'2048_8192_512'!AE275</f>
        <v>1.91016214773569</v>
      </c>
    </row>
    <row r="394" spans="1:10" x14ac:dyDescent="0.2">
      <c r="A394" s="73"/>
      <c r="B394" s="18">
        <v>2048</v>
      </c>
      <c r="C394" s="18">
        <v>8192</v>
      </c>
      <c r="D394" s="19">
        <v>512</v>
      </c>
      <c r="E394" s="56">
        <v>10</v>
      </c>
      <c r="F394" s="47">
        <f>'2048_8192_512'!AH271</f>
        <v>2.4713103563043988</v>
      </c>
      <c r="G394" s="47">
        <f>'2048_8192_512'!AH272</f>
        <v>4.7392173861861124</v>
      </c>
      <c r="H394" s="47">
        <f>'2048_8192_512'!AH273</f>
        <v>15.6696917450485</v>
      </c>
      <c r="I394" s="47">
        <f>'2048_8192_512'!AH274</f>
        <v>-5.7350450368722896</v>
      </c>
      <c r="J394" s="47">
        <f>'2048_8192_512'!AH275</f>
        <v>1.9407302212132049</v>
      </c>
    </row>
    <row r="395" spans="1:10" x14ac:dyDescent="0.2">
      <c r="A395" s="73"/>
      <c r="B395" s="18">
        <v>2048</v>
      </c>
      <c r="C395" s="18">
        <v>8192</v>
      </c>
      <c r="D395" s="19">
        <v>512</v>
      </c>
      <c r="E395" s="56">
        <v>11</v>
      </c>
      <c r="F395" s="47">
        <f>'2048_8192_512'!AK271</f>
        <v>2.4999705212120404</v>
      </c>
      <c r="G395" s="47">
        <f>'2048_8192_512'!AK272</f>
        <v>4.7397875822288356</v>
      </c>
      <c r="H395" s="47">
        <f>'2048_8192_512'!AK273</f>
        <v>15.673247303795099</v>
      </c>
      <c r="I395" s="47">
        <f>'2048_8192_512'!AK274</f>
        <v>-5.6879663774338098</v>
      </c>
      <c r="J395" s="47">
        <f>'2048_8192_512'!AK275</f>
        <v>1.966876671026345</v>
      </c>
    </row>
    <row r="396" spans="1:10" x14ac:dyDescent="0.2">
      <c r="A396" s="73"/>
      <c r="B396" s="18">
        <v>2048</v>
      </c>
      <c r="C396" s="18">
        <v>8192</v>
      </c>
      <c r="D396" s="19">
        <v>512</v>
      </c>
      <c r="E396" s="56">
        <v>12</v>
      </c>
      <c r="F396" s="47">
        <f>'2048_8192_512'!AN271</f>
        <v>2.529597535652341</v>
      </c>
      <c r="G396" s="47">
        <f>'2048_8192_512'!AN272</f>
        <v>4.7426650635070127</v>
      </c>
      <c r="H396" s="47">
        <f>'2048_8192_512'!AN273</f>
        <v>15.681145814188101</v>
      </c>
      <c r="I396" s="47">
        <f>'2048_8192_512'!AN274</f>
        <v>-5.6348435913627304</v>
      </c>
      <c r="J396" s="47">
        <f>'2048_8192_512'!AN275</f>
        <v>1.990973766074345</v>
      </c>
    </row>
    <row r="397" spans="1:10" x14ac:dyDescent="0.2">
      <c r="A397" s="73"/>
      <c r="B397" s="18">
        <v>2048</v>
      </c>
      <c r="C397" s="18">
        <v>8192</v>
      </c>
      <c r="D397" s="19">
        <v>512</v>
      </c>
      <c r="E397" s="56">
        <v>13</v>
      </c>
      <c r="F397" s="47">
        <f>'2048_8192_512'!AQ271</f>
        <v>2.5572893197110309</v>
      </c>
      <c r="G397" s="47">
        <f>'2048_8192_512'!AQ272</f>
        <v>4.7475985371400995</v>
      </c>
      <c r="H397" s="47">
        <f>'2048_8192_512'!AQ273</f>
        <v>15.689932271343601</v>
      </c>
      <c r="I397" s="47">
        <f>'2048_8192_512'!AQ274</f>
        <v>-5.6197009969041698</v>
      </c>
      <c r="J397" s="47">
        <f>'2048_8192_512'!AQ275</f>
        <v>2.0151202075915053</v>
      </c>
    </row>
    <row r="398" spans="1:10" x14ac:dyDescent="0.2">
      <c r="A398" s="73"/>
      <c r="B398" s="18">
        <v>2048</v>
      </c>
      <c r="C398" s="18">
        <v>8192</v>
      </c>
      <c r="D398" s="19">
        <v>512</v>
      </c>
      <c r="E398" s="56">
        <v>14</v>
      </c>
      <c r="F398" s="47">
        <f>'2048_8192_512'!AT271</f>
        <v>2.5818005343034489</v>
      </c>
      <c r="G398" s="47">
        <f>'2048_8192_512'!AT272</f>
        <v>4.7455955275920712</v>
      </c>
      <c r="H398" s="47">
        <f>'2048_8192_512'!AT273</f>
        <v>15.6901817269072</v>
      </c>
      <c r="I398" s="47">
        <f>'2048_8192_512'!AT274</f>
        <v>-5.6053923479692198</v>
      </c>
      <c r="J398" s="47">
        <f>'2048_8192_512'!AT275</f>
        <v>2.0439808541723803</v>
      </c>
    </row>
    <row r="399" spans="1:10" x14ac:dyDescent="0.2">
      <c r="A399" s="73"/>
      <c r="B399" s="18">
        <v>2048</v>
      </c>
      <c r="C399" s="18">
        <v>8192</v>
      </c>
      <c r="D399" s="19">
        <v>512</v>
      </c>
      <c r="E399" s="56">
        <v>15</v>
      </c>
      <c r="F399" s="47">
        <f>'2048_8192_512'!AW271</f>
        <v>2.6059934771560909</v>
      </c>
      <c r="G399" s="47">
        <f>'2048_8192_512'!AW272</f>
        <v>4.7485630064619713</v>
      </c>
      <c r="H399" s="47">
        <f>'2048_8192_512'!AW273</f>
        <v>15.699015219302099</v>
      </c>
      <c r="I399" s="47">
        <f>'2048_8192_512'!AW274</f>
        <v>-5.6093151993179697</v>
      </c>
      <c r="J399" s="47">
        <f>'2048_8192_512'!AW275</f>
        <v>2.074708419172945</v>
      </c>
    </row>
    <row r="400" spans="1:10" x14ac:dyDescent="0.2">
      <c r="A400" s="73"/>
      <c r="B400" s="18">
        <v>2048</v>
      </c>
      <c r="C400" s="18">
        <v>8192</v>
      </c>
      <c r="D400" s="19">
        <v>512</v>
      </c>
      <c r="E400" s="56">
        <v>16</v>
      </c>
      <c r="F400" s="47">
        <f>'2048_8192_512'!AZ271</f>
        <v>2.6316226804032494</v>
      </c>
      <c r="G400" s="47">
        <f>'2048_8192_512'!AZ272</f>
        <v>4.7530811203967493</v>
      </c>
      <c r="H400" s="47">
        <f>'2048_8192_512'!AZ273</f>
        <v>15.7017657839954</v>
      </c>
      <c r="I400" s="47">
        <f>'2048_8192_512'!AZ274</f>
        <v>-5.6167673919960599</v>
      </c>
      <c r="J400" s="47">
        <f>'2048_8192_512'!AZ275</f>
        <v>2.0953812585050451</v>
      </c>
    </row>
    <row r="401" spans="1:10" x14ac:dyDescent="0.2">
      <c r="A401" s="73"/>
      <c r="B401" s="18">
        <v>2048</v>
      </c>
      <c r="C401" s="18">
        <v>8192</v>
      </c>
      <c r="D401" s="19">
        <v>512</v>
      </c>
      <c r="E401" s="56">
        <v>17</v>
      </c>
      <c r="F401" s="47">
        <f>'2048_8192_512'!BC271</f>
        <v>2.6588860225298792</v>
      </c>
      <c r="G401" s="47">
        <f>'2048_8192_512'!BC272</f>
        <v>4.7527062864860969</v>
      </c>
      <c r="H401" s="47">
        <f>'2048_8192_512'!BC273</f>
        <v>15.707987971511599</v>
      </c>
      <c r="I401" s="47">
        <f>'2048_8192_512'!BC274</f>
        <v>-5.6137841650065798</v>
      </c>
      <c r="J401" s="47">
        <f>'2048_8192_512'!BC275</f>
        <v>2.1252891767999951</v>
      </c>
    </row>
    <row r="402" spans="1:10" x14ac:dyDescent="0.2">
      <c r="A402" s="73"/>
      <c r="B402" s="18">
        <v>2048</v>
      </c>
      <c r="C402" s="18">
        <v>8192</v>
      </c>
      <c r="D402" s="19">
        <v>512</v>
      </c>
      <c r="E402" s="56">
        <v>18</v>
      </c>
      <c r="F402" s="47">
        <f>'2048_8192_512'!BF271</f>
        <v>2.6803107307834044</v>
      </c>
      <c r="G402" s="47">
        <f>'2048_8192_512'!BF272</f>
        <v>4.7592713126440591</v>
      </c>
      <c r="H402" s="47">
        <f>'2048_8192_512'!BF273</f>
        <v>15.7202539400635</v>
      </c>
      <c r="I402" s="47">
        <f>'2048_8192_512'!BF274</f>
        <v>-5.6422718732296104</v>
      </c>
      <c r="J402" s="47">
        <f>'2048_8192_512'!BF275</f>
        <v>2.1488510273636052</v>
      </c>
    </row>
    <row r="403" spans="1:10" x14ac:dyDescent="0.2">
      <c r="A403" s="73"/>
      <c r="B403" s="18">
        <v>2048</v>
      </c>
      <c r="C403" s="18">
        <v>8192</v>
      </c>
      <c r="D403" s="19">
        <v>512</v>
      </c>
      <c r="E403" s="56">
        <v>19</v>
      </c>
      <c r="F403" s="47">
        <f>'2048_8192_512'!BI271</f>
        <v>2.6935450009180943</v>
      </c>
      <c r="G403" s="47">
        <f>'2048_8192_512'!BI272</f>
        <v>4.7626404292390552</v>
      </c>
      <c r="H403" s="47">
        <f>'2048_8192_512'!BI273</f>
        <v>15.725011524412601</v>
      </c>
      <c r="I403" s="47">
        <f>'2048_8192_512'!BI274</f>
        <v>-5.7633961738877204</v>
      </c>
      <c r="J403" s="47">
        <f>'2048_8192_512'!BI275</f>
        <v>2.1712888938072199</v>
      </c>
    </row>
    <row r="404" spans="1:10" x14ac:dyDescent="0.2">
      <c r="A404" s="73"/>
      <c r="B404" s="18">
        <v>2048</v>
      </c>
      <c r="C404" s="18">
        <v>8192</v>
      </c>
      <c r="D404" s="19">
        <v>512</v>
      </c>
      <c r="E404" s="56">
        <v>20</v>
      </c>
      <c r="F404" s="47">
        <f>'2048_8192_512'!BL271</f>
        <v>2.7124790419216849</v>
      </c>
      <c r="G404" s="47">
        <f>'2048_8192_512'!BL272</f>
        <v>4.76379018026116</v>
      </c>
      <c r="H404" s="47">
        <f>'2048_8192_512'!BL273</f>
        <v>15.7305037878244</v>
      </c>
      <c r="I404" s="47">
        <f>'2048_8192_512'!BL274</f>
        <v>-5.7982424799895398</v>
      </c>
      <c r="J404" s="47">
        <f>'2048_8192_512'!BL275</f>
        <v>2.1911935059490348</v>
      </c>
    </row>
    <row r="405" spans="1:10" x14ac:dyDescent="0.2">
      <c r="A405" s="73"/>
      <c r="B405" s="18">
        <v>2048</v>
      </c>
      <c r="C405" s="18">
        <v>8192</v>
      </c>
      <c r="D405" s="19">
        <v>512</v>
      </c>
      <c r="E405" s="56">
        <v>21</v>
      </c>
      <c r="F405" s="47">
        <f>'2048_8192_512'!BO271</f>
        <v>2.7332163001315313</v>
      </c>
      <c r="G405" s="47">
        <f>'2048_8192_512'!BO272</f>
        <v>4.7691935394908365</v>
      </c>
      <c r="H405" s="47">
        <f>'2048_8192_512'!BO273</f>
        <v>15.7354961696003</v>
      </c>
      <c r="I405" s="47">
        <f>'2048_8192_512'!BO274</f>
        <v>-5.8743452104571299</v>
      </c>
      <c r="J405" s="47">
        <f>'2048_8192_512'!BO275</f>
        <v>2.1923288352306001</v>
      </c>
    </row>
    <row r="406" spans="1:10" x14ac:dyDescent="0.2">
      <c r="A406" s="73"/>
      <c r="B406" s="18">
        <v>2048</v>
      </c>
      <c r="C406" s="18">
        <v>8192</v>
      </c>
      <c r="D406" s="19">
        <v>512</v>
      </c>
      <c r="E406" s="56">
        <v>22</v>
      </c>
      <c r="F406" s="47">
        <f>'2048_8192_512'!BR271</f>
        <v>2.753406151620676</v>
      </c>
      <c r="G406" s="47">
        <f>'2048_8192_512'!BR272</f>
        <v>4.7760411378791074</v>
      </c>
      <c r="H406" s="47">
        <f>'2048_8192_512'!BR273</f>
        <v>15.7469216770151</v>
      </c>
      <c r="I406" s="47">
        <f>'2048_8192_512'!BR274</f>
        <v>-5.9120277184172503</v>
      </c>
      <c r="J406" s="47">
        <f>'2048_8192_512'!BR275</f>
        <v>2.2124548409917701</v>
      </c>
    </row>
    <row r="407" spans="1:10" x14ac:dyDescent="0.2">
      <c r="A407" s="73"/>
      <c r="B407" s="18">
        <v>2048</v>
      </c>
      <c r="C407" s="18">
        <v>8192</v>
      </c>
      <c r="D407" s="19">
        <v>512</v>
      </c>
      <c r="E407" s="56">
        <v>23</v>
      </c>
      <c r="F407" s="47">
        <f>'2048_8192_512'!BU271</f>
        <v>2.7701382364182199</v>
      </c>
      <c r="G407" s="47">
        <f>'2048_8192_512'!BU272</f>
        <v>4.7810491173943719</v>
      </c>
      <c r="H407" s="47">
        <f>'2048_8192_512'!BU273</f>
        <v>15.7593323323308</v>
      </c>
      <c r="I407" s="47">
        <f>'2048_8192_512'!BU274</f>
        <v>-5.97229344222667</v>
      </c>
      <c r="J407" s="47">
        <f>'2048_8192_512'!BU275</f>
        <v>2.2301047794932698</v>
      </c>
    </row>
    <row r="408" spans="1:10" x14ac:dyDescent="0.2">
      <c r="A408" s="73"/>
      <c r="B408" s="18">
        <v>2048</v>
      </c>
      <c r="C408" s="18">
        <v>8192</v>
      </c>
      <c r="D408" s="19">
        <v>512</v>
      </c>
      <c r="E408" s="56">
        <v>24</v>
      </c>
      <c r="F408" s="47">
        <f>'2048_8192_512'!BX271</f>
        <v>2.7787578680921592</v>
      </c>
      <c r="G408" s="47">
        <f>'2048_8192_512'!BX272</f>
        <v>4.7879227711369978</v>
      </c>
      <c r="H408" s="47">
        <f>'2048_8192_512'!BX273</f>
        <v>15.7797882088402</v>
      </c>
      <c r="I408" s="47">
        <f>'2048_8192_512'!BX274</f>
        <v>-6.0612935654708702</v>
      </c>
      <c r="J408" s="47">
        <f>'2048_8192_512'!BX275</f>
        <v>2.2473360659501149</v>
      </c>
    </row>
    <row r="409" spans="1:10" x14ac:dyDescent="0.2">
      <c r="A409" s="73"/>
      <c r="B409" s="18">
        <v>2048</v>
      </c>
      <c r="C409" s="18">
        <v>8192</v>
      </c>
      <c r="D409" s="19">
        <v>512</v>
      </c>
      <c r="E409" s="56">
        <v>25</v>
      </c>
      <c r="F409" s="47">
        <f>'2048_8192_512'!CA271</f>
        <v>2.7890201733771285</v>
      </c>
      <c r="G409" s="47">
        <f>'2048_8192_512'!CA272</f>
        <v>4.7933070638289808</v>
      </c>
      <c r="H409" s="47">
        <f>'2048_8192_512'!CA273</f>
        <v>15.793885932358201</v>
      </c>
      <c r="I409" s="47">
        <f>'2048_8192_512'!CA274</f>
        <v>-6.1479701496674801</v>
      </c>
      <c r="J409" s="47">
        <f>'2048_8192_512'!CA275</f>
        <v>2.2732239962052549</v>
      </c>
    </row>
    <row r="410" spans="1:10" x14ac:dyDescent="0.2">
      <c r="A410" s="73"/>
      <c r="B410" s="18">
        <v>2048</v>
      </c>
      <c r="C410" s="18">
        <v>8192</v>
      </c>
      <c r="D410" s="19">
        <v>512</v>
      </c>
      <c r="E410" s="56">
        <v>26</v>
      </c>
      <c r="F410" s="47">
        <f>'2048_8192_512'!CD271</f>
        <v>2.7955493035257324</v>
      </c>
      <c r="G410" s="47">
        <f>'2048_8192_512'!CD272</f>
        <v>4.8039492519719547</v>
      </c>
      <c r="H410" s="47">
        <f>'2048_8192_512'!CD273</f>
        <v>15.8050310148727</v>
      </c>
      <c r="I410" s="47">
        <f>'2048_8192_512'!CD274</f>
        <v>-6.2649371711186603</v>
      </c>
      <c r="J410" s="47">
        <f>'2048_8192_512'!CD275</f>
        <v>2.2799412816069298</v>
      </c>
    </row>
    <row r="411" spans="1:10" x14ac:dyDescent="0.2">
      <c r="A411" s="73"/>
      <c r="B411" s="18">
        <v>2048</v>
      </c>
      <c r="C411" s="18">
        <v>8192</v>
      </c>
      <c r="D411" s="19">
        <v>512</v>
      </c>
      <c r="E411" s="56">
        <v>27</v>
      </c>
      <c r="F411" s="47">
        <f>'2048_8192_512'!CG271</f>
        <v>2.8049130266890923</v>
      </c>
      <c r="G411" s="47">
        <f>'2048_8192_512'!CG272</f>
        <v>4.816805726587579</v>
      </c>
      <c r="H411" s="47">
        <f>'2048_8192_512'!CG273</f>
        <v>15.807011517035599</v>
      </c>
      <c r="I411" s="47">
        <f>'2048_8192_512'!CG274</f>
        <v>-6.3630546940922601</v>
      </c>
      <c r="J411" s="47">
        <f>'2048_8192_512'!CG275</f>
        <v>2.3151770505101252</v>
      </c>
    </row>
    <row r="412" spans="1:10" x14ac:dyDescent="0.2">
      <c r="A412" s="73"/>
      <c r="B412" s="18">
        <v>2048</v>
      </c>
      <c r="C412" s="18">
        <v>8192</v>
      </c>
      <c r="D412" s="19">
        <v>512</v>
      </c>
      <c r="E412" s="56">
        <v>28</v>
      </c>
      <c r="F412" s="47">
        <f>'2048_8192_512'!CJ271</f>
        <v>2.8069574287069852</v>
      </c>
      <c r="G412" s="47">
        <f>'2048_8192_512'!CJ272</f>
        <v>4.824153312532224</v>
      </c>
      <c r="H412" s="47">
        <f>'2048_8192_512'!CJ273</f>
        <v>15.8137011942753</v>
      </c>
      <c r="I412" s="47">
        <f>'2048_8192_512'!CJ274</f>
        <v>-6.4703311954715304</v>
      </c>
      <c r="J412" s="47">
        <f>'2048_8192_512'!CJ275</f>
        <v>2.3225747869418303</v>
      </c>
    </row>
    <row r="413" spans="1:10" x14ac:dyDescent="0.2">
      <c r="A413" s="73"/>
      <c r="B413" s="18">
        <v>2048</v>
      </c>
      <c r="C413" s="18">
        <v>8192</v>
      </c>
      <c r="D413" s="19">
        <v>512</v>
      </c>
      <c r="E413" s="56">
        <v>29</v>
      </c>
      <c r="F413" s="47">
        <f>'2048_8192_512'!CM271</f>
        <v>2.8073103073548662</v>
      </c>
      <c r="G413" s="47">
        <f>'2048_8192_512'!CM272</f>
        <v>4.831255437075674</v>
      </c>
      <c r="H413" s="47">
        <f>'2048_8192_512'!CM273</f>
        <v>15.8201028722467</v>
      </c>
      <c r="I413" s="47">
        <f>'2048_8192_512'!CM274</f>
        <v>-6.5682262615393396</v>
      </c>
      <c r="J413" s="47">
        <f>'2048_8192_512'!CM275</f>
        <v>2.3361844411566399</v>
      </c>
    </row>
    <row r="414" spans="1:10" x14ac:dyDescent="0.2">
      <c r="A414" s="73"/>
      <c r="B414" s="18">
        <v>2048</v>
      </c>
      <c r="C414" s="18">
        <v>8192</v>
      </c>
      <c r="D414" s="19">
        <v>512</v>
      </c>
      <c r="E414" s="56">
        <v>30</v>
      </c>
      <c r="F414" s="47">
        <f>'2048_8192_512'!CP271</f>
        <v>2.8055722728814652</v>
      </c>
      <c r="G414" s="47">
        <f>'2048_8192_512'!CP272</f>
        <v>4.8464722209665103</v>
      </c>
      <c r="H414" s="47">
        <f>'2048_8192_512'!CP273</f>
        <v>15.8220008014088</v>
      </c>
      <c r="I414" s="47">
        <f>'2048_8192_512'!CP274</f>
        <v>-6.7153664227687901</v>
      </c>
      <c r="J414" s="47">
        <f>'2048_8192_512'!CP275</f>
        <v>2.3470574080767852</v>
      </c>
    </row>
    <row r="415" spans="1:10" x14ac:dyDescent="0.2">
      <c r="A415" s="73"/>
      <c r="B415" s="18">
        <v>2048</v>
      </c>
      <c r="C415" s="18">
        <v>8192</v>
      </c>
      <c r="D415" s="19">
        <v>512</v>
      </c>
      <c r="E415" s="56">
        <v>31</v>
      </c>
      <c r="F415" s="47">
        <f>'2048_8192_512'!CS271</f>
        <v>2.8118710253838293</v>
      </c>
      <c r="G415" s="47">
        <f>'2048_8192_512'!CS272</f>
        <v>4.8595181826834475</v>
      </c>
      <c r="H415" s="47">
        <f>'2048_8192_512'!CS273</f>
        <v>15.8305542193041</v>
      </c>
      <c r="I415" s="47">
        <f>'2048_8192_512'!CS274</f>
        <v>-6.8676981500864001</v>
      </c>
      <c r="J415" s="47">
        <f>'2048_8192_512'!CS275</f>
        <v>2.3632852991288549</v>
      </c>
    </row>
    <row r="416" spans="1:10" x14ac:dyDescent="0.2">
      <c r="A416" s="73"/>
      <c r="B416" s="18">
        <v>2048</v>
      </c>
      <c r="C416" s="18">
        <v>8192</v>
      </c>
      <c r="D416" s="19">
        <v>512</v>
      </c>
      <c r="E416" s="56">
        <v>32</v>
      </c>
      <c r="F416" s="47">
        <f>'2048_8192_512'!CV271</f>
        <v>2.8062599296234141</v>
      </c>
      <c r="G416" s="47">
        <f>'2048_8192_512'!CV272</f>
        <v>4.8749681322593386</v>
      </c>
      <c r="H416" s="47">
        <f>'2048_8192_512'!CV273</f>
        <v>15.8428383687604</v>
      </c>
      <c r="I416" s="47">
        <f>'2048_8192_512'!CV274</f>
        <v>-6.9689783526028499</v>
      </c>
      <c r="J416" s="47">
        <f>'2048_8192_512'!CV275</f>
        <v>2.3695200647900148</v>
      </c>
    </row>
    <row r="417" spans="1:10" x14ac:dyDescent="0.2">
      <c r="A417" s="73"/>
      <c r="B417" s="18">
        <v>2048</v>
      </c>
      <c r="C417" s="18">
        <v>8192</v>
      </c>
      <c r="D417" s="19">
        <v>512</v>
      </c>
      <c r="E417" s="56">
        <v>33</v>
      </c>
      <c r="F417" s="47">
        <f>'2048_8192_512'!CY271</f>
        <v>2.8011484897108119</v>
      </c>
      <c r="G417" s="47">
        <f>'2048_8192_512'!CY272</f>
        <v>4.8913901691017703</v>
      </c>
      <c r="H417" s="47">
        <f>'2048_8192_512'!CY273</f>
        <v>15.852761187390101</v>
      </c>
      <c r="I417" s="47">
        <f>'2048_8192_512'!CY274</f>
        <v>-7.03369954915172</v>
      </c>
      <c r="J417" s="47">
        <f>'2048_8192_512'!CY275</f>
        <v>2.3834554763060649</v>
      </c>
    </row>
    <row r="418" spans="1:10" x14ac:dyDescent="0.2">
      <c r="A418" s="73"/>
      <c r="B418" s="18">
        <v>2048</v>
      </c>
      <c r="C418" s="18">
        <v>8192</v>
      </c>
      <c r="D418" s="19">
        <v>512</v>
      </c>
      <c r="E418" s="56">
        <v>34</v>
      </c>
      <c r="F418" s="47">
        <f>'2048_8192_512'!DB271</f>
        <v>2.7918344127851156</v>
      </c>
      <c r="G418" s="47">
        <f>'2048_8192_512'!DB272</f>
        <v>4.9061911708814341</v>
      </c>
      <c r="H418" s="47">
        <f>'2048_8192_512'!DB273</f>
        <v>15.853798613712801</v>
      </c>
      <c r="I418" s="47">
        <f>'2048_8192_512'!DB274</f>
        <v>-7.1712828614422603</v>
      </c>
      <c r="J418" s="47">
        <f>'2048_8192_512'!DB275</f>
        <v>2.4044305403855599</v>
      </c>
    </row>
    <row r="419" spans="1:10" x14ac:dyDescent="0.2">
      <c r="A419" s="73"/>
      <c r="B419" s="18">
        <v>2048</v>
      </c>
      <c r="C419" s="18">
        <v>8192</v>
      </c>
      <c r="D419" s="19">
        <v>512</v>
      </c>
      <c r="E419" s="56">
        <v>35</v>
      </c>
      <c r="F419" s="47">
        <f>'2048_8192_512'!DE271</f>
        <v>2.7734006881068352</v>
      </c>
      <c r="G419" s="47">
        <f>'2048_8192_512'!DE272</f>
        <v>4.9284019819847202</v>
      </c>
      <c r="H419" s="47">
        <f>'2048_8192_512'!DE273</f>
        <v>15.881815945181</v>
      </c>
      <c r="I419" s="47">
        <f>'2048_8192_512'!DE274</f>
        <v>-7.3577244730332101</v>
      </c>
      <c r="J419" s="47">
        <f>'2048_8192_512'!DE275</f>
        <v>2.41369952155374</v>
      </c>
    </row>
    <row r="420" spans="1:10" x14ac:dyDescent="0.2">
      <c r="A420" s="73"/>
      <c r="B420" s="18">
        <v>2048</v>
      </c>
      <c r="C420" s="18">
        <v>8192</v>
      </c>
      <c r="D420" s="19">
        <v>512</v>
      </c>
      <c r="E420" s="56">
        <v>36</v>
      </c>
      <c r="F420" s="47">
        <f>'2048_8192_512'!DH271</f>
        <v>2.7511091655880566</v>
      </c>
      <c r="G420" s="47">
        <f>'2048_8192_512'!DH272</f>
        <v>4.9520091995796509</v>
      </c>
      <c r="H420" s="47">
        <f>'2048_8192_512'!DH273</f>
        <v>15.8966504971484</v>
      </c>
      <c r="I420" s="47">
        <f>'2048_8192_512'!DH274</f>
        <v>-7.3535079227659503</v>
      </c>
      <c r="J420" s="47">
        <f>'2048_8192_512'!DH275</f>
        <v>2.4276959019332649</v>
      </c>
    </row>
    <row r="421" spans="1:10" x14ac:dyDescent="0.2">
      <c r="A421" s="73"/>
      <c r="B421" s="18">
        <v>2048</v>
      </c>
      <c r="C421" s="18">
        <v>8192</v>
      </c>
      <c r="D421" s="19">
        <v>512</v>
      </c>
      <c r="E421" s="56">
        <v>37</v>
      </c>
      <c r="F421" s="47">
        <f>'2048_8192_512'!DK271</f>
        <v>2.7288683980943285</v>
      </c>
      <c r="G421" s="47">
        <f>'2048_8192_512'!DK272</f>
        <v>4.9710648919541969</v>
      </c>
      <c r="H421" s="47">
        <f>'2048_8192_512'!DK273</f>
        <v>15.902325291490699</v>
      </c>
      <c r="I421" s="47">
        <f>'2048_8192_512'!DK274</f>
        <v>-7.4854423609282499</v>
      </c>
      <c r="J421" s="47">
        <f>'2048_8192_512'!DK275</f>
        <v>2.3600025988874451</v>
      </c>
    </row>
    <row r="422" spans="1:10" x14ac:dyDescent="0.2">
      <c r="A422" s="73"/>
      <c r="B422" s="18">
        <v>2048</v>
      </c>
      <c r="C422" s="18">
        <v>8192</v>
      </c>
      <c r="D422" s="19">
        <v>512</v>
      </c>
      <c r="E422" s="56">
        <v>38</v>
      </c>
      <c r="F422" s="47">
        <f>'2048_8192_512'!DN271</f>
        <v>2.7018996529472257</v>
      </c>
      <c r="G422" s="47">
        <f>'2048_8192_512'!DN272</f>
        <v>4.9937149323196675</v>
      </c>
      <c r="H422" s="47">
        <f>'2048_8192_512'!DN273</f>
        <v>15.923413255275401</v>
      </c>
      <c r="I422" s="47">
        <f>'2048_8192_512'!DN274</f>
        <v>-7.7307932258852503</v>
      </c>
      <c r="J422" s="47">
        <f>'2048_8192_512'!DN275</f>
        <v>2.2705307601579152</v>
      </c>
    </row>
    <row r="423" spans="1:10" x14ac:dyDescent="0.2">
      <c r="A423" s="73"/>
      <c r="B423" s="18">
        <v>2048</v>
      </c>
      <c r="C423" s="18">
        <v>8192</v>
      </c>
      <c r="D423" s="19">
        <v>512</v>
      </c>
      <c r="E423" s="56">
        <v>39</v>
      </c>
      <c r="F423" s="47">
        <f>'2048_8192_512'!DQ271</f>
        <v>2.6723263419568464</v>
      </c>
      <c r="G423" s="47">
        <f>'2048_8192_512'!DQ272</f>
        <v>5.007382999813605</v>
      </c>
      <c r="H423" s="47">
        <f>'2048_8192_512'!DQ273</f>
        <v>15.9110762419041</v>
      </c>
      <c r="I423" s="47">
        <f>'2048_8192_512'!DQ274</f>
        <v>-7.8443184043922303</v>
      </c>
      <c r="J423" s="47">
        <f>'2048_8192_512'!DQ275</f>
        <v>2.2665753835044997</v>
      </c>
    </row>
    <row r="424" spans="1:10" ht="17" thickBot="1" x14ac:dyDescent="0.25">
      <c r="A424" s="74"/>
      <c r="B424" s="57">
        <v>2048</v>
      </c>
      <c r="C424" s="57">
        <v>8192</v>
      </c>
      <c r="D424" s="58">
        <v>512</v>
      </c>
      <c r="E424" s="59">
        <v>40</v>
      </c>
      <c r="F424" s="40">
        <f>'2048_8192_512'!DT271</f>
        <v>2.6350220549160088</v>
      </c>
      <c r="G424" s="40">
        <f>'2048_8192_512'!DT272</f>
        <v>5.0294346767583784</v>
      </c>
      <c r="H424" s="40">
        <f>'2048_8192_512'!DT273</f>
        <v>15.9197025885949</v>
      </c>
      <c r="I424" s="40">
        <f>'2048_8192_512'!DT274</f>
        <v>-7.9473222332473501</v>
      </c>
      <c r="J424" s="40">
        <f>'2048_8192_512'!DT275</f>
        <v>2.205149020334725</v>
      </c>
    </row>
    <row r="425" spans="1:10" x14ac:dyDescent="0.2">
      <c r="A425" s="72" t="s">
        <v>8</v>
      </c>
      <c r="B425" s="18">
        <v>1024</v>
      </c>
      <c r="C425" s="18">
        <v>1024</v>
      </c>
      <c r="D425" s="19">
        <v>256</v>
      </c>
      <c r="E425" s="66">
        <v>0</v>
      </c>
      <c r="F425" s="47">
        <f>'1024_1024_256'!D276</f>
        <v>5.8664930545072007</v>
      </c>
      <c r="G425" s="47">
        <f>'1024_1024_256'!D277</f>
        <v>4.7398750965881549</v>
      </c>
      <c r="H425" s="47">
        <f>'1024_1024_256'!D278</f>
        <v>18.112280983584601</v>
      </c>
      <c r="I425" s="47">
        <f>'1024_1024_256'!D279</f>
        <v>-4.3606987269923501</v>
      </c>
      <c r="J425" s="47">
        <f>'1024_1024_256'!D280</f>
        <v>6.139318377545</v>
      </c>
    </row>
    <row r="426" spans="1:10" x14ac:dyDescent="0.2">
      <c r="A426" s="73"/>
      <c r="B426" s="18">
        <v>1024</v>
      </c>
      <c r="C426" s="18">
        <v>1024</v>
      </c>
      <c r="D426" s="19">
        <v>256</v>
      </c>
      <c r="E426" s="56">
        <v>1</v>
      </c>
      <c r="F426" s="47">
        <f>'1024_1024_256'!G276</f>
        <v>6.0773675858298128</v>
      </c>
      <c r="G426" s="47">
        <f>'1024_1024_256'!G277</f>
        <v>4.7312624798287626</v>
      </c>
      <c r="H426" s="47">
        <f>'1024_1024_256'!G278</f>
        <v>18.196513608801101</v>
      </c>
      <c r="I426" s="47">
        <f>'1024_1024_256'!G279</f>
        <v>-4.2296449850629196</v>
      </c>
      <c r="J426" s="47">
        <f>'1024_1024_256'!G280</f>
        <v>6.2159976131280299</v>
      </c>
    </row>
    <row r="427" spans="1:10" x14ac:dyDescent="0.2">
      <c r="A427" s="73"/>
      <c r="B427" s="18">
        <v>1024</v>
      </c>
      <c r="C427" s="18">
        <v>1024</v>
      </c>
      <c r="D427" s="19">
        <v>256</v>
      </c>
      <c r="E427" s="56">
        <v>2</v>
      </c>
      <c r="F427" s="47">
        <f>'1024_1024_256'!J276</f>
        <v>6.2301492658737612</v>
      </c>
      <c r="G427" s="47">
        <f>'1024_1024_256'!J277</f>
        <v>4.7019399613463611</v>
      </c>
      <c r="H427" s="47">
        <f>'1024_1024_256'!J278</f>
        <v>18.303718999280999</v>
      </c>
      <c r="I427" s="47">
        <f>'1024_1024_256'!J279</f>
        <v>-4.1605975718800696</v>
      </c>
      <c r="J427" s="47">
        <f>'1024_1024_256'!J280</f>
        <v>6.2179442500073003</v>
      </c>
    </row>
    <row r="428" spans="1:10" x14ac:dyDescent="0.2">
      <c r="A428" s="73"/>
      <c r="B428" s="18">
        <v>1024</v>
      </c>
      <c r="C428" s="18">
        <v>1024</v>
      </c>
      <c r="D428" s="19">
        <v>256</v>
      </c>
      <c r="E428" s="56">
        <v>3</v>
      </c>
      <c r="F428" s="47">
        <f>'1024_1024_256'!M276</f>
        <v>6.3418446907959165</v>
      </c>
      <c r="G428" s="47">
        <f>'1024_1024_256'!M277</f>
        <v>4.6686513780914112</v>
      </c>
      <c r="H428" s="47">
        <f>'1024_1024_256'!M278</f>
        <v>18.281758437671598</v>
      </c>
      <c r="I428" s="47">
        <f>'1024_1024_256'!M279</f>
        <v>-4.0901042183099703</v>
      </c>
      <c r="J428" s="47">
        <f>'1024_1024_256'!M280</f>
        <v>6.3533963694891904</v>
      </c>
    </row>
    <row r="429" spans="1:10" x14ac:dyDescent="0.2">
      <c r="A429" s="73"/>
      <c r="B429" s="18">
        <v>1024</v>
      </c>
      <c r="C429" s="18">
        <v>1024</v>
      </c>
      <c r="D429" s="19">
        <v>256</v>
      </c>
      <c r="E429" s="56">
        <v>4</v>
      </c>
      <c r="F429" s="47">
        <f>'1024_1024_256'!P276</f>
        <v>6.3822309558880059</v>
      </c>
      <c r="G429" s="47">
        <f>'1024_1024_256'!P277</f>
        <v>4.6186420069533058</v>
      </c>
      <c r="H429" s="47">
        <f>'1024_1024_256'!P278</f>
        <v>18.206802972594399</v>
      </c>
      <c r="I429" s="47">
        <f>'1024_1024_256'!P279</f>
        <v>-4.0729769717723299</v>
      </c>
      <c r="J429" s="47">
        <f>'1024_1024_256'!P280</f>
        <v>6.3933185538098201</v>
      </c>
    </row>
    <row r="430" spans="1:10" x14ac:dyDescent="0.2">
      <c r="A430" s="73"/>
      <c r="B430" s="18">
        <v>1024</v>
      </c>
      <c r="C430" s="18">
        <v>1024</v>
      </c>
      <c r="D430" s="19">
        <v>256</v>
      </c>
      <c r="E430" s="56">
        <v>5</v>
      </c>
      <c r="F430" s="47">
        <f>'1024_1024_256'!S276</f>
        <v>6.3300630592404019</v>
      </c>
      <c r="G430" s="47">
        <f>'1024_1024_256'!S277</f>
        <v>4.5415107790238638</v>
      </c>
      <c r="H430" s="47">
        <f>'1024_1024_256'!S278</f>
        <v>17.822850677682698</v>
      </c>
      <c r="I430" s="47">
        <f>'1024_1024_256'!S279</f>
        <v>-4.0717011863079504</v>
      </c>
      <c r="J430" s="47">
        <f>'1024_1024_256'!S280</f>
        <v>6.4308245761783098</v>
      </c>
    </row>
    <row r="431" spans="1:10" x14ac:dyDescent="0.2">
      <c r="A431" s="73"/>
      <c r="B431" s="18">
        <v>1024</v>
      </c>
      <c r="C431" s="18">
        <v>1024</v>
      </c>
      <c r="D431" s="19">
        <v>256</v>
      </c>
      <c r="E431" s="56">
        <v>6</v>
      </c>
      <c r="F431" s="47">
        <f>'1024_1024_256'!V276</f>
        <v>6.0543826442086202</v>
      </c>
      <c r="G431" s="47">
        <f>'1024_1024_256'!V277</f>
        <v>4.4044921378604842</v>
      </c>
      <c r="H431" s="47">
        <f>'1024_1024_256'!V278</f>
        <v>17.6262671378188</v>
      </c>
      <c r="I431" s="47">
        <f>'1024_1024_256'!V279</f>
        <v>-4.0337451329437304</v>
      </c>
      <c r="J431" s="47">
        <f>'1024_1024_256'!V280</f>
        <v>6.2066569389684503</v>
      </c>
    </row>
    <row r="432" spans="1:10" x14ac:dyDescent="0.2">
      <c r="A432" s="73"/>
      <c r="B432" s="18">
        <v>1024</v>
      </c>
      <c r="C432" s="18">
        <v>1024</v>
      </c>
      <c r="D432" s="19">
        <v>256</v>
      </c>
      <c r="E432" s="56">
        <v>7</v>
      </c>
      <c r="F432" s="47">
        <f>'1024_1024_256'!Y276</f>
        <v>5.5377669673626704</v>
      </c>
      <c r="G432" s="47">
        <f>'1024_1024_256'!Y277</f>
        <v>4.2984507799197686</v>
      </c>
      <c r="H432" s="47">
        <f>'1024_1024_256'!Y278</f>
        <v>17.296621013673501</v>
      </c>
      <c r="I432" s="47">
        <f>'1024_1024_256'!Y279</f>
        <v>-4.05329498134678</v>
      </c>
      <c r="J432" s="47">
        <f>'1024_1024_256'!Y280</f>
        <v>5.7443768965652602</v>
      </c>
    </row>
    <row r="433" spans="1:10" x14ac:dyDescent="0.2">
      <c r="A433" s="73"/>
      <c r="B433" s="18">
        <v>1024</v>
      </c>
      <c r="C433" s="18">
        <v>1024</v>
      </c>
      <c r="D433" s="19">
        <v>256</v>
      </c>
      <c r="E433" s="56">
        <v>8</v>
      </c>
      <c r="F433" s="47">
        <f>'1024_1024_256'!AB276</f>
        <v>4.8256010998614238</v>
      </c>
      <c r="G433" s="47">
        <f>'1024_1024_256'!AB277</f>
        <v>4.2267538524196837</v>
      </c>
      <c r="H433" s="47">
        <f>'1024_1024_256'!AB278</f>
        <v>16.8651833353086</v>
      </c>
      <c r="I433" s="47">
        <f>'1024_1024_256'!AB279</f>
        <v>-4.2075489662832704</v>
      </c>
      <c r="J433" s="47">
        <f>'1024_1024_256'!AB280</f>
        <v>4.8393111761924903</v>
      </c>
    </row>
    <row r="434" spans="1:10" x14ac:dyDescent="0.2">
      <c r="A434" s="73"/>
      <c r="B434" s="18">
        <v>1024</v>
      </c>
      <c r="C434" s="18">
        <v>1024</v>
      </c>
      <c r="D434" s="19">
        <v>256</v>
      </c>
      <c r="E434" s="56">
        <v>9</v>
      </c>
      <c r="F434" s="47">
        <f>'1024_1024_256'!AE276</f>
        <v>3.904749831807893</v>
      </c>
      <c r="G434" s="47">
        <f>'1024_1024_256'!AE277</f>
        <v>4.2297158169941564</v>
      </c>
      <c r="H434" s="47">
        <f>'1024_1024_256'!AE278</f>
        <v>16.067818445397702</v>
      </c>
      <c r="I434" s="47">
        <f>'1024_1024_256'!AE279</f>
        <v>-4.7378529371854299</v>
      </c>
      <c r="J434" s="47">
        <f>'1024_1024_256'!AE280</f>
        <v>4.0453531235048397</v>
      </c>
    </row>
    <row r="435" spans="1:10" x14ac:dyDescent="0.2">
      <c r="A435" s="73"/>
      <c r="B435" s="20">
        <v>1024</v>
      </c>
      <c r="C435" s="20">
        <v>1024</v>
      </c>
      <c r="D435" s="21">
        <v>256</v>
      </c>
      <c r="E435" s="22">
        <v>10</v>
      </c>
      <c r="F435" s="36">
        <f>'1024_1024_256'!AH276</f>
        <v>2.8155156677702409</v>
      </c>
      <c r="G435" s="36">
        <f>'1024_1024_256'!AH277</f>
        <v>4.3380367603615015</v>
      </c>
      <c r="H435" s="36">
        <f>'1024_1024_256'!AH278</f>
        <v>15.9542207323769</v>
      </c>
      <c r="I435" s="36">
        <f>'1024_1024_256'!AH279</f>
        <v>-5.2656535863565797</v>
      </c>
      <c r="J435" s="36">
        <f>'1024_1024_256'!AH280</f>
        <v>2.9009773391331701</v>
      </c>
    </row>
    <row r="436" spans="1:10" x14ac:dyDescent="0.2">
      <c r="A436" s="73"/>
      <c r="B436" s="18">
        <v>1024</v>
      </c>
      <c r="C436" s="18">
        <v>4096</v>
      </c>
      <c r="D436" s="19">
        <v>256</v>
      </c>
      <c r="E436" s="66">
        <v>0</v>
      </c>
      <c r="F436" s="47">
        <f>'1024_4096_256'!D276</f>
        <v>5.7118578010989776</v>
      </c>
      <c r="G436" s="47">
        <f>'1024_4096_256'!D277</f>
        <v>4.7526397656874249</v>
      </c>
      <c r="H436" s="47">
        <f>'1024_4096_256'!D278</f>
        <v>18.067561904443</v>
      </c>
      <c r="I436" s="47">
        <f>'1024_4096_256'!D279</f>
        <v>-4.4478759221669604</v>
      </c>
      <c r="J436" s="47">
        <f>'1024_4096_256'!D280</f>
        <v>6.0424722911080702</v>
      </c>
    </row>
    <row r="437" spans="1:10" x14ac:dyDescent="0.2">
      <c r="A437" s="73"/>
      <c r="B437" s="18">
        <v>1024</v>
      </c>
      <c r="C437" s="18">
        <v>4096</v>
      </c>
      <c r="D437" s="19">
        <v>256</v>
      </c>
      <c r="E437" s="56">
        <v>1</v>
      </c>
      <c r="F437" s="47">
        <f>'1024_4096_256'!G276</f>
        <v>5.8318331435228199</v>
      </c>
      <c r="G437" s="47">
        <f>'1024_4096_256'!G277</f>
        <v>4.7495965108350271</v>
      </c>
      <c r="H437" s="47">
        <f>'1024_4096_256'!G278</f>
        <v>18.088393561871499</v>
      </c>
      <c r="I437" s="47">
        <f>'1024_4096_256'!G279</f>
        <v>-4.3945120563145599</v>
      </c>
      <c r="J437" s="47">
        <f>'1024_4096_256'!G280</f>
        <v>6.1081121099643596</v>
      </c>
    </row>
    <row r="438" spans="1:10" x14ac:dyDescent="0.2">
      <c r="A438" s="73"/>
      <c r="B438" s="18">
        <v>1024</v>
      </c>
      <c r="C438" s="18">
        <v>4096</v>
      </c>
      <c r="D438" s="19">
        <v>256</v>
      </c>
      <c r="E438" s="56">
        <v>2</v>
      </c>
      <c r="F438" s="47">
        <f>'1024_4096_256'!J276</f>
        <v>5.9063809849181022</v>
      </c>
      <c r="G438" s="47">
        <f>'1024_4096_256'!J277</f>
        <v>4.7483413556383143</v>
      </c>
      <c r="H438" s="47">
        <f>'1024_4096_256'!J278</f>
        <v>18.122106419697602</v>
      </c>
      <c r="I438" s="47">
        <f>'1024_4096_256'!J279</f>
        <v>-4.35076685518007</v>
      </c>
      <c r="J438" s="47">
        <f>'1024_4096_256'!J280</f>
        <v>6.1415016767388204</v>
      </c>
    </row>
    <row r="439" spans="1:10" x14ac:dyDescent="0.2">
      <c r="A439" s="73"/>
      <c r="B439" s="18">
        <v>1024</v>
      </c>
      <c r="C439" s="18">
        <v>4096</v>
      </c>
      <c r="D439" s="19">
        <v>256</v>
      </c>
      <c r="E439" s="56">
        <v>3</v>
      </c>
      <c r="F439" s="47">
        <f>'1024_4096_256'!M276</f>
        <v>5.9631207039597429</v>
      </c>
      <c r="G439" s="47">
        <f>'1024_4096_256'!M277</f>
        <v>4.7472497128415831</v>
      </c>
      <c r="H439" s="47">
        <f>'1024_4096_256'!M278</f>
        <v>18.162718417218802</v>
      </c>
      <c r="I439" s="47">
        <f>'1024_4096_256'!M279</f>
        <v>-4.33419529252083</v>
      </c>
      <c r="J439" s="47">
        <f>'1024_4096_256'!M280</f>
        <v>6.1679907190192003</v>
      </c>
    </row>
    <row r="440" spans="1:10" x14ac:dyDescent="0.2">
      <c r="A440" s="73"/>
      <c r="B440" s="18">
        <v>1024</v>
      </c>
      <c r="C440" s="18">
        <v>4096</v>
      </c>
      <c r="D440" s="19">
        <v>256</v>
      </c>
      <c r="E440" s="56">
        <v>4</v>
      </c>
      <c r="F440" s="47">
        <f>'1024_4096_256'!P276</f>
        <v>6.0101445474649777</v>
      </c>
      <c r="G440" s="47">
        <f>'1024_4096_256'!P277</f>
        <v>4.7450500647565175</v>
      </c>
      <c r="H440" s="47">
        <f>'1024_4096_256'!P278</f>
        <v>18.207284386786899</v>
      </c>
      <c r="I440" s="47">
        <f>'1024_4096_256'!P279</f>
        <v>-4.3145017685440799</v>
      </c>
      <c r="J440" s="47">
        <f>'1024_4096_256'!P280</f>
        <v>6.1776224416057399</v>
      </c>
    </row>
    <row r="441" spans="1:10" x14ac:dyDescent="0.2">
      <c r="A441" s="73"/>
      <c r="B441" s="18">
        <v>1024</v>
      </c>
      <c r="C441" s="18">
        <v>4096</v>
      </c>
      <c r="D441" s="19">
        <v>256</v>
      </c>
      <c r="E441" s="56">
        <v>5</v>
      </c>
      <c r="F441" s="47">
        <f>'1024_4096_256'!S276</f>
        <v>6.0545921791983073</v>
      </c>
      <c r="G441" s="47">
        <f>'1024_4096_256'!S277</f>
        <v>4.7374284270612277</v>
      </c>
      <c r="H441" s="47">
        <f>'1024_4096_256'!S278</f>
        <v>18.247885451586502</v>
      </c>
      <c r="I441" s="47">
        <f>'1024_4096_256'!S279</f>
        <v>-4.2737031188929802</v>
      </c>
      <c r="J441" s="47">
        <f>'1024_4096_256'!S280</f>
        <v>6.1973407162710101</v>
      </c>
    </row>
    <row r="442" spans="1:10" x14ac:dyDescent="0.2">
      <c r="A442" s="73"/>
      <c r="B442" s="18">
        <v>1024</v>
      </c>
      <c r="C442" s="18">
        <v>4096</v>
      </c>
      <c r="D442" s="19">
        <v>256</v>
      </c>
      <c r="E442" s="56">
        <v>6</v>
      </c>
      <c r="F442" s="47">
        <f>'1024_4096_256'!V276</f>
        <v>6.0951109218717132</v>
      </c>
      <c r="G442" s="47">
        <f>'1024_4096_256'!V277</f>
        <v>4.7296643112081256</v>
      </c>
      <c r="H442" s="47">
        <f>'1024_4096_256'!V278</f>
        <v>18.2953095364755</v>
      </c>
      <c r="I442" s="47">
        <f>'1024_4096_256'!V279</f>
        <v>-4.2159846681952899</v>
      </c>
      <c r="J442" s="47">
        <f>'1024_4096_256'!V280</f>
        <v>6.1905024454391002</v>
      </c>
    </row>
    <row r="443" spans="1:10" x14ac:dyDescent="0.2">
      <c r="A443" s="73"/>
      <c r="B443" s="18">
        <v>1024</v>
      </c>
      <c r="C443" s="18">
        <v>4096</v>
      </c>
      <c r="D443" s="19">
        <v>256</v>
      </c>
      <c r="E443" s="56">
        <v>7</v>
      </c>
      <c r="F443" s="47">
        <f>'1024_4096_256'!Y276</f>
        <v>6.1346739284990228</v>
      </c>
      <c r="G443" s="47">
        <f>'1024_4096_256'!Y277</f>
        <v>4.7215932731515382</v>
      </c>
      <c r="H443" s="47">
        <f>'1024_4096_256'!Y278</f>
        <v>18.290993800740299</v>
      </c>
      <c r="I443" s="47">
        <f>'1024_4096_256'!Y279</f>
        <v>-4.2011445541357801</v>
      </c>
      <c r="J443" s="47">
        <f>'1024_4096_256'!Y280</f>
        <v>6.1918224858970401</v>
      </c>
    </row>
    <row r="444" spans="1:10" x14ac:dyDescent="0.2">
      <c r="A444" s="73"/>
      <c r="B444" s="18">
        <v>1024</v>
      </c>
      <c r="C444" s="18">
        <v>4096</v>
      </c>
      <c r="D444" s="19">
        <v>256</v>
      </c>
      <c r="E444" s="56">
        <v>8</v>
      </c>
      <c r="F444" s="47">
        <f>'1024_4096_256'!AB276</f>
        <v>6.1713801149921066</v>
      </c>
      <c r="G444" s="47">
        <f>'1024_4096_256'!AB277</f>
        <v>4.716208333733217</v>
      </c>
      <c r="H444" s="47">
        <f>'1024_4096_256'!AB278</f>
        <v>18.3290252016543</v>
      </c>
      <c r="I444" s="47">
        <f>'1024_4096_256'!AB279</f>
        <v>-4.1970635565933296</v>
      </c>
      <c r="J444" s="47">
        <f>'1024_4096_256'!AB280</f>
        <v>6.2070021973409704</v>
      </c>
    </row>
    <row r="445" spans="1:10" x14ac:dyDescent="0.2">
      <c r="A445" s="73"/>
      <c r="B445" s="18">
        <v>1024</v>
      </c>
      <c r="C445" s="18">
        <v>4096</v>
      </c>
      <c r="D445" s="19">
        <v>256</v>
      </c>
      <c r="E445" s="56">
        <v>9</v>
      </c>
      <c r="F445" s="47">
        <f>'1024_4096_256'!AE276</f>
        <v>6.2069663161248059</v>
      </c>
      <c r="G445" s="47">
        <f>'1024_4096_256'!AE277</f>
        <v>4.7067673235063578</v>
      </c>
      <c r="H445" s="47">
        <f>'1024_4096_256'!AE278</f>
        <v>18.3483219812931</v>
      </c>
      <c r="I445" s="47">
        <f>'1024_4096_256'!AE279</f>
        <v>-4.16948388338451</v>
      </c>
      <c r="J445" s="47">
        <f>'1024_4096_256'!AE280</f>
        <v>6.2273601440294097</v>
      </c>
    </row>
    <row r="446" spans="1:10" x14ac:dyDescent="0.2">
      <c r="A446" s="73"/>
      <c r="B446" s="18">
        <v>1024</v>
      </c>
      <c r="C446" s="18">
        <v>4096</v>
      </c>
      <c r="D446" s="19">
        <v>256</v>
      </c>
      <c r="E446" s="56">
        <v>10</v>
      </c>
      <c r="F446" s="47">
        <f>'1024_4096_256'!AH276</f>
        <v>6.2432750923779938</v>
      </c>
      <c r="G446" s="47">
        <f>'1024_4096_256'!AH277</f>
        <v>4.7014117703031886</v>
      </c>
      <c r="H446" s="47">
        <f>'1024_4096_256'!AH278</f>
        <v>18.3609597056317</v>
      </c>
      <c r="I446" s="47">
        <f>'1024_4096_256'!AH279</f>
        <v>-4.1386076143283299</v>
      </c>
      <c r="J446" s="47">
        <f>'1024_4096_256'!AH280</f>
        <v>6.2621428114151501</v>
      </c>
    </row>
    <row r="447" spans="1:10" x14ac:dyDescent="0.2">
      <c r="A447" s="73"/>
      <c r="B447" s="18">
        <v>1024</v>
      </c>
      <c r="C447" s="18">
        <v>4096</v>
      </c>
      <c r="D447" s="19">
        <v>256</v>
      </c>
      <c r="E447" s="56">
        <v>11</v>
      </c>
      <c r="F447" s="47">
        <f>'1024_4096_256'!AK276</f>
        <v>6.2776025387782965</v>
      </c>
      <c r="G447" s="47">
        <f>'1024_4096_256'!AK277</f>
        <v>4.6935047021360017</v>
      </c>
      <c r="H447" s="47">
        <f>'1024_4096_256'!AK278</f>
        <v>18.310821622408799</v>
      </c>
      <c r="I447" s="47">
        <f>'1024_4096_256'!AK279</f>
        <v>-4.1104766744956498</v>
      </c>
      <c r="J447" s="47">
        <f>'1024_4096_256'!AK280</f>
        <v>6.2968223293678403</v>
      </c>
    </row>
    <row r="448" spans="1:10" x14ac:dyDescent="0.2">
      <c r="A448" s="73"/>
      <c r="B448" s="18">
        <v>1024</v>
      </c>
      <c r="C448" s="18">
        <v>4096</v>
      </c>
      <c r="D448" s="19">
        <v>256</v>
      </c>
      <c r="E448" s="56">
        <v>12</v>
      </c>
      <c r="F448" s="47">
        <f>'1024_4096_256'!AN276</f>
        <v>6.3080971015499347</v>
      </c>
      <c r="G448" s="47">
        <f>'1024_4096_256'!AN277</f>
        <v>4.6865569020985989</v>
      </c>
      <c r="H448" s="47">
        <f>'1024_4096_256'!AN278</f>
        <v>18.3149412675936</v>
      </c>
      <c r="I448" s="47">
        <f>'1024_4096_256'!AN279</f>
        <v>-4.1010210460113496</v>
      </c>
      <c r="J448" s="47">
        <f>'1024_4096_256'!AN280</f>
        <v>6.3459439930539903</v>
      </c>
    </row>
    <row r="449" spans="1:10" x14ac:dyDescent="0.2">
      <c r="A449" s="73"/>
      <c r="B449" s="18">
        <v>1024</v>
      </c>
      <c r="C449" s="18">
        <v>4096</v>
      </c>
      <c r="D449" s="19">
        <v>256</v>
      </c>
      <c r="E449" s="56">
        <v>13</v>
      </c>
      <c r="F449" s="47">
        <f>'1024_4096_256'!AQ276</f>
        <v>6.3310596609737733</v>
      </c>
      <c r="G449" s="47">
        <f>'1024_4096_256'!AQ277</f>
        <v>4.676055730157791</v>
      </c>
      <c r="H449" s="47">
        <f>'1024_4096_256'!AQ278</f>
        <v>18.282528647102701</v>
      </c>
      <c r="I449" s="47">
        <f>'1024_4096_256'!AQ279</f>
        <v>-4.0973995471492204</v>
      </c>
      <c r="J449" s="47">
        <f>'1024_4096_256'!AQ280</f>
        <v>6.3657619041820901</v>
      </c>
    </row>
    <row r="450" spans="1:10" x14ac:dyDescent="0.2">
      <c r="A450" s="73"/>
      <c r="B450" s="18">
        <v>1024</v>
      </c>
      <c r="C450" s="18">
        <v>4096</v>
      </c>
      <c r="D450" s="19">
        <v>256</v>
      </c>
      <c r="E450" s="56">
        <v>14</v>
      </c>
      <c r="F450" s="47">
        <f>'1024_4096_256'!AT276</f>
        <v>6.3523244519627271</v>
      </c>
      <c r="G450" s="47">
        <f>'1024_4096_256'!AT277</f>
        <v>4.6671123038763502</v>
      </c>
      <c r="H450" s="47">
        <f>'1024_4096_256'!AT278</f>
        <v>18.294139302006599</v>
      </c>
      <c r="I450" s="47">
        <f>'1024_4096_256'!AT279</f>
        <v>-4.0875902907575101</v>
      </c>
      <c r="J450" s="47">
        <f>'1024_4096_256'!AT280</f>
        <v>6.3707641856782304</v>
      </c>
    </row>
    <row r="451" spans="1:10" x14ac:dyDescent="0.2">
      <c r="A451" s="73"/>
      <c r="B451" s="18">
        <v>1024</v>
      </c>
      <c r="C451" s="18">
        <v>4096</v>
      </c>
      <c r="D451" s="19">
        <v>256</v>
      </c>
      <c r="E451" s="56">
        <v>15</v>
      </c>
      <c r="F451" s="47">
        <f>'1024_4096_256'!AW276</f>
        <v>6.3681101114794867</v>
      </c>
      <c r="G451" s="47">
        <f>'1024_4096_256'!AW277</f>
        <v>4.6556938707916551</v>
      </c>
      <c r="H451" s="47">
        <f>'1024_4096_256'!AW278</f>
        <v>18.26326987773</v>
      </c>
      <c r="I451" s="47">
        <f>'1024_4096_256'!AW279</f>
        <v>-4.0790722207321402</v>
      </c>
      <c r="J451" s="47">
        <f>'1024_4096_256'!AW280</f>
        <v>6.32431800751975</v>
      </c>
    </row>
    <row r="452" spans="1:10" x14ac:dyDescent="0.2">
      <c r="A452" s="73"/>
      <c r="B452" s="18">
        <v>1024</v>
      </c>
      <c r="C452" s="18">
        <v>4096</v>
      </c>
      <c r="D452" s="19">
        <v>256</v>
      </c>
      <c r="E452" s="56">
        <v>16</v>
      </c>
      <c r="F452" s="47">
        <f>'1024_4096_256'!AZ276</f>
        <v>6.3744703391856063</v>
      </c>
      <c r="G452" s="47">
        <f>'1024_4096_256'!AZ277</f>
        <v>4.6397483660845982</v>
      </c>
      <c r="H452" s="47">
        <f>'1024_4096_256'!AZ278</f>
        <v>18.252785969565299</v>
      </c>
      <c r="I452" s="47">
        <f>'1024_4096_256'!AZ279</f>
        <v>-4.0726764687564199</v>
      </c>
      <c r="J452" s="47">
        <f>'1024_4096_256'!AZ280</f>
        <v>6.3211619519467002</v>
      </c>
    </row>
    <row r="453" spans="1:10" x14ac:dyDescent="0.2">
      <c r="A453" s="73"/>
      <c r="B453" s="18">
        <v>1024</v>
      </c>
      <c r="C453" s="18">
        <v>4096</v>
      </c>
      <c r="D453" s="19">
        <v>256</v>
      </c>
      <c r="E453" s="56">
        <v>17</v>
      </c>
      <c r="F453" s="47">
        <f>'1024_4096_256'!BC276</f>
        <v>6.3778944649698612</v>
      </c>
      <c r="G453" s="47">
        <f>'1024_4096_256'!BC277</f>
        <v>4.6235578057387716</v>
      </c>
      <c r="H453" s="47">
        <f>'1024_4096_256'!BC278</f>
        <v>18.217827159532099</v>
      </c>
      <c r="I453" s="47">
        <f>'1024_4096_256'!BC279</f>
        <v>-4.0617945997976896</v>
      </c>
      <c r="J453" s="47">
        <f>'1024_4096_256'!BC280</f>
        <v>6.3707641024637001</v>
      </c>
    </row>
    <row r="454" spans="1:10" x14ac:dyDescent="0.2">
      <c r="A454" s="73"/>
      <c r="B454" s="18">
        <v>1024</v>
      </c>
      <c r="C454" s="18">
        <v>4096</v>
      </c>
      <c r="D454" s="19">
        <v>256</v>
      </c>
      <c r="E454" s="56">
        <v>18</v>
      </c>
      <c r="F454" s="47">
        <f>'1024_4096_256'!BF276</f>
        <v>6.3800143572021577</v>
      </c>
      <c r="G454" s="47">
        <f>'1024_4096_256'!BF277</f>
        <v>4.6113412603305415</v>
      </c>
      <c r="H454" s="47">
        <f>'1024_4096_256'!BF278</f>
        <v>18.2205811480991</v>
      </c>
      <c r="I454" s="47">
        <f>'1024_4096_256'!BF279</f>
        <v>-4.0552514283516397</v>
      </c>
      <c r="J454" s="47">
        <f>'1024_4096_256'!BF280</f>
        <v>6.40950731407061</v>
      </c>
    </row>
    <row r="455" spans="1:10" x14ac:dyDescent="0.2">
      <c r="A455" s="73"/>
      <c r="B455" s="18">
        <v>1024</v>
      </c>
      <c r="C455" s="18">
        <v>4096</v>
      </c>
      <c r="D455" s="19">
        <v>256</v>
      </c>
      <c r="E455" s="56">
        <v>19</v>
      </c>
      <c r="F455" s="47">
        <f>'1024_4096_256'!BI276</f>
        <v>6.3712329174026525</v>
      </c>
      <c r="G455" s="47">
        <f>'1024_4096_256'!BI277</f>
        <v>4.5927057766620427</v>
      </c>
      <c r="H455" s="47">
        <f>'1024_4096_256'!BI278</f>
        <v>18.126765506986999</v>
      </c>
      <c r="I455" s="47">
        <f>'1024_4096_256'!BI279</f>
        <v>-4.0516082195604399</v>
      </c>
      <c r="J455" s="47">
        <f>'1024_4096_256'!BI280</f>
        <v>6.4170578527364404</v>
      </c>
    </row>
    <row r="456" spans="1:10" x14ac:dyDescent="0.2">
      <c r="A456" s="73"/>
      <c r="B456" s="18">
        <v>1024</v>
      </c>
      <c r="C456" s="18">
        <v>4096</v>
      </c>
      <c r="D456" s="19">
        <v>256</v>
      </c>
      <c r="E456" s="56">
        <v>20</v>
      </c>
      <c r="F456" s="47">
        <f>'1024_4096_256'!BL276</f>
        <v>6.3620465230358523</v>
      </c>
      <c r="G456" s="47">
        <f>'1024_4096_256'!BL277</f>
        <v>4.5761167889585126</v>
      </c>
      <c r="H456" s="47">
        <f>'1024_4096_256'!BL278</f>
        <v>18.028502353010399</v>
      </c>
      <c r="I456" s="47">
        <f>'1024_4096_256'!BL279</f>
        <v>-4.0550728000449796</v>
      </c>
      <c r="J456" s="47">
        <f>'1024_4096_256'!BL280</f>
        <v>6.4246964372297599</v>
      </c>
    </row>
    <row r="457" spans="1:10" x14ac:dyDescent="0.2">
      <c r="A457" s="73"/>
      <c r="B457" s="18">
        <v>1024</v>
      </c>
      <c r="C457" s="18">
        <v>4096</v>
      </c>
      <c r="D457" s="19">
        <v>256</v>
      </c>
      <c r="E457" s="56">
        <v>21</v>
      </c>
      <c r="F457" s="47">
        <f>'1024_4096_256'!BO276</f>
        <v>6.3451462807757384</v>
      </c>
      <c r="G457" s="47">
        <f>'1024_4096_256'!BO277</f>
        <v>4.5551987676567034</v>
      </c>
      <c r="H457" s="47">
        <f>'1024_4096_256'!BO278</f>
        <v>17.873251383735202</v>
      </c>
      <c r="I457" s="47">
        <f>'1024_4096_256'!BO279</f>
        <v>-4.05034427219534</v>
      </c>
      <c r="J457" s="47">
        <f>'1024_4096_256'!BO280</f>
        <v>6.4176108498455102</v>
      </c>
    </row>
    <row r="458" spans="1:10" x14ac:dyDescent="0.2">
      <c r="A458" s="73"/>
      <c r="B458" s="18">
        <v>1024</v>
      </c>
      <c r="C458" s="18">
        <v>4096</v>
      </c>
      <c r="D458" s="19">
        <v>256</v>
      </c>
      <c r="E458" s="56">
        <v>22</v>
      </c>
      <c r="F458" s="47">
        <f>'1024_4096_256'!BR276</f>
        <v>6.3088724421642874</v>
      </c>
      <c r="G458" s="47">
        <f>'1024_4096_256'!BR277</f>
        <v>4.5232129745577598</v>
      </c>
      <c r="H458" s="47">
        <f>'1024_4096_256'!BR278</f>
        <v>17.823854991527998</v>
      </c>
      <c r="I458" s="47">
        <f>'1024_4096_256'!BR279</f>
        <v>-4.0657899466945198</v>
      </c>
      <c r="J458" s="47">
        <f>'1024_4096_256'!BR280</f>
        <v>6.4044003186054299</v>
      </c>
    </row>
    <row r="459" spans="1:10" x14ac:dyDescent="0.2">
      <c r="A459" s="73"/>
      <c r="B459" s="18">
        <v>1024</v>
      </c>
      <c r="C459" s="18">
        <v>4096</v>
      </c>
      <c r="D459" s="19">
        <v>256</v>
      </c>
      <c r="E459" s="56">
        <v>23</v>
      </c>
      <c r="F459" s="47">
        <f>'1024_4096_256'!BU276</f>
        <v>6.2626678470644208</v>
      </c>
      <c r="G459" s="47">
        <f>'1024_4096_256'!BU277</f>
        <v>4.4878163969278599</v>
      </c>
      <c r="H459" s="47">
        <f>'1024_4096_256'!BU278</f>
        <v>17.633846651619699</v>
      </c>
      <c r="I459" s="47">
        <f>'1024_4096_256'!BU279</f>
        <v>-4.0601266475939397</v>
      </c>
      <c r="J459" s="47">
        <f>'1024_4096_256'!BU280</f>
        <v>6.3697292382548696</v>
      </c>
    </row>
    <row r="460" spans="1:10" x14ac:dyDescent="0.2">
      <c r="A460" s="73"/>
      <c r="B460" s="18">
        <v>1024</v>
      </c>
      <c r="C460" s="18">
        <v>4096</v>
      </c>
      <c r="D460" s="19">
        <v>256</v>
      </c>
      <c r="E460" s="56">
        <v>24</v>
      </c>
      <c r="F460" s="47">
        <f>'1024_4096_256'!BX276</f>
        <v>6.2070283411211262</v>
      </c>
      <c r="G460" s="47">
        <f>'1024_4096_256'!BX277</f>
        <v>4.4666250080352734</v>
      </c>
      <c r="H460" s="47">
        <f>'1024_4096_256'!BX278</f>
        <v>17.558694935182</v>
      </c>
      <c r="I460" s="47">
        <f>'1024_4096_256'!BX279</f>
        <v>-4.0576374088545899</v>
      </c>
      <c r="J460" s="47">
        <f>'1024_4096_256'!BX280</f>
        <v>6.3611499261739004</v>
      </c>
    </row>
    <row r="461" spans="1:10" x14ac:dyDescent="0.2">
      <c r="A461" s="73"/>
      <c r="B461" s="18">
        <v>1024</v>
      </c>
      <c r="C461" s="18">
        <v>4096</v>
      </c>
      <c r="D461" s="19">
        <v>256</v>
      </c>
      <c r="E461" s="56">
        <v>25</v>
      </c>
      <c r="F461" s="47">
        <f>'1024_4096_256'!CA276</f>
        <v>6.1339326268406662</v>
      </c>
      <c r="G461" s="47">
        <f>'1024_4096_256'!CA277</f>
        <v>4.4386191390890799</v>
      </c>
      <c r="H461" s="47">
        <f>'1024_4096_256'!CA278</f>
        <v>17.503585306498401</v>
      </c>
      <c r="I461" s="47">
        <f>'1024_4096_256'!CA279</f>
        <v>-4.0818369213081196</v>
      </c>
      <c r="J461" s="47">
        <f>'1024_4096_256'!CA280</f>
        <v>6.2715521959288996</v>
      </c>
    </row>
    <row r="462" spans="1:10" x14ac:dyDescent="0.2">
      <c r="A462" s="73"/>
      <c r="B462" s="18">
        <v>1024</v>
      </c>
      <c r="C462" s="18">
        <v>4096</v>
      </c>
      <c r="D462" s="19">
        <v>256</v>
      </c>
      <c r="E462" s="56">
        <v>26</v>
      </c>
      <c r="F462" s="47">
        <f>'1024_4096_256'!CD276</f>
        <v>6.0467771704523114</v>
      </c>
      <c r="G462" s="47">
        <f>'1024_4096_256'!CD277</f>
        <v>4.4081945388945467</v>
      </c>
      <c r="H462" s="47">
        <f>'1024_4096_256'!CD278</f>
        <v>17.435981060376001</v>
      </c>
      <c r="I462" s="47">
        <f>'1024_4096_256'!CD279</f>
        <v>-4.0632183706367702</v>
      </c>
      <c r="J462" s="47">
        <f>'1024_4096_256'!CD280</f>
        <v>6.1960051563354801</v>
      </c>
    </row>
    <row r="463" spans="1:10" x14ac:dyDescent="0.2">
      <c r="A463" s="73"/>
      <c r="B463" s="18">
        <v>1024</v>
      </c>
      <c r="C463" s="18">
        <v>4096</v>
      </c>
      <c r="D463" s="19">
        <v>256</v>
      </c>
      <c r="E463" s="56">
        <v>27</v>
      </c>
      <c r="F463" s="47">
        <f>'1024_4096_256'!CG276</f>
        <v>5.933290007924108</v>
      </c>
      <c r="G463" s="47">
        <f>'1024_4096_256'!CG277</f>
        <v>4.3837649032657362</v>
      </c>
      <c r="H463" s="47">
        <f>'1024_4096_256'!CG278</f>
        <v>17.4366373286081</v>
      </c>
      <c r="I463" s="47">
        <f>'1024_4096_256'!CG279</f>
        <v>-4.0272100308925598</v>
      </c>
      <c r="J463" s="47">
        <f>'1024_4096_256'!CG280</f>
        <v>6.1711045763278598</v>
      </c>
    </row>
    <row r="464" spans="1:10" x14ac:dyDescent="0.2">
      <c r="A464" s="73"/>
      <c r="B464" s="18">
        <v>1024</v>
      </c>
      <c r="C464" s="18">
        <v>4096</v>
      </c>
      <c r="D464" s="19">
        <v>256</v>
      </c>
      <c r="E464" s="56">
        <v>28</v>
      </c>
      <c r="F464" s="47">
        <f>'1024_4096_256'!CJ276</f>
        <v>5.7925838261887641</v>
      </c>
      <c r="G464" s="47">
        <f>'1024_4096_256'!CJ277</f>
        <v>4.3506623036008358</v>
      </c>
      <c r="H464" s="47">
        <f>'1024_4096_256'!CJ278</f>
        <v>17.399544368047199</v>
      </c>
      <c r="I464" s="47">
        <f>'1024_4096_256'!CJ279</f>
        <v>-4.02047432757435</v>
      </c>
      <c r="J464" s="47">
        <f>'1024_4096_256'!CJ280</f>
        <v>5.8624593670578298</v>
      </c>
    </row>
    <row r="465" spans="1:10" x14ac:dyDescent="0.2">
      <c r="A465" s="73"/>
      <c r="B465" s="18">
        <v>1024</v>
      </c>
      <c r="C465" s="18">
        <v>4096</v>
      </c>
      <c r="D465" s="19">
        <v>256</v>
      </c>
      <c r="E465" s="56">
        <v>29</v>
      </c>
      <c r="F465" s="47">
        <f>'1024_4096_256'!CM276</f>
        <v>5.6446873358606</v>
      </c>
      <c r="G465" s="47">
        <f>'1024_4096_256'!CM277</f>
        <v>4.3278481519318701</v>
      </c>
      <c r="H465" s="47">
        <f>'1024_4096_256'!CM278</f>
        <v>17.279831739005601</v>
      </c>
      <c r="I465" s="47">
        <f>'1024_4096_256'!CM279</f>
        <v>-4.0296652109174698</v>
      </c>
      <c r="J465" s="47">
        <f>'1024_4096_256'!CM280</f>
        <v>5.7094042446774402</v>
      </c>
    </row>
    <row r="466" spans="1:10" x14ac:dyDescent="0.2">
      <c r="A466" s="73"/>
      <c r="B466" s="18">
        <v>1024</v>
      </c>
      <c r="C466" s="18">
        <v>4096</v>
      </c>
      <c r="D466" s="19">
        <v>256</v>
      </c>
      <c r="E466" s="56">
        <v>30</v>
      </c>
      <c r="F466" s="47">
        <f>'1024_4096_256'!CP276</f>
        <v>5.4756304988768942</v>
      </c>
      <c r="G466" s="47">
        <f>'1024_4096_256'!CP277</f>
        <v>4.3064809882810264</v>
      </c>
      <c r="H466" s="47">
        <f>'1024_4096_256'!CP278</f>
        <v>17.251478901226299</v>
      </c>
      <c r="I466" s="47">
        <f>'1024_4096_256'!CP279</f>
        <v>-4.0291100178791899</v>
      </c>
      <c r="J466" s="47">
        <f>'1024_4096_256'!CP280</f>
        <v>5.4877865152750402</v>
      </c>
    </row>
    <row r="467" spans="1:10" x14ac:dyDescent="0.2">
      <c r="A467" s="73"/>
      <c r="B467" s="18">
        <v>1024</v>
      </c>
      <c r="C467" s="18">
        <v>4096</v>
      </c>
      <c r="D467" s="19">
        <v>256</v>
      </c>
      <c r="E467" s="56">
        <v>31</v>
      </c>
      <c r="F467" s="47">
        <f>'1024_4096_256'!CS276</f>
        <v>5.2935173749222395</v>
      </c>
      <c r="G467" s="47">
        <f>'1024_4096_256'!CS277</f>
        <v>4.2891642701908248</v>
      </c>
      <c r="H467" s="47">
        <f>'1024_4096_256'!CS278</f>
        <v>17.1737590566077</v>
      </c>
      <c r="I467" s="47">
        <f>'1024_4096_256'!CS279</f>
        <v>-4.0512929952732302</v>
      </c>
      <c r="J467" s="47">
        <f>'1024_4096_256'!CS280</f>
        <v>5.1385325962099602</v>
      </c>
    </row>
    <row r="468" spans="1:10" x14ac:dyDescent="0.2">
      <c r="A468" s="73"/>
      <c r="B468" s="18">
        <v>1024</v>
      </c>
      <c r="C468" s="18">
        <v>4096</v>
      </c>
      <c r="D468" s="19">
        <v>256</v>
      </c>
      <c r="E468" s="56">
        <v>32</v>
      </c>
      <c r="F468" s="47">
        <f>'1024_4096_256'!CV276</f>
        <v>5.1051822190507226</v>
      </c>
      <c r="G468" s="47">
        <f>'1024_4096_256'!CV277</f>
        <v>4.2649445698617345</v>
      </c>
      <c r="H468" s="47">
        <f>'1024_4096_256'!CV278</f>
        <v>16.995507493211001</v>
      </c>
      <c r="I468" s="47">
        <f>'1024_4096_256'!CV279</f>
        <v>-4.1052929034830701</v>
      </c>
      <c r="J468" s="47">
        <f>'1024_4096_256'!CV280</f>
        <v>4.8977997645836799</v>
      </c>
    </row>
    <row r="469" spans="1:10" x14ac:dyDescent="0.2">
      <c r="A469" s="73"/>
      <c r="B469" s="18">
        <v>1024</v>
      </c>
      <c r="C469" s="18">
        <v>4096</v>
      </c>
      <c r="D469" s="19">
        <v>256</v>
      </c>
      <c r="E469" s="56">
        <v>33</v>
      </c>
      <c r="F469" s="47">
        <f>'1024_4096_256'!CY276</f>
        <v>4.9158374501063307</v>
      </c>
      <c r="G469" s="47">
        <f>'1024_4096_256'!CY277</f>
        <v>4.2544614424194664</v>
      </c>
      <c r="H469" s="47">
        <f>'1024_4096_256'!CY278</f>
        <v>16.736418306926801</v>
      </c>
      <c r="I469" s="47">
        <f>'1024_4096_256'!CY279</f>
        <v>-4.1947648638297004</v>
      </c>
      <c r="J469" s="47">
        <f>'1024_4096_256'!CY280</f>
        <v>4.7559358501222402</v>
      </c>
    </row>
    <row r="470" spans="1:10" x14ac:dyDescent="0.2">
      <c r="A470" s="73"/>
      <c r="B470" s="18">
        <v>1024</v>
      </c>
      <c r="C470" s="18">
        <v>4096</v>
      </c>
      <c r="D470" s="19">
        <v>256</v>
      </c>
      <c r="E470" s="56">
        <v>34</v>
      </c>
      <c r="F470" s="47">
        <f>'1024_4096_256'!DB276</f>
        <v>4.689572922691772</v>
      </c>
      <c r="G470" s="47">
        <f>'1024_4096_256'!DB277</f>
        <v>4.2550515276810543</v>
      </c>
      <c r="H470" s="47">
        <f>'1024_4096_256'!DB278</f>
        <v>16.599602069939898</v>
      </c>
      <c r="I470" s="47">
        <f>'1024_4096_256'!DB279</f>
        <v>-4.3180419246809798</v>
      </c>
      <c r="J470" s="47">
        <f>'1024_4096_256'!DB280</f>
        <v>4.6773523555959198</v>
      </c>
    </row>
    <row r="471" spans="1:10" x14ac:dyDescent="0.2">
      <c r="A471" s="73"/>
      <c r="B471" s="18">
        <v>1024</v>
      </c>
      <c r="C471" s="18">
        <v>4096</v>
      </c>
      <c r="D471" s="19">
        <v>256</v>
      </c>
      <c r="E471" s="56">
        <v>35</v>
      </c>
      <c r="F471" s="47">
        <f>'1024_4096_256'!DE276</f>
        <v>4.4558532045776529</v>
      </c>
      <c r="G471" s="47">
        <f>'1024_4096_256'!DE277</f>
        <v>4.2630656418968238</v>
      </c>
      <c r="H471" s="47">
        <f>'1024_4096_256'!DE278</f>
        <v>16.4035270612831</v>
      </c>
      <c r="I471" s="47">
        <f>'1024_4096_256'!DE279</f>
        <v>-4.4672793498740102</v>
      </c>
      <c r="J471" s="47">
        <f>'1024_4096_256'!DE280</f>
        <v>4.5569672064707802</v>
      </c>
    </row>
    <row r="472" spans="1:10" x14ac:dyDescent="0.2">
      <c r="A472" s="73"/>
      <c r="B472" s="18">
        <v>1024</v>
      </c>
      <c r="C472" s="18">
        <v>4096</v>
      </c>
      <c r="D472" s="19">
        <v>256</v>
      </c>
      <c r="E472" s="56">
        <v>36</v>
      </c>
      <c r="F472" s="47">
        <f>'1024_4096_256'!DH276</f>
        <v>4.20908109440205</v>
      </c>
      <c r="G472" s="47">
        <f>'1024_4096_256'!DH277</f>
        <v>4.2811873392138828</v>
      </c>
      <c r="H472" s="47">
        <f>'1024_4096_256'!DH278</f>
        <v>16.157885712328302</v>
      </c>
      <c r="I472" s="47">
        <f>'1024_4096_256'!DH279</f>
        <v>-4.61087408231809</v>
      </c>
      <c r="J472" s="47">
        <f>'1024_4096_256'!DH280</f>
        <v>4.3895306029662597</v>
      </c>
    </row>
    <row r="473" spans="1:10" x14ac:dyDescent="0.2">
      <c r="A473" s="73"/>
      <c r="B473" s="18">
        <v>1024</v>
      </c>
      <c r="C473" s="18">
        <v>4096</v>
      </c>
      <c r="D473" s="19">
        <v>256</v>
      </c>
      <c r="E473" s="56">
        <v>37</v>
      </c>
      <c r="F473" s="47">
        <f>'1024_4096_256'!DK276</f>
        <v>3.9435911832416841</v>
      </c>
      <c r="G473" s="47">
        <f>'1024_4096_256'!DK277</f>
        <v>4.3020701783502036</v>
      </c>
      <c r="H473" s="47">
        <f>'1024_4096_256'!DK278</f>
        <v>16.100574707368601</v>
      </c>
      <c r="I473" s="47">
        <f>'1024_4096_256'!DK279</f>
        <v>-4.7615171411473902</v>
      </c>
      <c r="J473" s="47">
        <f>'1024_4096_256'!DK280</f>
        <v>4.1175196141451096</v>
      </c>
    </row>
    <row r="474" spans="1:10" x14ac:dyDescent="0.2">
      <c r="A474" s="73"/>
      <c r="B474" s="18">
        <v>1024</v>
      </c>
      <c r="C474" s="18">
        <v>4096</v>
      </c>
      <c r="D474" s="19">
        <v>256</v>
      </c>
      <c r="E474" s="56">
        <v>38</v>
      </c>
      <c r="F474" s="47">
        <f>'1024_4096_256'!DN276</f>
        <v>3.6752308209825499</v>
      </c>
      <c r="G474" s="47">
        <f>'1024_4096_256'!DN277</f>
        <v>4.3196069484561264</v>
      </c>
      <c r="H474" s="47">
        <f>'1024_4096_256'!DN278</f>
        <v>16.085767183834701</v>
      </c>
      <c r="I474" s="47">
        <f>'1024_4096_256'!DN279</f>
        <v>-4.8660261674348302</v>
      </c>
      <c r="J474" s="47">
        <f>'1024_4096_256'!DN280</f>
        <v>3.7454463041484698</v>
      </c>
    </row>
    <row r="475" spans="1:10" x14ac:dyDescent="0.2">
      <c r="A475" s="73"/>
      <c r="B475" s="18">
        <v>1024</v>
      </c>
      <c r="C475" s="18">
        <v>4096</v>
      </c>
      <c r="D475" s="19">
        <v>256</v>
      </c>
      <c r="E475" s="56">
        <v>39</v>
      </c>
      <c r="F475" s="47">
        <f>'1024_4096_256'!DQ276</f>
        <v>3.3938198315801258</v>
      </c>
      <c r="G475" s="47">
        <f>'1024_4096_256'!DQ277</f>
        <v>4.3430325631365765</v>
      </c>
      <c r="H475" s="47">
        <f>'1024_4096_256'!DQ278</f>
        <v>16.0734187060417</v>
      </c>
      <c r="I475" s="47">
        <f>'1024_4096_256'!DQ279</f>
        <v>-5.0400648793952696</v>
      </c>
      <c r="J475" s="47">
        <f>'1024_4096_256'!DQ280</f>
        <v>3.4181272158382101</v>
      </c>
    </row>
    <row r="476" spans="1:10" x14ac:dyDescent="0.2">
      <c r="A476" s="73"/>
      <c r="B476" s="20">
        <v>1024</v>
      </c>
      <c r="C476" s="20">
        <v>4096</v>
      </c>
      <c r="D476" s="21">
        <v>256</v>
      </c>
      <c r="E476" s="22">
        <v>40</v>
      </c>
      <c r="F476" s="36">
        <f>'1024_4096_256'!DT276</f>
        <v>3.0997803817340235</v>
      </c>
      <c r="G476" s="36">
        <f>'1024_4096_256'!DT277</f>
        <v>4.3892638938357464</v>
      </c>
      <c r="H476" s="36">
        <f>'1024_4096_256'!DT278</f>
        <v>16.060188349429598</v>
      </c>
      <c r="I476" s="36">
        <f>'1024_4096_256'!DT279</f>
        <v>-5.0871734695053101</v>
      </c>
      <c r="J476" s="36">
        <f>'1024_4096_256'!DT280</f>
        <v>3.05901620619376</v>
      </c>
    </row>
    <row r="477" spans="1:10" x14ac:dyDescent="0.2">
      <c r="A477" s="73"/>
      <c r="B477" s="18">
        <v>2048</v>
      </c>
      <c r="C477" s="18">
        <v>2048</v>
      </c>
      <c r="D477" s="19">
        <v>512</v>
      </c>
      <c r="E477" s="66">
        <v>0</v>
      </c>
      <c r="F477" s="47">
        <f>'2048_2048_512'!D276</f>
        <v>5.5323611967053603</v>
      </c>
      <c r="G477" s="47">
        <f>'2048_2048_512'!D277</f>
        <v>4.730076642146309</v>
      </c>
      <c r="H477" s="47">
        <f>'2048_2048_512'!D278</f>
        <v>18.036253640802698</v>
      </c>
      <c r="I477" s="47">
        <f>'2048_2048_512'!D279</f>
        <v>-4.47396200470126</v>
      </c>
      <c r="J477" s="47">
        <f>'2048_2048_512'!D280</f>
        <v>5.8899013519908499</v>
      </c>
    </row>
    <row r="478" spans="1:10" x14ac:dyDescent="0.2">
      <c r="A478" s="73"/>
      <c r="B478" s="18">
        <v>2048</v>
      </c>
      <c r="C478" s="18">
        <v>2048</v>
      </c>
      <c r="D478" s="19">
        <v>512</v>
      </c>
      <c r="E478" s="56">
        <v>1</v>
      </c>
      <c r="F478" s="47">
        <f>'2048_2048_512'!G276</f>
        <v>5.6923429102310266</v>
      </c>
      <c r="G478" s="47">
        <f>'2048_2048_512'!G277</f>
        <v>4.7288297820875771</v>
      </c>
      <c r="H478" s="47">
        <f>'2048_2048_512'!G278</f>
        <v>18.036253640802698</v>
      </c>
      <c r="I478" s="47">
        <f>'2048_2048_512'!G279</f>
        <v>-4.3936716551848498</v>
      </c>
      <c r="J478" s="47">
        <f>'2048_2048_512'!G280</f>
        <v>6.0181059499292298</v>
      </c>
    </row>
    <row r="479" spans="1:10" x14ac:dyDescent="0.2">
      <c r="A479" s="73"/>
      <c r="B479" s="18">
        <v>2048</v>
      </c>
      <c r="C479" s="18">
        <v>2048</v>
      </c>
      <c r="D479" s="19">
        <v>512</v>
      </c>
      <c r="E479" s="56">
        <v>2</v>
      </c>
      <c r="F479" s="47">
        <f>'2048_2048_512'!J276</f>
        <v>5.802190461682402</v>
      </c>
      <c r="G479" s="47">
        <f>'2048_2048_512'!J277</f>
        <v>4.7179507578180928</v>
      </c>
      <c r="H479" s="47">
        <f>'2048_2048_512'!J278</f>
        <v>18.038873523847801</v>
      </c>
      <c r="I479" s="47">
        <f>'2048_2048_512'!J279</f>
        <v>-4.2980717231066201</v>
      </c>
      <c r="J479" s="47">
        <f>'2048_2048_512'!J280</f>
        <v>6.0900652975201499</v>
      </c>
    </row>
    <row r="480" spans="1:10" x14ac:dyDescent="0.2">
      <c r="A480" s="73"/>
      <c r="B480" s="18">
        <v>2048</v>
      </c>
      <c r="C480" s="18">
        <v>2048</v>
      </c>
      <c r="D480" s="19">
        <v>512</v>
      </c>
      <c r="E480" s="56">
        <v>3</v>
      </c>
      <c r="F480" s="47">
        <f>'2048_2048_512'!M276</f>
        <v>5.8963790601391803</v>
      </c>
      <c r="G480" s="47">
        <f>'2048_2048_512'!M277</f>
        <v>4.7102066633758932</v>
      </c>
      <c r="H480" s="47">
        <f>'2048_2048_512'!M278</f>
        <v>18.042043621407501</v>
      </c>
      <c r="I480" s="47">
        <f>'2048_2048_512'!M279</f>
        <v>-4.2660529107432898</v>
      </c>
      <c r="J480" s="47">
        <f>'2048_2048_512'!M280</f>
        <v>6.1192196320395702</v>
      </c>
    </row>
    <row r="481" spans="1:10" x14ac:dyDescent="0.2">
      <c r="A481" s="73"/>
      <c r="B481" s="18">
        <v>2048</v>
      </c>
      <c r="C481" s="18">
        <v>2048</v>
      </c>
      <c r="D481" s="19">
        <v>512</v>
      </c>
      <c r="E481" s="56">
        <v>4</v>
      </c>
      <c r="F481" s="47">
        <f>'2048_2048_512'!P276</f>
        <v>5.9805869917606387</v>
      </c>
      <c r="G481" s="47">
        <f>'2048_2048_512'!P277</f>
        <v>4.6982451530727767</v>
      </c>
      <c r="H481" s="47">
        <f>'2048_2048_512'!P278</f>
        <v>18.051622450897099</v>
      </c>
      <c r="I481" s="47">
        <f>'2048_2048_512'!P279</f>
        <v>-4.2008374234346197</v>
      </c>
      <c r="J481" s="47">
        <f>'2048_2048_512'!P280</f>
        <v>6.1242962952834601</v>
      </c>
    </row>
    <row r="482" spans="1:10" x14ac:dyDescent="0.2">
      <c r="A482" s="73"/>
      <c r="B482" s="18">
        <v>2048</v>
      </c>
      <c r="C482" s="18">
        <v>2048</v>
      </c>
      <c r="D482" s="19">
        <v>512</v>
      </c>
      <c r="E482" s="56">
        <v>5</v>
      </c>
      <c r="F482" s="47">
        <f>'2048_2048_512'!S276</f>
        <v>6.0563923114973965</v>
      </c>
      <c r="G482" s="47">
        <f>'2048_2048_512'!S277</f>
        <v>4.6893248831130245</v>
      </c>
      <c r="H482" s="47">
        <f>'2048_2048_512'!S278</f>
        <v>18.066879638223199</v>
      </c>
      <c r="I482" s="47">
        <f>'2048_2048_512'!S279</f>
        <v>-4.1882238241252399</v>
      </c>
      <c r="J482" s="47">
        <f>'2048_2048_512'!S280</f>
        <v>6.1464261372283202</v>
      </c>
    </row>
    <row r="483" spans="1:10" x14ac:dyDescent="0.2">
      <c r="A483" s="73"/>
      <c r="B483" s="18">
        <v>2048</v>
      </c>
      <c r="C483" s="18">
        <v>2048</v>
      </c>
      <c r="D483" s="19">
        <v>512</v>
      </c>
      <c r="E483" s="56">
        <v>6</v>
      </c>
      <c r="F483" s="47">
        <f>'2048_2048_512'!V276</f>
        <v>6.1173135358510207</v>
      </c>
      <c r="G483" s="47">
        <f>'2048_2048_512'!V277</f>
        <v>4.6739567935084141</v>
      </c>
      <c r="H483" s="47">
        <f>'2048_2048_512'!V278</f>
        <v>18.0648106968363</v>
      </c>
      <c r="I483" s="47">
        <f>'2048_2048_512'!V279</f>
        <v>-4.12364686929907</v>
      </c>
      <c r="J483" s="47">
        <f>'2048_2048_512'!V280</f>
        <v>6.1897251297646401</v>
      </c>
    </row>
    <row r="484" spans="1:10" x14ac:dyDescent="0.2">
      <c r="A484" s="73"/>
      <c r="B484" s="18">
        <v>2048</v>
      </c>
      <c r="C484" s="18">
        <v>2048</v>
      </c>
      <c r="D484" s="19">
        <v>512</v>
      </c>
      <c r="E484" s="56">
        <v>7</v>
      </c>
      <c r="F484" s="47">
        <f>'2048_2048_512'!Y276</f>
        <v>6.1522099829713932</v>
      </c>
      <c r="G484" s="47">
        <f>'2048_2048_512'!Y277</f>
        <v>4.6567540674865366</v>
      </c>
      <c r="H484" s="47">
        <f>'2048_2048_512'!Y278</f>
        <v>18.113116602047899</v>
      </c>
      <c r="I484" s="47">
        <f>'2048_2048_512'!Y279</f>
        <v>-4.1610156730629804</v>
      </c>
      <c r="J484" s="47">
        <f>'2048_2048_512'!Y280</f>
        <v>6.2435136940414102</v>
      </c>
    </row>
    <row r="485" spans="1:10" x14ac:dyDescent="0.2">
      <c r="A485" s="73"/>
      <c r="B485" s="18">
        <v>2048</v>
      </c>
      <c r="C485" s="18">
        <v>2048</v>
      </c>
      <c r="D485" s="19">
        <v>512</v>
      </c>
      <c r="E485" s="56">
        <v>8</v>
      </c>
      <c r="F485" s="47">
        <f>'2048_2048_512'!AB276</f>
        <v>6.1470969913175111</v>
      </c>
      <c r="G485" s="47">
        <f>'2048_2048_512'!AB277</f>
        <v>4.621862006658275</v>
      </c>
      <c r="H485" s="47">
        <f>'2048_2048_512'!AB278</f>
        <v>18.167816002832801</v>
      </c>
      <c r="I485" s="47">
        <f>'2048_2048_512'!AB279</f>
        <v>-4.1804340779389397</v>
      </c>
      <c r="J485" s="47">
        <f>'2048_2048_512'!AB280</f>
        <v>6.2373939641489704</v>
      </c>
    </row>
    <row r="486" spans="1:10" x14ac:dyDescent="0.2">
      <c r="A486" s="73"/>
      <c r="B486" s="18">
        <v>2048</v>
      </c>
      <c r="C486" s="18">
        <v>2048</v>
      </c>
      <c r="D486" s="19">
        <v>512</v>
      </c>
      <c r="E486" s="56">
        <v>9</v>
      </c>
      <c r="F486" s="47">
        <f>'2048_2048_512'!AE276</f>
        <v>6.0808927378829445</v>
      </c>
      <c r="G486" s="47">
        <f>'2048_2048_512'!AE277</f>
        <v>4.5960184774990358</v>
      </c>
      <c r="H486" s="47">
        <f>'2048_2048_512'!AE278</f>
        <v>18.2034507550622</v>
      </c>
      <c r="I486" s="47">
        <f>'2048_2048_512'!AE279</f>
        <v>-4.2203983818839497</v>
      </c>
      <c r="J486" s="47">
        <f>'2048_2048_512'!AE280</f>
        <v>6.2739050688824598</v>
      </c>
    </row>
    <row r="487" spans="1:10" x14ac:dyDescent="0.2">
      <c r="A487" s="73"/>
      <c r="B487" s="20">
        <v>2048</v>
      </c>
      <c r="C487" s="20">
        <v>2048</v>
      </c>
      <c r="D487" s="21">
        <v>512</v>
      </c>
      <c r="E487" s="22">
        <v>10</v>
      </c>
      <c r="F487" s="36">
        <f>'2048_2048_512'!AH276</f>
        <v>5.9372056215896727</v>
      </c>
      <c r="G487" s="36">
        <f>'2048_2048_512'!AH277</f>
        <v>4.5591136278589568</v>
      </c>
      <c r="H487" s="36">
        <f>'2048_2048_512'!AH278</f>
        <v>18.003356046042299</v>
      </c>
      <c r="I487" s="36">
        <f>'2048_2048_512'!AH279</f>
        <v>-4.2865795074952704</v>
      </c>
      <c r="J487" s="36">
        <f>'2048_2048_512'!AH280</f>
        <v>6.0645107068115296</v>
      </c>
    </row>
    <row r="488" spans="1:10" x14ac:dyDescent="0.2">
      <c r="A488" s="73"/>
      <c r="B488" s="18">
        <v>2048</v>
      </c>
      <c r="C488" s="18">
        <v>8192</v>
      </c>
      <c r="D488" s="19">
        <v>512</v>
      </c>
      <c r="E488" s="66">
        <v>0</v>
      </c>
      <c r="F488" s="47">
        <f>'2048_8192_512'!D276</f>
        <v>5.4183499893638896</v>
      </c>
      <c r="G488" s="47">
        <f>'2048_8192_512'!D277</f>
        <v>4.7489266356255833</v>
      </c>
      <c r="H488" s="47">
        <f>'2048_8192_512'!D278</f>
        <v>18.036253640802698</v>
      </c>
      <c r="I488" s="47">
        <f>'2048_8192_512'!D279</f>
        <v>-4.53959959115394</v>
      </c>
      <c r="J488" s="47">
        <f>'2048_8192_512'!D280</f>
        <v>5.7398667694471097</v>
      </c>
    </row>
    <row r="489" spans="1:10" x14ac:dyDescent="0.2">
      <c r="A489" s="73"/>
      <c r="B489" s="18">
        <v>2048</v>
      </c>
      <c r="C489" s="18">
        <v>8192</v>
      </c>
      <c r="D489" s="19">
        <v>512</v>
      </c>
      <c r="E489" s="56">
        <v>1</v>
      </c>
      <c r="F489" s="47">
        <f>'2048_8192_512'!G276</f>
        <v>5.4981042023037539</v>
      </c>
      <c r="G489" s="47">
        <f>'2048_8192_512'!G277</f>
        <v>4.7403242624201951</v>
      </c>
      <c r="H489" s="47">
        <f>'2048_8192_512'!G278</f>
        <v>18.036253640802698</v>
      </c>
      <c r="I489" s="47">
        <f>'2048_8192_512'!G279</f>
        <v>-4.4855454282776099</v>
      </c>
      <c r="J489" s="47">
        <f>'2048_8192_512'!G280</f>
        <v>5.8795482998851298</v>
      </c>
    </row>
    <row r="490" spans="1:10" x14ac:dyDescent="0.2">
      <c r="A490" s="73"/>
      <c r="B490" s="18">
        <v>2048</v>
      </c>
      <c r="C490" s="18">
        <v>8192</v>
      </c>
      <c r="D490" s="19">
        <v>512</v>
      </c>
      <c r="E490" s="56">
        <v>2</v>
      </c>
      <c r="F490" s="47">
        <f>'2048_8192_512'!J276</f>
        <v>5.5535938781565681</v>
      </c>
      <c r="G490" s="47">
        <f>'2048_8192_512'!J277</f>
        <v>4.7383730484225586</v>
      </c>
      <c r="H490" s="47">
        <f>'2048_8192_512'!J278</f>
        <v>18.036253640802698</v>
      </c>
      <c r="I490" s="47">
        <f>'2048_8192_512'!J279</f>
        <v>-4.4491742609673697</v>
      </c>
      <c r="J490" s="47">
        <f>'2048_8192_512'!J280</f>
        <v>5.9498090955726202</v>
      </c>
    </row>
    <row r="491" spans="1:10" x14ac:dyDescent="0.2">
      <c r="A491" s="73"/>
      <c r="B491" s="18">
        <v>2048</v>
      </c>
      <c r="C491" s="18">
        <v>8192</v>
      </c>
      <c r="D491" s="19">
        <v>512</v>
      </c>
      <c r="E491" s="56">
        <v>3</v>
      </c>
      <c r="F491" s="47">
        <f>'2048_8192_512'!M276</f>
        <v>5.596101755003291</v>
      </c>
      <c r="G491" s="47">
        <f>'2048_8192_512'!M277</f>
        <v>4.7375899259042953</v>
      </c>
      <c r="H491" s="47">
        <f>'2048_8192_512'!M278</f>
        <v>18.036253640802698</v>
      </c>
      <c r="I491" s="47">
        <f>'2048_8192_512'!M279</f>
        <v>-4.4356469962201297</v>
      </c>
      <c r="J491" s="47">
        <f>'2048_8192_512'!M280</f>
        <v>5.9863826623480101</v>
      </c>
    </row>
    <row r="492" spans="1:10" x14ac:dyDescent="0.2">
      <c r="A492" s="73"/>
      <c r="B492" s="18">
        <v>2048</v>
      </c>
      <c r="C492" s="18">
        <v>8192</v>
      </c>
      <c r="D492" s="19">
        <v>512</v>
      </c>
      <c r="E492" s="56">
        <v>4</v>
      </c>
      <c r="F492" s="47">
        <f>'2048_8192_512'!P276</f>
        <v>5.6335072636744297</v>
      </c>
      <c r="G492" s="47">
        <f>'2048_8192_512'!P277</f>
        <v>4.7357729126417638</v>
      </c>
      <c r="H492" s="47">
        <f>'2048_8192_512'!P278</f>
        <v>18.036253640802698</v>
      </c>
      <c r="I492" s="47">
        <f>'2048_8192_512'!P279</f>
        <v>-4.4289123495656098</v>
      </c>
      <c r="J492" s="47">
        <f>'2048_8192_512'!P280</f>
        <v>6.0046014205176004</v>
      </c>
    </row>
    <row r="493" spans="1:10" x14ac:dyDescent="0.2">
      <c r="A493" s="73"/>
      <c r="B493" s="18">
        <v>2048</v>
      </c>
      <c r="C493" s="18">
        <v>8192</v>
      </c>
      <c r="D493" s="19">
        <v>512</v>
      </c>
      <c r="E493" s="56">
        <v>5</v>
      </c>
      <c r="F493" s="47">
        <f>'2048_8192_512'!S276</f>
        <v>5.6692864971894457</v>
      </c>
      <c r="G493" s="47">
        <f>'2048_8192_512'!S277</f>
        <v>4.7334982721551357</v>
      </c>
      <c r="H493" s="47">
        <f>'2048_8192_512'!S278</f>
        <v>18.036253640802698</v>
      </c>
      <c r="I493" s="47">
        <f>'2048_8192_512'!S279</f>
        <v>-4.4147270205899698</v>
      </c>
      <c r="J493" s="47">
        <f>'2048_8192_512'!S280</f>
        <v>6.0160732613562002</v>
      </c>
    </row>
    <row r="494" spans="1:10" x14ac:dyDescent="0.2">
      <c r="A494" s="73"/>
      <c r="B494" s="18">
        <v>2048</v>
      </c>
      <c r="C494" s="18">
        <v>8192</v>
      </c>
      <c r="D494" s="19">
        <v>512</v>
      </c>
      <c r="E494" s="56">
        <v>6</v>
      </c>
      <c r="F494" s="47">
        <f>'2048_8192_512'!V276</f>
        <v>5.6983778483354461</v>
      </c>
      <c r="G494" s="47">
        <f>'2048_8192_512'!V277</f>
        <v>4.7300783327395459</v>
      </c>
      <c r="H494" s="47">
        <f>'2048_8192_512'!V278</f>
        <v>18.036253640802698</v>
      </c>
      <c r="I494" s="47">
        <f>'2048_8192_512'!V279</f>
        <v>-4.3694466286833302</v>
      </c>
      <c r="J494" s="47">
        <f>'2048_8192_512'!V280</f>
        <v>6.0249255569941598</v>
      </c>
    </row>
    <row r="495" spans="1:10" x14ac:dyDescent="0.2">
      <c r="A495" s="73"/>
      <c r="B495" s="18">
        <v>2048</v>
      </c>
      <c r="C495" s="18">
        <v>8192</v>
      </c>
      <c r="D495" s="19">
        <v>512</v>
      </c>
      <c r="E495" s="56">
        <v>7</v>
      </c>
      <c r="F495" s="47">
        <f>'2048_8192_512'!Y276</f>
        <v>5.7233773408121653</v>
      </c>
      <c r="G495" s="47">
        <f>'2048_8192_512'!Y277</f>
        <v>4.7267313852995034</v>
      </c>
      <c r="H495" s="47">
        <f>'2048_8192_512'!Y278</f>
        <v>18.036253640802698</v>
      </c>
      <c r="I495" s="47">
        <f>'2048_8192_512'!Y279</f>
        <v>-4.3384252571807904</v>
      </c>
      <c r="J495" s="47">
        <f>'2048_8192_512'!Y280</f>
        <v>6.0284434752313203</v>
      </c>
    </row>
    <row r="496" spans="1:10" x14ac:dyDescent="0.2">
      <c r="A496" s="73"/>
      <c r="B496" s="18">
        <v>2048</v>
      </c>
      <c r="C496" s="18">
        <v>8192</v>
      </c>
      <c r="D496" s="19">
        <v>512</v>
      </c>
      <c r="E496" s="56">
        <v>8</v>
      </c>
      <c r="F496" s="47">
        <f>'2048_8192_512'!AB276</f>
        <v>5.7511867849334912</v>
      </c>
      <c r="G496" s="47">
        <f>'2048_8192_512'!AB277</f>
        <v>4.7230030636339642</v>
      </c>
      <c r="H496" s="47">
        <f>'2048_8192_512'!AB278</f>
        <v>18.036253640802698</v>
      </c>
      <c r="I496" s="47">
        <f>'2048_8192_512'!AB279</f>
        <v>-4.3072123279485703</v>
      </c>
      <c r="J496" s="47">
        <f>'2048_8192_512'!AB280</f>
        <v>6.0538180769485601</v>
      </c>
    </row>
    <row r="497" spans="1:10" x14ac:dyDescent="0.2">
      <c r="A497" s="73"/>
      <c r="B497" s="18">
        <v>2048</v>
      </c>
      <c r="C497" s="18">
        <v>8192</v>
      </c>
      <c r="D497" s="19">
        <v>512</v>
      </c>
      <c r="E497" s="56">
        <v>9</v>
      </c>
      <c r="F497" s="47">
        <f>'2048_8192_512'!AE276</f>
        <v>5.7769830336688033</v>
      </c>
      <c r="G497" s="47">
        <f>'2048_8192_512'!AE277</f>
        <v>4.7195314654989593</v>
      </c>
      <c r="H497" s="47">
        <f>'2048_8192_512'!AE278</f>
        <v>18.036253640802698</v>
      </c>
      <c r="I497" s="47">
        <f>'2048_8192_512'!AE279</f>
        <v>-4.3016023351153603</v>
      </c>
      <c r="J497" s="47">
        <f>'2048_8192_512'!AE280</f>
        <v>6.0653799400425497</v>
      </c>
    </row>
    <row r="498" spans="1:10" x14ac:dyDescent="0.2">
      <c r="A498" s="73"/>
      <c r="B498" s="18">
        <v>2048</v>
      </c>
      <c r="C498" s="18">
        <v>8192</v>
      </c>
      <c r="D498" s="19">
        <v>512</v>
      </c>
      <c r="E498" s="56">
        <v>10</v>
      </c>
      <c r="F498" s="47">
        <f>'2048_8192_512'!AH276</f>
        <v>5.8039542966499722</v>
      </c>
      <c r="G498" s="47">
        <f>'2048_8192_512'!AH277</f>
        <v>4.7185383109829182</v>
      </c>
      <c r="H498" s="47">
        <f>'2048_8192_512'!AH278</f>
        <v>18.039491138808899</v>
      </c>
      <c r="I498" s="47">
        <f>'2048_8192_512'!AH279</f>
        <v>-4.2969028916315697</v>
      </c>
      <c r="J498" s="47">
        <f>'2048_8192_512'!AH280</f>
        <v>6.0755756558902503</v>
      </c>
    </row>
    <row r="499" spans="1:10" x14ac:dyDescent="0.2">
      <c r="A499" s="73"/>
      <c r="B499" s="18">
        <v>2048</v>
      </c>
      <c r="C499" s="18">
        <v>8192</v>
      </c>
      <c r="D499" s="19">
        <v>512</v>
      </c>
      <c r="E499" s="56">
        <v>11</v>
      </c>
      <c r="F499" s="47">
        <f>'2048_8192_512'!AK276</f>
        <v>5.8274866234320495</v>
      </c>
      <c r="G499" s="47">
        <f>'2048_8192_512'!AK277</f>
        <v>4.7152110990287284</v>
      </c>
      <c r="H499" s="47">
        <f>'2048_8192_512'!AK278</f>
        <v>18.041531691825899</v>
      </c>
      <c r="I499" s="47">
        <f>'2048_8192_512'!AK279</f>
        <v>-4.2694023268600301</v>
      </c>
      <c r="J499" s="47">
        <f>'2048_8192_512'!AK280</f>
        <v>6.0846022269016498</v>
      </c>
    </row>
    <row r="500" spans="1:10" x14ac:dyDescent="0.2">
      <c r="A500" s="73"/>
      <c r="B500" s="18">
        <v>2048</v>
      </c>
      <c r="C500" s="18">
        <v>8192</v>
      </c>
      <c r="D500" s="19">
        <v>512</v>
      </c>
      <c r="E500" s="56">
        <v>12</v>
      </c>
      <c r="F500" s="47">
        <f>'2048_8192_512'!AN276</f>
        <v>5.8516884535764859</v>
      </c>
      <c r="G500" s="47">
        <f>'2048_8192_512'!AN277</f>
        <v>4.7139543313924221</v>
      </c>
      <c r="H500" s="47">
        <f>'2048_8192_512'!AN278</f>
        <v>18.042692154567401</v>
      </c>
      <c r="I500" s="47">
        <f>'2048_8192_512'!AN279</f>
        <v>-4.2663570113920404</v>
      </c>
      <c r="J500" s="47">
        <f>'2048_8192_512'!AN280</f>
        <v>6.0926275016252003</v>
      </c>
    </row>
    <row r="501" spans="1:10" x14ac:dyDescent="0.2">
      <c r="A501" s="73"/>
      <c r="B501" s="18">
        <v>2048</v>
      </c>
      <c r="C501" s="18">
        <v>8192</v>
      </c>
      <c r="D501" s="19">
        <v>512</v>
      </c>
      <c r="E501" s="56">
        <v>13</v>
      </c>
      <c r="F501" s="47">
        <f>'2048_8192_512'!AQ276</f>
        <v>5.8733340271020174</v>
      </c>
      <c r="G501" s="47">
        <f>'2048_8192_512'!AQ277</f>
        <v>4.7125884593193241</v>
      </c>
      <c r="H501" s="47">
        <f>'2048_8192_512'!AQ278</f>
        <v>18.043457082143298</v>
      </c>
      <c r="I501" s="47">
        <f>'2048_8192_512'!AQ279</f>
        <v>-4.2646256377668799</v>
      </c>
      <c r="J501" s="47">
        <f>'2048_8192_512'!AQ280</f>
        <v>6.1209746664724802</v>
      </c>
    </row>
    <row r="502" spans="1:10" x14ac:dyDescent="0.2">
      <c r="A502" s="73"/>
      <c r="B502" s="18">
        <v>2048</v>
      </c>
      <c r="C502" s="18">
        <v>8192</v>
      </c>
      <c r="D502" s="19">
        <v>512</v>
      </c>
      <c r="E502" s="56">
        <v>14</v>
      </c>
      <c r="F502" s="47">
        <f>'2048_8192_512'!AT276</f>
        <v>5.8953861905544205</v>
      </c>
      <c r="G502" s="47">
        <f>'2048_8192_512'!AT277</f>
        <v>4.7104999296730252</v>
      </c>
      <c r="H502" s="47">
        <f>'2048_8192_512'!AT278</f>
        <v>18.044117864155002</v>
      </c>
      <c r="I502" s="47">
        <f>'2048_8192_512'!AT279</f>
        <v>-4.2257418069394097</v>
      </c>
      <c r="J502" s="47">
        <f>'2048_8192_512'!AT280</f>
        <v>6.1081654532756398</v>
      </c>
    </row>
    <row r="503" spans="1:10" x14ac:dyDescent="0.2">
      <c r="A503" s="73"/>
      <c r="B503" s="18">
        <v>2048</v>
      </c>
      <c r="C503" s="18">
        <v>8192</v>
      </c>
      <c r="D503" s="19">
        <v>512</v>
      </c>
      <c r="E503" s="56">
        <v>15</v>
      </c>
      <c r="F503" s="47">
        <f>'2048_8192_512'!AW276</f>
        <v>5.917568198781364</v>
      </c>
      <c r="G503" s="47">
        <f>'2048_8192_512'!AW277</f>
        <v>4.708939787831449</v>
      </c>
      <c r="H503" s="47">
        <f>'2048_8192_512'!AW278</f>
        <v>18.044117864155002</v>
      </c>
      <c r="I503" s="47">
        <f>'2048_8192_512'!AW279</f>
        <v>-4.2217183995048302</v>
      </c>
      <c r="J503" s="47">
        <f>'2048_8192_512'!AW280</f>
        <v>6.1309905967376199</v>
      </c>
    </row>
    <row r="504" spans="1:10" x14ac:dyDescent="0.2">
      <c r="A504" s="73"/>
      <c r="B504" s="18">
        <v>2048</v>
      </c>
      <c r="C504" s="18">
        <v>8192</v>
      </c>
      <c r="D504" s="19">
        <v>512</v>
      </c>
      <c r="E504" s="56">
        <v>16</v>
      </c>
      <c r="F504" s="47">
        <f>'2048_8192_512'!AZ276</f>
        <v>5.9386575715161394</v>
      </c>
      <c r="G504" s="47">
        <f>'2048_8192_512'!AZ277</f>
        <v>4.704708385838801</v>
      </c>
      <c r="H504" s="47">
        <f>'2048_8192_512'!AZ278</f>
        <v>18.0493429799157</v>
      </c>
      <c r="I504" s="47">
        <f>'2048_8192_512'!AZ279</f>
        <v>-4.2208127856627202</v>
      </c>
      <c r="J504" s="47">
        <f>'2048_8192_512'!AZ280</f>
        <v>6.1330517709547703</v>
      </c>
    </row>
    <row r="505" spans="1:10" x14ac:dyDescent="0.2">
      <c r="A505" s="73"/>
      <c r="B505" s="18">
        <v>2048</v>
      </c>
      <c r="C505" s="18">
        <v>8192</v>
      </c>
      <c r="D505" s="19">
        <v>512</v>
      </c>
      <c r="E505" s="56">
        <v>17</v>
      </c>
      <c r="F505" s="47">
        <f>'2048_8192_512'!BC276</f>
        <v>5.9605624286153533</v>
      </c>
      <c r="G505" s="47">
        <f>'2048_8192_512'!BC277</f>
        <v>4.7002008628726255</v>
      </c>
      <c r="H505" s="47">
        <f>'2048_8192_512'!BC278</f>
        <v>18.055425903576101</v>
      </c>
      <c r="I505" s="47">
        <f>'2048_8192_512'!BC279</f>
        <v>-4.21305827338157</v>
      </c>
      <c r="J505" s="47">
        <f>'2048_8192_512'!BC280</f>
        <v>6.1444268564040501</v>
      </c>
    </row>
    <row r="506" spans="1:10" x14ac:dyDescent="0.2">
      <c r="A506" s="73"/>
      <c r="B506" s="18">
        <v>2048</v>
      </c>
      <c r="C506" s="18">
        <v>8192</v>
      </c>
      <c r="D506" s="19">
        <v>512</v>
      </c>
      <c r="E506" s="56">
        <v>18</v>
      </c>
      <c r="F506" s="47">
        <f>'2048_8192_512'!BF276</f>
        <v>5.9793322784117198</v>
      </c>
      <c r="G506" s="47">
        <f>'2048_8192_512'!BF277</f>
        <v>4.6972395310863506</v>
      </c>
      <c r="H506" s="47">
        <f>'2048_8192_512'!BF278</f>
        <v>18.056679396748599</v>
      </c>
      <c r="I506" s="47">
        <f>'2048_8192_512'!BF279</f>
        <v>-4.1899107644309304</v>
      </c>
      <c r="J506" s="47">
        <f>'2048_8192_512'!BF280</f>
        <v>6.1413552417656598</v>
      </c>
    </row>
    <row r="507" spans="1:10" x14ac:dyDescent="0.2">
      <c r="A507" s="73"/>
      <c r="B507" s="18">
        <v>2048</v>
      </c>
      <c r="C507" s="18">
        <v>8192</v>
      </c>
      <c r="D507" s="19">
        <v>512</v>
      </c>
      <c r="E507" s="56">
        <v>19</v>
      </c>
      <c r="F507" s="47">
        <f>'2048_8192_512'!BI276</f>
        <v>5.9951574792501967</v>
      </c>
      <c r="G507" s="47">
        <f>'2048_8192_512'!BI277</f>
        <v>4.6966113305730959</v>
      </c>
      <c r="H507" s="47">
        <f>'2048_8192_512'!BI278</f>
        <v>18.061417038170699</v>
      </c>
      <c r="I507" s="47">
        <f>'2048_8192_512'!BI279</f>
        <v>-4.1808899183500898</v>
      </c>
      <c r="J507" s="47">
        <f>'2048_8192_512'!BI280</f>
        <v>6.1584929766127798</v>
      </c>
    </row>
    <row r="508" spans="1:10" x14ac:dyDescent="0.2">
      <c r="A508" s="73"/>
      <c r="B508" s="18">
        <v>2048</v>
      </c>
      <c r="C508" s="18">
        <v>8192</v>
      </c>
      <c r="D508" s="19">
        <v>512</v>
      </c>
      <c r="E508" s="56">
        <v>20</v>
      </c>
      <c r="F508" s="47">
        <f>'2048_8192_512'!BL276</f>
        <v>6.0111632962261456</v>
      </c>
      <c r="G508" s="47">
        <f>'2048_8192_512'!BL277</f>
        <v>4.6938461353211762</v>
      </c>
      <c r="H508" s="47">
        <f>'2048_8192_512'!BL278</f>
        <v>18.061768117890001</v>
      </c>
      <c r="I508" s="47">
        <f>'2048_8192_512'!BL279</f>
        <v>-4.1669391908614397</v>
      </c>
      <c r="J508" s="47">
        <f>'2048_8192_512'!BL280</f>
        <v>6.1512166873495602</v>
      </c>
    </row>
    <row r="509" spans="1:10" x14ac:dyDescent="0.2">
      <c r="A509" s="73"/>
      <c r="B509" s="18">
        <v>2048</v>
      </c>
      <c r="C509" s="18">
        <v>8192</v>
      </c>
      <c r="D509" s="19">
        <v>512</v>
      </c>
      <c r="E509" s="56">
        <v>21</v>
      </c>
      <c r="F509" s="47">
        <f>'2048_8192_512'!BO276</f>
        <v>6.029935938842323</v>
      </c>
      <c r="G509" s="47">
        <f>'2048_8192_512'!BO277</f>
        <v>4.6929549483869204</v>
      </c>
      <c r="H509" s="47">
        <f>'2048_8192_512'!BO278</f>
        <v>18.065532849132701</v>
      </c>
      <c r="I509" s="47">
        <f>'2048_8192_512'!BO279</f>
        <v>-4.1832279849346001</v>
      </c>
      <c r="J509" s="47">
        <f>'2048_8192_512'!BO280</f>
        <v>6.1414229076352802</v>
      </c>
    </row>
    <row r="510" spans="1:10" x14ac:dyDescent="0.2">
      <c r="A510" s="73"/>
      <c r="B510" s="18">
        <v>2048</v>
      </c>
      <c r="C510" s="18">
        <v>8192</v>
      </c>
      <c r="D510" s="19">
        <v>512</v>
      </c>
      <c r="E510" s="56">
        <v>22</v>
      </c>
      <c r="F510" s="47">
        <f>'2048_8192_512'!BR276</f>
        <v>6.0482465831221814</v>
      </c>
      <c r="G510" s="47">
        <f>'2048_8192_512'!BR277</f>
        <v>4.6924010353448899</v>
      </c>
      <c r="H510" s="47">
        <f>'2048_8192_512'!BR278</f>
        <v>18.075785692852101</v>
      </c>
      <c r="I510" s="47">
        <f>'2048_8192_512'!BR279</f>
        <v>-4.1547421245862601</v>
      </c>
      <c r="J510" s="47">
        <f>'2048_8192_512'!BR280</f>
        <v>6.1467583293298498</v>
      </c>
    </row>
    <row r="511" spans="1:10" x14ac:dyDescent="0.2">
      <c r="A511" s="73"/>
      <c r="B511" s="18">
        <v>2048</v>
      </c>
      <c r="C511" s="18">
        <v>8192</v>
      </c>
      <c r="D511" s="19">
        <v>512</v>
      </c>
      <c r="E511" s="56">
        <v>23</v>
      </c>
      <c r="F511" s="47">
        <f>'2048_8192_512'!BU276</f>
        <v>6.065796164555934</v>
      </c>
      <c r="G511" s="47">
        <f>'2048_8192_512'!BU277</f>
        <v>4.6894549931664553</v>
      </c>
      <c r="H511" s="47">
        <f>'2048_8192_512'!BU278</f>
        <v>18.087451019703799</v>
      </c>
      <c r="I511" s="47">
        <f>'2048_8192_512'!BU279</f>
        <v>-4.1273535307487403</v>
      </c>
      <c r="J511" s="47">
        <f>'2048_8192_512'!BU280</f>
        <v>6.1451838360901201</v>
      </c>
    </row>
    <row r="512" spans="1:10" x14ac:dyDescent="0.2">
      <c r="A512" s="73"/>
      <c r="B512" s="18">
        <v>2048</v>
      </c>
      <c r="C512" s="18">
        <v>8192</v>
      </c>
      <c r="D512" s="19">
        <v>512</v>
      </c>
      <c r="E512" s="56">
        <v>24</v>
      </c>
      <c r="F512" s="47">
        <f>'2048_8192_512'!BX276</f>
        <v>6.079677224046689</v>
      </c>
      <c r="G512" s="47">
        <f>'2048_8192_512'!BX277</f>
        <v>4.6865411249346351</v>
      </c>
      <c r="H512" s="47">
        <f>'2048_8192_512'!BX278</f>
        <v>18.1004061043459</v>
      </c>
      <c r="I512" s="47">
        <f>'2048_8192_512'!BX279</f>
        <v>-4.1385057953665099</v>
      </c>
      <c r="J512" s="47">
        <f>'2048_8192_512'!BX280</f>
        <v>6.1549123527001903</v>
      </c>
    </row>
    <row r="513" spans="1:10" x14ac:dyDescent="0.2">
      <c r="A513" s="73"/>
      <c r="B513" s="18">
        <v>2048</v>
      </c>
      <c r="C513" s="18">
        <v>8192</v>
      </c>
      <c r="D513" s="19">
        <v>512</v>
      </c>
      <c r="E513" s="56">
        <v>25</v>
      </c>
      <c r="F513" s="47">
        <f>'2048_8192_512'!CA276</f>
        <v>6.0937197419845308</v>
      </c>
      <c r="G513" s="47">
        <f>'2048_8192_512'!CA277</f>
        <v>4.6809614442523895</v>
      </c>
      <c r="H513" s="47">
        <f>'2048_8192_512'!CA278</f>
        <v>18.116804155327898</v>
      </c>
      <c r="I513" s="47">
        <f>'2048_8192_512'!CA279</f>
        <v>-4.1474207831146099</v>
      </c>
      <c r="J513" s="47">
        <f>'2048_8192_512'!CA280</f>
        <v>6.1657270606208696</v>
      </c>
    </row>
    <row r="514" spans="1:10" x14ac:dyDescent="0.2">
      <c r="A514" s="73"/>
      <c r="B514" s="18">
        <v>2048</v>
      </c>
      <c r="C514" s="18">
        <v>8192</v>
      </c>
      <c r="D514" s="19">
        <v>512</v>
      </c>
      <c r="E514" s="56">
        <v>26</v>
      </c>
      <c r="F514" s="47">
        <f>'2048_8192_512'!CD276</f>
        <v>6.1090263700758483</v>
      </c>
      <c r="G514" s="47">
        <f>'2048_8192_512'!CD277</f>
        <v>4.6775724223986979</v>
      </c>
      <c r="H514" s="47">
        <f>'2048_8192_512'!CD278</f>
        <v>18.123940742255702</v>
      </c>
      <c r="I514" s="47">
        <f>'2048_8192_512'!CD279</f>
        <v>-4.1416794156216099</v>
      </c>
      <c r="J514" s="47">
        <f>'2048_8192_512'!CD280</f>
        <v>6.1761104373720599</v>
      </c>
    </row>
    <row r="515" spans="1:10" x14ac:dyDescent="0.2">
      <c r="A515" s="73"/>
      <c r="B515" s="18">
        <v>2048</v>
      </c>
      <c r="C515" s="18">
        <v>8192</v>
      </c>
      <c r="D515" s="19">
        <v>512</v>
      </c>
      <c r="E515" s="56">
        <v>27</v>
      </c>
      <c r="F515" s="47">
        <f>'2048_8192_512'!CG276</f>
        <v>6.1193659037214081</v>
      </c>
      <c r="G515" s="47">
        <f>'2048_8192_512'!CG277</f>
        <v>4.673142811845441</v>
      </c>
      <c r="H515" s="47">
        <f>'2048_8192_512'!CG278</f>
        <v>18.134046627883901</v>
      </c>
      <c r="I515" s="47">
        <f>'2048_8192_512'!CG279</f>
        <v>-4.1431859469165202</v>
      </c>
      <c r="J515" s="47">
        <f>'2048_8192_512'!CG280</f>
        <v>6.1810558757431</v>
      </c>
    </row>
    <row r="516" spans="1:10" x14ac:dyDescent="0.2">
      <c r="A516" s="73"/>
      <c r="B516" s="18">
        <v>2048</v>
      </c>
      <c r="C516" s="18">
        <v>8192</v>
      </c>
      <c r="D516" s="19">
        <v>512</v>
      </c>
      <c r="E516" s="56">
        <v>28</v>
      </c>
      <c r="F516" s="47">
        <f>'2048_8192_512'!CJ276</f>
        <v>6.1250778483507284</v>
      </c>
      <c r="G516" s="47">
        <f>'2048_8192_512'!CJ277</f>
        <v>4.6661227537511012</v>
      </c>
      <c r="H516" s="47">
        <f>'2048_8192_512'!CJ278</f>
        <v>18.1436522853807</v>
      </c>
      <c r="I516" s="47">
        <f>'2048_8192_512'!CJ279</f>
        <v>-4.1600696663658301</v>
      </c>
      <c r="J516" s="47">
        <f>'2048_8192_512'!CJ280</f>
        <v>6.2017139534238899</v>
      </c>
    </row>
    <row r="517" spans="1:10" x14ac:dyDescent="0.2">
      <c r="A517" s="73"/>
      <c r="B517" s="18">
        <v>2048</v>
      </c>
      <c r="C517" s="18">
        <v>8192</v>
      </c>
      <c r="D517" s="19">
        <v>512</v>
      </c>
      <c r="E517" s="56">
        <v>29</v>
      </c>
      <c r="F517" s="47">
        <f>'2048_8192_512'!CM276</f>
        <v>6.1346663497186551</v>
      </c>
      <c r="G517" s="47">
        <f>'2048_8192_512'!CM277</f>
        <v>4.6624767471944137</v>
      </c>
      <c r="H517" s="47">
        <f>'2048_8192_512'!CM278</f>
        <v>18.164548660267801</v>
      </c>
      <c r="I517" s="47">
        <f>'2048_8192_512'!CM279</f>
        <v>-4.1536237310442203</v>
      </c>
      <c r="J517" s="47">
        <f>'2048_8192_512'!CM280</f>
        <v>6.2115610596091404</v>
      </c>
    </row>
    <row r="518" spans="1:10" x14ac:dyDescent="0.2">
      <c r="A518" s="73"/>
      <c r="B518" s="18">
        <v>2048</v>
      </c>
      <c r="C518" s="18">
        <v>8192</v>
      </c>
      <c r="D518" s="19">
        <v>512</v>
      </c>
      <c r="E518" s="56">
        <v>30</v>
      </c>
      <c r="F518" s="47">
        <f>'2048_8192_512'!CP276</f>
        <v>6.1469143417563332</v>
      </c>
      <c r="G518" s="47">
        <f>'2048_8192_512'!CP277</f>
        <v>4.6568994847078162</v>
      </c>
      <c r="H518" s="47">
        <f>'2048_8192_512'!CP278</f>
        <v>18.177108834382999</v>
      </c>
      <c r="I518" s="47">
        <f>'2048_8192_512'!CP279</f>
        <v>-4.1666422619306704</v>
      </c>
      <c r="J518" s="47">
        <f>'2048_8192_512'!CP280</f>
        <v>6.2362527585737899</v>
      </c>
    </row>
    <row r="519" spans="1:10" x14ac:dyDescent="0.2">
      <c r="A519" s="73"/>
      <c r="B519" s="18">
        <v>2048</v>
      </c>
      <c r="C519" s="18">
        <v>8192</v>
      </c>
      <c r="D519" s="19">
        <v>512</v>
      </c>
      <c r="E519" s="56">
        <v>31</v>
      </c>
      <c r="F519" s="47">
        <f>'2048_8192_512'!CS276</f>
        <v>6.1531482665580777</v>
      </c>
      <c r="G519" s="47">
        <f>'2048_8192_512'!CS277</f>
        <v>4.6537006960470446</v>
      </c>
      <c r="H519" s="47">
        <f>'2048_8192_512'!CS278</f>
        <v>18.187496626389802</v>
      </c>
      <c r="I519" s="47">
        <f>'2048_8192_512'!CS279</f>
        <v>-4.1624282905335397</v>
      </c>
      <c r="J519" s="47">
        <f>'2048_8192_512'!CS280</f>
        <v>6.2498250004243197</v>
      </c>
    </row>
    <row r="520" spans="1:10" x14ac:dyDescent="0.2">
      <c r="A520" s="73"/>
      <c r="B520" s="18">
        <v>2048</v>
      </c>
      <c r="C520" s="18">
        <v>8192</v>
      </c>
      <c r="D520" s="19">
        <v>512</v>
      </c>
      <c r="E520" s="56">
        <v>32</v>
      </c>
      <c r="F520" s="47">
        <f>'2048_8192_512'!CV276</f>
        <v>6.1507176301563096</v>
      </c>
      <c r="G520" s="47">
        <f>'2048_8192_512'!CV277</f>
        <v>4.6467223119152017</v>
      </c>
      <c r="H520" s="47">
        <f>'2048_8192_512'!CV278</f>
        <v>18.1833135273496</v>
      </c>
      <c r="I520" s="47">
        <f>'2048_8192_512'!CV279</f>
        <v>-4.15608211027119</v>
      </c>
      <c r="J520" s="47">
        <f>'2048_8192_512'!CV280</f>
        <v>6.2588181491445498</v>
      </c>
    </row>
    <row r="521" spans="1:10" x14ac:dyDescent="0.2">
      <c r="A521" s="73"/>
      <c r="B521" s="18">
        <v>2048</v>
      </c>
      <c r="C521" s="18">
        <v>8192</v>
      </c>
      <c r="D521" s="19">
        <v>512</v>
      </c>
      <c r="E521" s="56">
        <v>33</v>
      </c>
      <c r="F521" s="47">
        <f>'2048_8192_512'!CY276</f>
        <v>6.1513996361202024</v>
      </c>
      <c r="G521" s="47">
        <f>'2048_8192_512'!CY277</f>
        <v>4.6428676364399921</v>
      </c>
      <c r="H521" s="47">
        <f>'2048_8192_512'!CY278</f>
        <v>18.1914574134295</v>
      </c>
      <c r="I521" s="47">
        <f>'2048_8192_512'!CY279</f>
        <v>-4.1832420412992901</v>
      </c>
      <c r="J521" s="47">
        <f>'2048_8192_512'!CY280</f>
        <v>6.2662880718995604</v>
      </c>
    </row>
    <row r="522" spans="1:10" x14ac:dyDescent="0.2">
      <c r="A522" s="73"/>
      <c r="B522" s="18">
        <v>2048</v>
      </c>
      <c r="C522" s="18">
        <v>8192</v>
      </c>
      <c r="D522" s="19">
        <v>512</v>
      </c>
      <c r="E522" s="56">
        <v>34</v>
      </c>
      <c r="F522" s="47">
        <f>'2048_8192_512'!DB276</f>
        <v>6.1485299221221359</v>
      </c>
      <c r="G522" s="47">
        <f>'2048_8192_512'!DB277</f>
        <v>4.6397503881015023</v>
      </c>
      <c r="H522" s="47">
        <f>'2048_8192_512'!DB278</f>
        <v>18.196305093764099</v>
      </c>
      <c r="I522" s="47">
        <f>'2048_8192_512'!DB279</f>
        <v>-4.1823791731214897</v>
      </c>
      <c r="J522" s="47">
        <f>'2048_8192_512'!DB280</f>
        <v>6.2528987797536404</v>
      </c>
    </row>
    <row r="523" spans="1:10" x14ac:dyDescent="0.2">
      <c r="A523" s="73"/>
      <c r="B523" s="18">
        <v>2048</v>
      </c>
      <c r="C523" s="18">
        <v>8192</v>
      </c>
      <c r="D523" s="19">
        <v>512</v>
      </c>
      <c r="E523" s="56">
        <v>35</v>
      </c>
      <c r="F523" s="47">
        <f>'2048_8192_512'!DE276</f>
        <v>6.1343171416248579</v>
      </c>
      <c r="G523" s="47">
        <f>'2048_8192_512'!DE277</f>
        <v>4.6304447082391205</v>
      </c>
      <c r="H523" s="47">
        <f>'2048_8192_512'!DE278</f>
        <v>18.130340378282899</v>
      </c>
      <c r="I523" s="47">
        <f>'2048_8192_512'!DE279</f>
        <v>-4.2101173830431504</v>
      </c>
      <c r="J523" s="47">
        <f>'2048_8192_512'!DE280</f>
        <v>6.2852223620034398</v>
      </c>
    </row>
    <row r="524" spans="1:10" x14ac:dyDescent="0.2">
      <c r="A524" s="73"/>
      <c r="B524" s="18">
        <v>2048</v>
      </c>
      <c r="C524" s="18">
        <v>8192</v>
      </c>
      <c r="D524" s="19">
        <v>512</v>
      </c>
      <c r="E524" s="56">
        <v>36</v>
      </c>
      <c r="F524" s="47">
        <f>'2048_8192_512'!DH276</f>
        <v>6.1216493100843987</v>
      </c>
      <c r="G524" s="47">
        <f>'2048_8192_512'!DH277</f>
        <v>4.6278392533065418</v>
      </c>
      <c r="H524" s="47">
        <f>'2048_8192_512'!DH278</f>
        <v>18.143891367324098</v>
      </c>
      <c r="I524" s="47">
        <f>'2048_8192_512'!DH279</f>
        <v>-4.2149329714892803</v>
      </c>
      <c r="J524" s="47">
        <f>'2048_8192_512'!DH280</f>
        <v>6.2526654568118802</v>
      </c>
    </row>
    <row r="525" spans="1:10" x14ac:dyDescent="0.2">
      <c r="A525" s="73"/>
      <c r="B525" s="18">
        <v>2048</v>
      </c>
      <c r="C525" s="18">
        <v>8192</v>
      </c>
      <c r="D525" s="19">
        <v>512</v>
      </c>
      <c r="E525" s="56">
        <v>37</v>
      </c>
      <c r="F525" s="47">
        <f>'2048_8192_512'!DK276</f>
        <v>6.0987101014742668</v>
      </c>
      <c r="G525" s="47">
        <f>'2048_8192_512'!DK277</f>
        <v>4.6139081468643361</v>
      </c>
      <c r="H525" s="47">
        <f>'2048_8192_512'!DK278</f>
        <v>18.153570029127899</v>
      </c>
      <c r="I525" s="47">
        <f>'2048_8192_512'!DK279</f>
        <v>-4.2394165553158496</v>
      </c>
      <c r="J525" s="47">
        <f>'2048_8192_512'!DK280</f>
        <v>6.2214680579470301</v>
      </c>
    </row>
    <row r="526" spans="1:10" x14ac:dyDescent="0.2">
      <c r="A526" s="73"/>
      <c r="B526" s="18">
        <v>2048</v>
      </c>
      <c r="C526" s="18">
        <v>8192</v>
      </c>
      <c r="D526" s="19">
        <v>512</v>
      </c>
      <c r="E526" s="56">
        <v>38</v>
      </c>
      <c r="F526" s="47">
        <f>'2048_8192_512'!DN276</f>
        <v>6.0753754225614198</v>
      </c>
      <c r="G526" s="47">
        <f>'2048_8192_512'!DN277</f>
        <v>4.6093783268927364</v>
      </c>
      <c r="H526" s="47">
        <f>'2048_8192_512'!DN278</f>
        <v>18.160403299698299</v>
      </c>
      <c r="I526" s="47">
        <f>'2048_8192_512'!DN279</f>
        <v>-4.23010570493636</v>
      </c>
      <c r="J526" s="47">
        <f>'2048_8192_512'!DN280</f>
        <v>6.2100053776942898</v>
      </c>
    </row>
    <row r="527" spans="1:10" x14ac:dyDescent="0.2">
      <c r="A527" s="73"/>
      <c r="B527" s="18">
        <v>2048</v>
      </c>
      <c r="C527" s="18">
        <v>8192</v>
      </c>
      <c r="D527" s="19">
        <v>512</v>
      </c>
      <c r="E527" s="56">
        <v>39</v>
      </c>
      <c r="F527" s="47">
        <f>'2048_8192_512'!DQ276</f>
        <v>6.0441606558856051</v>
      </c>
      <c r="G527" s="47">
        <f>'2048_8192_512'!DQ277</f>
        <v>4.5993510251394687</v>
      </c>
      <c r="H527" s="47">
        <f>'2048_8192_512'!DQ278</f>
        <v>18.123658010687599</v>
      </c>
      <c r="I527" s="47">
        <f>'2048_8192_512'!DQ279</f>
        <v>-4.25289977196294</v>
      </c>
      <c r="J527" s="47">
        <f>'2048_8192_512'!DQ280</f>
        <v>6.1939175293818698</v>
      </c>
    </row>
    <row r="528" spans="1:10" ht="17" thickBot="1" x14ac:dyDescent="0.25">
      <c r="A528" s="74"/>
      <c r="B528" s="57">
        <v>2048</v>
      </c>
      <c r="C528" s="57">
        <v>8192</v>
      </c>
      <c r="D528" s="58">
        <v>512</v>
      </c>
      <c r="E528" s="59">
        <v>40</v>
      </c>
      <c r="F528" s="40">
        <f>'2048_8192_512'!DT276</f>
        <v>6.0150830923965755</v>
      </c>
      <c r="G528" s="40">
        <f>'2048_8192_512'!DT277</f>
        <v>4.593211007699554</v>
      </c>
      <c r="H528" s="40">
        <f>'2048_8192_512'!DT278</f>
        <v>18.129526226647499</v>
      </c>
      <c r="I528" s="40">
        <f>'2048_8192_512'!DT279</f>
        <v>-4.2602497937857002</v>
      </c>
      <c r="J528" s="40">
        <f>'2048_8192_512'!DT280</f>
        <v>6.1197706827663101</v>
      </c>
    </row>
    <row r="529" spans="1:10" x14ac:dyDescent="0.2">
      <c r="A529" s="72" t="s">
        <v>9</v>
      </c>
      <c r="B529" s="18">
        <v>1024</v>
      </c>
      <c r="C529" s="18">
        <v>1024</v>
      </c>
      <c r="D529" s="19">
        <v>256</v>
      </c>
      <c r="E529" s="66">
        <v>0</v>
      </c>
      <c r="F529" s="47">
        <f>'1024_1024_256'!D281</f>
        <v>4.3698241345011022</v>
      </c>
      <c r="G529" s="47">
        <f>'1024_1024_256'!D282</f>
        <v>4.2934424737553138</v>
      </c>
      <c r="H529" s="47">
        <f>'1024_1024_256'!D283</f>
        <v>16.005625435190399</v>
      </c>
      <c r="I529" s="47">
        <f>'1024_1024_256'!D284</f>
        <v>-5.7966515603766702</v>
      </c>
      <c r="J529" s="47">
        <f>'1024_1024_256'!D285</f>
        <v>3.9332118339558702</v>
      </c>
    </row>
    <row r="530" spans="1:10" x14ac:dyDescent="0.2">
      <c r="A530" s="73"/>
      <c r="B530" s="18">
        <v>1024</v>
      </c>
      <c r="C530" s="18">
        <v>1024</v>
      </c>
      <c r="D530" s="19">
        <v>256</v>
      </c>
      <c r="E530" s="56">
        <v>1</v>
      </c>
      <c r="F530" s="47">
        <f>'1024_1024_256'!G281</f>
        <v>4.5141333137886424</v>
      </c>
      <c r="G530" s="47">
        <f>'1024_1024_256'!G282</f>
        <v>4.2606925878284496</v>
      </c>
      <c r="H530" s="47">
        <f>'1024_1024_256'!G283</f>
        <v>16.041590707749201</v>
      </c>
      <c r="I530" s="47">
        <f>'1024_1024_256'!G284</f>
        <v>-5.4940599601956697</v>
      </c>
      <c r="J530" s="47">
        <f>'1024_1024_256'!G285</f>
        <v>4.0579382167376803</v>
      </c>
    </row>
    <row r="531" spans="1:10" x14ac:dyDescent="0.2">
      <c r="A531" s="73"/>
      <c r="B531" s="18">
        <v>1024</v>
      </c>
      <c r="C531" s="18">
        <v>1024</v>
      </c>
      <c r="D531" s="19">
        <v>256</v>
      </c>
      <c r="E531" s="56">
        <v>2</v>
      </c>
      <c r="F531" s="47">
        <f>'1024_1024_256'!J281</f>
        <v>4.6321926498411372</v>
      </c>
      <c r="G531" s="47">
        <f>'1024_1024_256'!J282</f>
        <v>4.2387727378796312</v>
      </c>
      <c r="H531" s="47">
        <f>'1024_1024_256'!J283</f>
        <v>16.078597293170098</v>
      </c>
      <c r="I531" s="47">
        <f>'1024_1024_256'!J284</f>
        <v>-5.3606733435800997</v>
      </c>
      <c r="J531" s="47">
        <f>'1024_1024_256'!J285</f>
        <v>4.1499313038834398</v>
      </c>
    </row>
    <row r="532" spans="1:10" x14ac:dyDescent="0.2">
      <c r="A532" s="73"/>
      <c r="B532" s="18">
        <v>1024</v>
      </c>
      <c r="C532" s="18">
        <v>1024</v>
      </c>
      <c r="D532" s="19">
        <v>256</v>
      </c>
      <c r="E532" s="56">
        <v>3</v>
      </c>
      <c r="F532" s="47">
        <f>'1024_1024_256'!M281</f>
        <v>4.6854506167822274</v>
      </c>
      <c r="G532" s="47">
        <f>'1024_1024_256'!M282</f>
        <v>4.2311119247009499</v>
      </c>
      <c r="H532" s="47">
        <f>'1024_1024_256'!M283</f>
        <v>16.031685192650801</v>
      </c>
      <c r="I532" s="47">
        <f>'1024_1024_256'!M284</f>
        <v>-5.6648893897136299</v>
      </c>
      <c r="J532" s="47">
        <f>'1024_1024_256'!M285</f>
        <v>4.1176017157495597</v>
      </c>
    </row>
    <row r="533" spans="1:10" x14ac:dyDescent="0.2">
      <c r="A533" s="73"/>
      <c r="B533" s="18">
        <v>1024</v>
      </c>
      <c r="C533" s="18">
        <v>1024</v>
      </c>
      <c r="D533" s="19">
        <v>256</v>
      </c>
      <c r="E533" s="56">
        <v>4</v>
      </c>
      <c r="F533" s="47">
        <f>'1024_1024_256'!P281</f>
        <v>4.6202211112080338</v>
      </c>
      <c r="G533" s="47">
        <f>'1024_1024_256'!P282</f>
        <v>4.2110534472241978</v>
      </c>
      <c r="H533" s="47">
        <f>'1024_1024_256'!P283</f>
        <v>15.9679079780098</v>
      </c>
      <c r="I533" s="47">
        <f>'1024_1024_256'!P284</f>
        <v>-6.0795069774203601</v>
      </c>
      <c r="J533" s="47">
        <f>'1024_1024_256'!P285</f>
        <v>3.9959909058986498</v>
      </c>
    </row>
    <row r="534" spans="1:10" x14ac:dyDescent="0.2">
      <c r="A534" s="73"/>
      <c r="B534" s="18">
        <v>1024</v>
      </c>
      <c r="C534" s="18">
        <v>1024</v>
      </c>
      <c r="D534" s="19">
        <v>256</v>
      </c>
      <c r="E534" s="56">
        <v>5</v>
      </c>
      <c r="F534" s="47">
        <f>'1024_1024_256'!S281</f>
        <v>4.405151139674965</v>
      </c>
      <c r="G534" s="47">
        <f>'1024_1024_256'!S282</f>
        <v>4.1913001295601777</v>
      </c>
      <c r="H534" s="47">
        <f>'1024_1024_256'!S283</f>
        <v>15.2994513853623</v>
      </c>
      <c r="I534" s="47">
        <f>'1024_1024_256'!S284</f>
        <v>-6.8075799514890001</v>
      </c>
      <c r="J534" s="47">
        <f>'1024_1024_256'!S285</f>
        <v>3.88711950664654</v>
      </c>
    </row>
    <row r="535" spans="1:10" x14ac:dyDescent="0.2">
      <c r="A535" s="73"/>
      <c r="B535" s="18">
        <v>1024</v>
      </c>
      <c r="C535" s="18">
        <v>1024</v>
      </c>
      <c r="D535" s="19">
        <v>256</v>
      </c>
      <c r="E535" s="56">
        <v>6</v>
      </c>
      <c r="F535" s="47">
        <f>'1024_1024_256'!V281</f>
        <v>3.8025718412210083</v>
      </c>
      <c r="G535" s="47">
        <f>'1024_1024_256'!V282</f>
        <v>4.1247710065221259</v>
      </c>
      <c r="H535" s="47">
        <f>'1024_1024_256'!V283</f>
        <v>13.8494536764308</v>
      </c>
      <c r="I535" s="47">
        <f>'1024_1024_256'!V284</f>
        <v>-7.8819780483504696</v>
      </c>
      <c r="J535" s="47">
        <f>'1024_1024_256'!V285</f>
        <v>3.3847598830579599</v>
      </c>
    </row>
    <row r="536" spans="1:10" x14ac:dyDescent="0.2">
      <c r="A536" s="73"/>
      <c r="B536" s="18">
        <v>1024</v>
      </c>
      <c r="C536" s="18">
        <v>1024</v>
      </c>
      <c r="D536" s="19">
        <v>256</v>
      </c>
      <c r="E536" s="56">
        <v>7</v>
      </c>
      <c r="F536" s="47">
        <f>'1024_1024_256'!Y281</f>
        <v>2.7046305838882052</v>
      </c>
      <c r="G536" s="47">
        <f>'1024_1024_256'!Y282</f>
        <v>4.00235300849367</v>
      </c>
      <c r="H536" s="47">
        <f>'1024_1024_256'!Y283</f>
        <v>12.923959128070701</v>
      </c>
      <c r="I536" s="47">
        <f>'1024_1024_256'!Y284</f>
        <v>-8.6277232947496092</v>
      </c>
      <c r="J536" s="47">
        <f>'1024_1024_256'!Y285</f>
        <v>2.4472917650564501</v>
      </c>
    </row>
    <row r="537" spans="1:10" x14ac:dyDescent="0.2">
      <c r="A537" s="73"/>
      <c r="B537" s="18">
        <v>1024</v>
      </c>
      <c r="C537" s="18">
        <v>1024</v>
      </c>
      <c r="D537" s="19">
        <v>256</v>
      </c>
      <c r="E537" s="56">
        <v>8</v>
      </c>
      <c r="F537" s="47">
        <f>'1024_1024_256'!AB281</f>
        <v>1.1707660283477157</v>
      </c>
      <c r="G537" s="47">
        <f>'1024_1024_256'!AB282</f>
        <v>3.9430210506756382</v>
      </c>
      <c r="H537" s="47">
        <f>'1024_1024_256'!AB283</f>
        <v>11.5527237661925</v>
      </c>
      <c r="I537" s="47">
        <f>'1024_1024_256'!AB284</f>
        <v>-9.1405817717986402</v>
      </c>
      <c r="J537" s="47">
        <f>'1024_1024_256'!AB285</f>
        <v>1.19029191242143</v>
      </c>
    </row>
    <row r="538" spans="1:10" x14ac:dyDescent="0.2">
      <c r="A538" s="73"/>
      <c r="B538" s="18">
        <v>1024</v>
      </c>
      <c r="C538" s="18">
        <v>1024</v>
      </c>
      <c r="D538" s="19">
        <v>256</v>
      </c>
      <c r="E538" s="56">
        <v>9</v>
      </c>
      <c r="F538" s="47">
        <f>'1024_1024_256'!AE281</f>
        <v>-0.54662539209718453</v>
      </c>
      <c r="G538" s="47">
        <f>'1024_1024_256'!AE282</f>
        <v>3.9951574759301889</v>
      </c>
      <c r="H538" s="47">
        <f>'1024_1024_256'!AE283</f>
        <v>9.9303418068308105</v>
      </c>
      <c r="I538" s="47">
        <f>'1024_1024_256'!AE284</f>
        <v>-10.4182419304612</v>
      </c>
      <c r="J538" s="47">
        <f>'1024_1024_256'!AE285</f>
        <v>-0.51345350482679897</v>
      </c>
    </row>
    <row r="539" spans="1:10" x14ac:dyDescent="0.2">
      <c r="A539" s="73"/>
      <c r="B539" s="20">
        <v>1024</v>
      </c>
      <c r="C539" s="20">
        <v>1024</v>
      </c>
      <c r="D539" s="21">
        <v>256</v>
      </c>
      <c r="E539" s="22">
        <v>10</v>
      </c>
      <c r="F539" s="36">
        <f>'1024_1024_256'!AH281</f>
        <v>-2.3564840948621577</v>
      </c>
      <c r="G539" s="36">
        <f>'1024_1024_256'!AH282</f>
        <v>4.0889766844326729</v>
      </c>
      <c r="H539" s="36">
        <f>'1024_1024_256'!AH283</f>
        <v>8.65660107736573</v>
      </c>
      <c r="I539" s="36">
        <f>'1024_1024_256'!AH284</f>
        <v>-11.721730152373301</v>
      </c>
      <c r="J539" s="36">
        <f>'1024_1024_256'!AH285</f>
        <v>-2.1604621656419298</v>
      </c>
    </row>
    <row r="540" spans="1:10" x14ac:dyDescent="0.2">
      <c r="A540" s="73"/>
      <c r="B540" s="18">
        <v>1024</v>
      </c>
      <c r="C540" s="18">
        <v>4096</v>
      </c>
      <c r="D540" s="19">
        <v>256</v>
      </c>
      <c r="E540" s="66">
        <v>0</v>
      </c>
      <c r="F540" s="47">
        <f>'1024_4096_256'!D281</f>
        <v>4.271022902986787</v>
      </c>
      <c r="G540" s="47">
        <f>'1024_4096_256'!D282</f>
        <v>4.3138748788303438</v>
      </c>
      <c r="H540" s="47">
        <f>'1024_4096_256'!D283</f>
        <v>15.988731398063299</v>
      </c>
      <c r="I540" s="47">
        <f>'1024_4096_256'!D284</f>
        <v>-5.9773933368310299</v>
      </c>
      <c r="J540" s="47">
        <f>'1024_4096_256'!D285</f>
        <v>3.8549770007262998</v>
      </c>
    </row>
    <row r="541" spans="1:10" x14ac:dyDescent="0.2">
      <c r="A541" s="73"/>
      <c r="B541" s="18">
        <v>1024</v>
      </c>
      <c r="C541" s="18">
        <v>4096</v>
      </c>
      <c r="D541" s="19">
        <v>256</v>
      </c>
      <c r="E541" s="56">
        <v>1</v>
      </c>
      <c r="F541" s="47">
        <f>'1024_4096_256'!G281</f>
        <v>4.3408118928829884</v>
      </c>
      <c r="G541" s="47">
        <f>'1024_4096_256'!G282</f>
        <v>4.2967126623064669</v>
      </c>
      <c r="H541" s="47">
        <f>'1024_4096_256'!G283</f>
        <v>15.9960331693791</v>
      </c>
      <c r="I541" s="47">
        <f>'1024_4096_256'!G284</f>
        <v>-5.8601156275017399</v>
      </c>
      <c r="J541" s="47">
        <f>'1024_4096_256'!G285</f>
        <v>3.9169636907362801</v>
      </c>
    </row>
    <row r="542" spans="1:10" x14ac:dyDescent="0.2">
      <c r="A542" s="73"/>
      <c r="B542" s="18">
        <v>1024</v>
      </c>
      <c r="C542" s="18">
        <v>4096</v>
      </c>
      <c r="D542" s="19">
        <v>256</v>
      </c>
      <c r="E542" s="56">
        <v>2</v>
      </c>
      <c r="F542" s="47">
        <f>'1024_4096_256'!J281</f>
        <v>4.388420474450565</v>
      </c>
      <c r="G542" s="47">
        <f>'1024_4096_256'!J282</f>
        <v>4.2885174014012</v>
      </c>
      <c r="H542" s="47">
        <f>'1024_4096_256'!J283</f>
        <v>15.998835211628601</v>
      </c>
      <c r="I542" s="47">
        <f>'1024_4096_256'!J284</f>
        <v>-5.7842441181115998</v>
      </c>
      <c r="J542" s="47">
        <f>'1024_4096_256'!J285</f>
        <v>3.9622773134392002</v>
      </c>
    </row>
    <row r="543" spans="1:10" x14ac:dyDescent="0.2">
      <c r="A543" s="73"/>
      <c r="B543" s="18">
        <v>1024</v>
      </c>
      <c r="C543" s="18">
        <v>4096</v>
      </c>
      <c r="D543" s="19">
        <v>256</v>
      </c>
      <c r="E543" s="56">
        <v>3</v>
      </c>
      <c r="F543" s="47">
        <f>'1024_4096_256'!M281</f>
        <v>4.4280034482079715</v>
      </c>
      <c r="G543" s="47">
        <f>'1024_4096_256'!M282</f>
        <v>4.2796061688170335</v>
      </c>
      <c r="H543" s="47">
        <f>'1024_4096_256'!M283</f>
        <v>16.009312321381799</v>
      </c>
      <c r="I543" s="47">
        <f>'1024_4096_256'!M284</f>
        <v>-5.6898316604155497</v>
      </c>
      <c r="J543" s="47">
        <f>'1024_4096_256'!M285</f>
        <v>3.9974316483140901</v>
      </c>
    </row>
    <row r="544" spans="1:10" x14ac:dyDescent="0.2">
      <c r="A544" s="73"/>
      <c r="B544" s="18">
        <v>1024</v>
      </c>
      <c r="C544" s="18">
        <v>4096</v>
      </c>
      <c r="D544" s="19">
        <v>256</v>
      </c>
      <c r="E544" s="56">
        <v>4</v>
      </c>
      <c r="F544" s="47">
        <f>'1024_4096_256'!P281</f>
        <v>4.46180925464009</v>
      </c>
      <c r="G544" s="47">
        <f>'1024_4096_256'!P282</f>
        <v>4.2726714914282917</v>
      </c>
      <c r="H544" s="47">
        <f>'1024_4096_256'!P283</f>
        <v>16.0166574362791</v>
      </c>
      <c r="I544" s="47">
        <f>'1024_4096_256'!P284</f>
        <v>-5.6048218451049898</v>
      </c>
      <c r="J544" s="47">
        <f>'1024_4096_256'!P285</f>
        <v>4.0302063956925203</v>
      </c>
    </row>
    <row r="545" spans="1:10" x14ac:dyDescent="0.2">
      <c r="A545" s="73"/>
      <c r="B545" s="18">
        <v>1024</v>
      </c>
      <c r="C545" s="18">
        <v>4096</v>
      </c>
      <c r="D545" s="19">
        <v>256</v>
      </c>
      <c r="E545" s="56">
        <v>5</v>
      </c>
      <c r="F545" s="47">
        <f>'1024_4096_256'!S281</f>
        <v>4.4937577095227033</v>
      </c>
      <c r="G545" s="47">
        <f>'1024_4096_256'!S282</f>
        <v>4.2653568765638932</v>
      </c>
      <c r="H545" s="47">
        <f>'1024_4096_256'!S283</f>
        <v>16.025988417209799</v>
      </c>
      <c r="I545" s="47">
        <f>'1024_4096_256'!S284</f>
        <v>-5.5489257082817396</v>
      </c>
      <c r="J545" s="47">
        <f>'1024_4096_256'!S285</f>
        <v>4.0541166168974803</v>
      </c>
    </row>
    <row r="546" spans="1:10" x14ac:dyDescent="0.2">
      <c r="A546" s="73"/>
      <c r="B546" s="18">
        <v>1024</v>
      </c>
      <c r="C546" s="18">
        <v>4096</v>
      </c>
      <c r="D546" s="19">
        <v>256</v>
      </c>
      <c r="E546" s="56">
        <v>6</v>
      </c>
      <c r="F546" s="47">
        <f>'1024_4096_256'!V281</f>
        <v>4.5242846243939923</v>
      </c>
      <c r="G546" s="47">
        <f>'1024_4096_256'!V282</f>
        <v>4.2569010378815584</v>
      </c>
      <c r="H546" s="47">
        <f>'1024_4096_256'!V283</f>
        <v>16.036259354576</v>
      </c>
      <c r="I546" s="47">
        <f>'1024_4096_256'!V284</f>
        <v>-5.4748484033098697</v>
      </c>
      <c r="J546" s="47">
        <f>'1024_4096_256'!V285</f>
        <v>4.0790232466342804</v>
      </c>
    </row>
    <row r="547" spans="1:10" x14ac:dyDescent="0.2">
      <c r="A547" s="73"/>
      <c r="B547" s="18">
        <v>1024</v>
      </c>
      <c r="C547" s="18">
        <v>4096</v>
      </c>
      <c r="D547" s="19">
        <v>256</v>
      </c>
      <c r="E547" s="56">
        <v>7</v>
      </c>
      <c r="F547" s="47">
        <f>'1024_4096_256'!Y281</f>
        <v>4.5549379726288111</v>
      </c>
      <c r="G547" s="47">
        <f>'1024_4096_256'!Y282</f>
        <v>4.2498983598512945</v>
      </c>
      <c r="H547" s="47">
        <f>'1024_4096_256'!Y283</f>
        <v>16.042689564658701</v>
      </c>
      <c r="I547" s="47">
        <f>'1024_4096_256'!Y284</f>
        <v>-5.4145966709577502</v>
      </c>
      <c r="J547" s="47">
        <f>'1024_4096_256'!Y285</f>
        <v>4.1141991536877001</v>
      </c>
    </row>
    <row r="548" spans="1:10" x14ac:dyDescent="0.2">
      <c r="A548" s="73"/>
      <c r="B548" s="18">
        <v>1024</v>
      </c>
      <c r="C548" s="18">
        <v>4096</v>
      </c>
      <c r="D548" s="19">
        <v>256</v>
      </c>
      <c r="E548" s="56">
        <v>8</v>
      </c>
      <c r="F548" s="47">
        <f>'1024_4096_256'!AB281</f>
        <v>4.5841679220837692</v>
      </c>
      <c r="G548" s="47">
        <f>'1024_4096_256'!AB282</f>
        <v>4.2441932823442317</v>
      </c>
      <c r="H548" s="47">
        <f>'1024_4096_256'!AB283</f>
        <v>16.054054738463002</v>
      </c>
      <c r="I548" s="47">
        <f>'1024_4096_256'!AB284</f>
        <v>-5.4059007911260801</v>
      </c>
      <c r="J548" s="47">
        <f>'1024_4096_256'!AB285</f>
        <v>4.1446615691507001</v>
      </c>
    </row>
    <row r="549" spans="1:10" x14ac:dyDescent="0.2">
      <c r="A549" s="73"/>
      <c r="B549" s="18">
        <v>1024</v>
      </c>
      <c r="C549" s="18">
        <v>4096</v>
      </c>
      <c r="D549" s="19">
        <v>256</v>
      </c>
      <c r="E549" s="56">
        <v>9</v>
      </c>
      <c r="F549" s="47">
        <f>'1024_4096_256'!AE281</f>
        <v>4.6116801542155015</v>
      </c>
      <c r="G549" s="47">
        <f>'1024_4096_256'!AE282</f>
        <v>4.2389564485159399</v>
      </c>
      <c r="H549" s="47">
        <f>'1024_4096_256'!AE283</f>
        <v>16.063519492800101</v>
      </c>
      <c r="I549" s="47">
        <f>'1024_4096_256'!AE284</f>
        <v>-5.3699123391353503</v>
      </c>
      <c r="J549" s="47">
        <f>'1024_4096_256'!AE285</f>
        <v>4.1558660899984501</v>
      </c>
    </row>
    <row r="550" spans="1:10" x14ac:dyDescent="0.2">
      <c r="A550" s="73"/>
      <c r="B550" s="18">
        <v>1024</v>
      </c>
      <c r="C550" s="18">
        <v>4096</v>
      </c>
      <c r="D550" s="19">
        <v>256</v>
      </c>
      <c r="E550" s="56">
        <v>10</v>
      </c>
      <c r="F550" s="47">
        <f>'1024_4096_256'!AH281</f>
        <v>4.6359539799125988</v>
      </c>
      <c r="G550" s="47">
        <f>'1024_4096_256'!AH282</f>
        <v>4.2374082411708924</v>
      </c>
      <c r="H550" s="47">
        <f>'1024_4096_256'!AH283</f>
        <v>16.071539177160901</v>
      </c>
      <c r="I550" s="47">
        <f>'1024_4096_256'!AH284</f>
        <v>-5.3929979457478598</v>
      </c>
      <c r="J550" s="47">
        <f>'1024_4096_256'!AH285</f>
        <v>4.1696241497045499</v>
      </c>
    </row>
    <row r="551" spans="1:10" x14ac:dyDescent="0.2">
      <c r="A551" s="73"/>
      <c r="B551" s="18">
        <v>1024</v>
      </c>
      <c r="C551" s="18">
        <v>4096</v>
      </c>
      <c r="D551" s="19">
        <v>256</v>
      </c>
      <c r="E551" s="56">
        <v>11</v>
      </c>
      <c r="F551" s="47">
        <f>'1024_4096_256'!AK281</f>
        <v>4.6593604312487624</v>
      </c>
      <c r="G551" s="47">
        <f>'1024_4096_256'!AK282</f>
        <v>4.2363689815990266</v>
      </c>
      <c r="H551" s="47">
        <f>'1024_4096_256'!AK283</f>
        <v>16.0767504033929</v>
      </c>
      <c r="I551" s="47">
        <f>'1024_4096_256'!AK284</f>
        <v>-5.4872974511261798</v>
      </c>
      <c r="J551" s="47">
        <f>'1024_4096_256'!AK285</f>
        <v>4.1793263774209697</v>
      </c>
    </row>
    <row r="552" spans="1:10" x14ac:dyDescent="0.2">
      <c r="A552" s="73"/>
      <c r="B552" s="18">
        <v>1024</v>
      </c>
      <c r="C552" s="18">
        <v>4096</v>
      </c>
      <c r="D552" s="19">
        <v>256</v>
      </c>
      <c r="E552" s="56">
        <v>12</v>
      </c>
      <c r="F552" s="47">
        <f>'1024_4096_256'!AN281</f>
        <v>4.6792358242966179</v>
      </c>
      <c r="G552" s="47">
        <f>'1024_4096_256'!AN282</f>
        <v>4.2336354317100788</v>
      </c>
      <c r="H552" s="47">
        <f>'1024_4096_256'!AN283</f>
        <v>16.083544420214398</v>
      </c>
      <c r="I552" s="47">
        <f>'1024_4096_256'!AN284</f>
        <v>-5.4798387117462202</v>
      </c>
      <c r="J552" s="47">
        <f>'1024_4096_256'!AN285</f>
        <v>4.0837872412642602</v>
      </c>
    </row>
    <row r="553" spans="1:10" x14ac:dyDescent="0.2">
      <c r="A553" s="73"/>
      <c r="B553" s="18">
        <v>1024</v>
      </c>
      <c r="C553" s="18">
        <v>4096</v>
      </c>
      <c r="D553" s="19">
        <v>256</v>
      </c>
      <c r="E553" s="56">
        <v>13</v>
      </c>
      <c r="F553" s="47">
        <f>'1024_4096_256'!AQ281</f>
        <v>4.69088592198701</v>
      </c>
      <c r="G553" s="47">
        <f>'1024_4096_256'!AQ282</f>
        <v>4.2328867320838457</v>
      </c>
      <c r="H553" s="47">
        <f>'1024_4096_256'!AQ283</f>
        <v>16.080151635427399</v>
      </c>
      <c r="I553" s="47">
        <f>'1024_4096_256'!AQ284</f>
        <v>-5.5365323313435404</v>
      </c>
      <c r="J553" s="47">
        <f>'1024_4096_256'!AQ285</f>
        <v>4.1160177306636996</v>
      </c>
    </row>
    <row r="554" spans="1:10" x14ac:dyDescent="0.2">
      <c r="A554" s="73"/>
      <c r="B554" s="18">
        <v>1024</v>
      </c>
      <c r="C554" s="18">
        <v>4096</v>
      </c>
      <c r="D554" s="19">
        <v>256</v>
      </c>
      <c r="E554" s="56">
        <v>14</v>
      </c>
      <c r="F554" s="47">
        <f>'1024_4096_256'!AT281</f>
        <v>4.692636768664471</v>
      </c>
      <c r="G554" s="47">
        <f>'1024_4096_256'!AT282</f>
        <v>4.2310669035653321</v>
      </c>
      <c r="H554" s="47">
        <f>'1024_4096_256'!AT283</f>
        <v>16.093258398834401</v>
      </c>
      <c r="I554" s="47">
        <f>'1024_4096_256'!AT284</f>
        <v>-5.61942780827445</v>
      </c>
      <c r="J554" s="47">
        <f>'1024_4096_256'!AT285</f>
        <v>4.1463448988681799</v>
      </c>
    </row>
    <row r="555" spans="1:10" x14ac:dyDescent="0.2">
      <c r="A555" s="73"/>
      <c r="B555" s="18">
        <v>1024</v>
      </c>
      <c r="C555" s="18">
        <v>4096</v>
      </c>
      <c r="D555" s="19">
        <v>256</v>
      </c>
      <c r="E555" s="56">
        <v>15</v>
      </c>
      <c r="F555" s="47">
        <f>'1024_4096_256'!AW281</f>
        <v>4.6882704553762649</v>
      </c>
      <c r="G555" s="47">
        <f>'1024_4096_256'!AW282</f>
        <v>4.2319982762099118</v>
      </c>
      <c r="H555" s="47">
        <f>'1024_4096_256'!AW283</f>
        <v>16.1024002098344</v>
      </c>
      <c r="I555" s="47">
        <f>'1024_4096_256'!AW284</f>
        <v>-5.78101495602579</v>
      </c>
      <c r="J555" s="47">
        <f>'1024_4096_256'!AW285</f>
        <v>4.1576802787750502</v>
      </c>
    </row>
    <row r="556" spans="1:10" x14ac:dyDescent="0.2">
      <c r="A556" s="73"/>
      <c r="B556" s="18">
        <v>1024</v>
      </c>
      <c r="C556" s="18">
        <v>4096</v>
      </c>
      <c r="D556" s="19">
        <v>256</v>
      </c>
      <c r="E556" s="56">
        <v>16</v>
      </c>
      <c r="F556" s="47">
        <f>'1024_4096_256'!AZ281</f>
        <v>4.6713788572156316</v>
      </c>
      <c r="G556" s="47">
        <f>'1024_4096_256'!AZ282</f>
        <v>4.2286422852732448</v>
      </c>
      <c r="H556" s="47">
        <f>'1024_4096_256'!AZ283</f>
        <v>16.068580388217701</v>
      </c>
      <c r="I556" s="47">
        <f>'1024_4096_256'!AZ284</f>
        <v>-5.8599689643055397</v>
      </c>
      <c r="J556" s="47">
        <f>'1024_4096_256'!AZ285</f>
        <v>4.1880378721589802</v>
      </c>
    </row>
    <row r="557" spans="1:10" x14ac:dyDescent="0.2">
      <c r="A557" s="73"/>
      <c r="B557" s="18">
        <v>1024</v>
      </c>
      <c r="C557" s="18">
        <v>4096</v>
      </c>
      <c r="D557" s="19">
        <v>256</v>
      </c>
      <c r="E557" s="56">
        <v>17</v>
      </c>
      <c r="F557" s="47">
        <f>'1024_4096_256'!BC281</f>
        <v>4.6425581883902627</v>
      </c>
      <c r="G557" s="47">
        <f>'1024_4096_256'!BC282</f>
        <v>4.2243866178855383</v>
      </c>
      <c r="H557" s="47">
        <f>'1024_4096_256'!BC283</f>
        <v>16.028020945554601</v>
      </c>
      <c r="I557" s="47">
        <f>'1024_4096_256'!BC284</f>
        <v>-6.0191822127379799</v>
      </c>
      <c r="J557" s="47">
        <f>'1024_4096_256'!BC285</f>
        <v>4.0313585176200899</v>
      </c>
    </row>
    <row r="558" spans="1:10" x14ac:dyDescent="0.2">
      <c r="A558" s="73"/>
      <c r="B558" s="18">
        <v>1024</v>
      </c>
      <c r="C558" s="18">
        <v>4096</v>
      </c>
      <c r="D558" s="19">
        <v>256</v>
      </c>
      <c r="E558" s="56">
        <v>18</v>
      </c>
      <c r="F558" s="47">
        <f>'1024_4096_256'!BF281</f>
        <v>4.6149658521787522</v>
      </c>
      <c r="G558" s="47">
        <f>'1024_4096_256'!BF282</f>
        <v>4.2203759538242727</v>
      </c>
      <c r="H558" s="47">
        <f>'1024_4096_256'!BF283</f>
        <v>16.017108875234999</v>
      </c>
      <c r="I558" s="47">
        <f>'1024_4096_256'!BF284</f>
        <v>-6.1773670003188599</v>
      </c>
      <c r="J558" s="47">
        <f>'1024_4096_256'!BF285</f>
        <v>4.0245106080846904</v>
      </c>
    </row>
    <row r="559" spans="1:10" x14ac:dyDescent="0.2">
      <c r="A559" s="73"/>
      <c r="B559" s="18">
        <v>1024</v>
      </c>
      <c r="C559" s="18">
        <v>4096</v>
      </c>
      <c r="D559" s="19">
        <v>256</v>
      </c>
      <c r="E559" s="56">
        <v>19</v>
      </c>
      <c r="F559" s="47">
        <f>'1024_4096_256'!BI281</f>
        <v>4.576588849023544</v>
      </c>
      <c r="G559" s="47">
        <f>'1024_4096_256'!BI282</f>
        <v>4.2169701723997512</v>
      </c>
      <c r="H559" s="47">
        <f>'1024_4096_256'!BI283</f>
        <v>15.9527061476876</v>
      </c>
      <c r="I559" s="47">
        <f>'1024_4096_256'!BI284</f>
        <v>-6.3069787359387801</v>
      </c>
      <c r="J559" s="47">
        <f>'1024_4096_256'!BI285</f>
        <v>4.0148594533691497</v>
      </c>
    </row>
    <row r="560" spans="1:10" x14ac:dyDescent="0.2">
      <c r="A560" s="73"/>
      <c r="B560" s="18">
        <v>1024</v>
      </c>
      <c r="C560" s="18">
        <v>4096</v>
      </c>
      <c r="D560" s="19">
        <v>256</v>
      </c>
      <c r="E560" s="18">
        <v>20</v>
      </c>
      <c r="F560" s="47">
        <f>'1024_4096_256'!BL281</f>
        <v>4.5296851459948657</v>
      </c>
      <c r="G560" s="47">
        <f>'1024_4096_256'!BL282</f>
        <v>4.2171582101654232</v>
      </c>
      <c r="H560" s="47">
        <f>'1024_4096_256'!BL283</f>
        <v>15.804639370547401</v>
      </c>
      <c r="I560" s="47">
        <f>'1024_4096_256'!BL284</f>
        <v>-6.5479907926600402</v>
      </c>
      <c r="J560" s="47">
        <f>'1024_4096_256'!BL285</f>
        <v>4.0443110534589897</v>
      </c>
    </row>
    <row r="561" spans="1:10" x14ac:dyDescent="0.2">
      <c r="A561" s="73"/>
      <c r="B561" s="18">
        <v>1024</v>
      </c>
      <c r="C561" s="18">
        <v>4096</v>
      </c>
      <c r="D561" s="19">
        <v>256</v>
      </c>
      <c r="E561" s="56">
        <v>21</v>
      </c>
      <c r="F561" s="47">
        <f>'1024_4096_256'!BO281</f>
        <v>4.4582596002001313</v>
      </c>
      <c r="G561" s="47">
        <f>'1024_4096_256'!BO282</f>
        <v>4.2175802995769232</v>
      </c>
      <c r="H561" s="47">
        <f>'1024_4096_256'!BO283</f>
        <v>15.701133698346601</v>
      </c>
      <c r="I561" s="47">
        <f>'1024_4096_256'!BO284</f>
        <v>-6.7236224930411304</v>
      </c>
      <c r="J561" s="47">
        <f>'1024_4096_256'!BO285</f>
        <v>3.8755821754389399</v>
      </c>
    </row>
    <row r="562" spans="1:10" x14ac:dyDescent="0.2">
      <c r="A562" s="73"/>
      <c r="B562" s="18">
        <v>1024</v>
      </c>
      <c r="C562" s="18">
        <v>4096</v>
      </c>
      <c r="D562" s="19">
        <v>256</v>
      </c>
      <c r="E562" s="56">
        <v>22</v>
      </c>
      <c r="F562" s="47">
        <f>'1024_4096_256'!BR281</f>
        <v>4.3666314223913831</v>
      </c>
      <c r="G562" s="47">
        <f>'1024_4096_256'!BR282</f>
        <v>4.2142961806360013</v>
      </c>
      <c r="H562" s="47">
        <f>'1024_4096_256'!BR283</f>
        <v>15.397262507818301</v>
      </c>
      <c r="I562" s="47">
        <f>'1024_4096_256'!BR284</f>
        <v>-7.0058389525958198</v>
      </c>
      <c r="J562" s="47">
        <f>'1024_4096_256'!BR285</f>
        <v>3.79360353396144</v>
      </c>
    </row>
    <row r="563" spans="1:10" x14ac:dyDescent="0.2">
      <c r="A563" s="73"/>
      <c r="B563" s="18">
        <v>1024</v>
      </c>
      <c r="C563" s="18">
        <v>4096</v>
      </c>
      <c r="D563" s="19">
        <v>256</v>
      </c>
      <c r="E563" s="56">
        <v>23</v>
      </c>
      <c r="F563" s="47">
        <f>'1024_4096_256'!BU281</f>
        <v>4.2596054957195468</v>
      </c>
      <c r="G563" s="47">
        <f>'1024_4096_256'!BU282</f>
        <v>4.217719715902021</v>
      </c>
      <c r="H563" s="47">
        <f>'1024_4096_256'!BU283</f>
        <v>15.138489867107999</v>
      </c>
      <c r="I563" s="47">
        <f>'1024_4096_256'!BU284</f>
        <v>-7.3327151395977799</v>
      </c>
      <c r="J563" s="47">
        <f>'1024_4096_256'!BU285</f>
        <v>3.7017125197202598</v>
      </c>
    </row>
    <row r="564" spans="1:10" x14ac:dyDescent="0.2">
      <c r="A564" s="73"/>
      <c r="B564" s="18">
        <v>1024</v>
      </c>
      <c r="C564" s="18">
        <v>4096</v>
      </c>
      <c r="D564" s="19">
        <v>256</v>
      </c>
      <c r="E564" s="56">
        <v>24</v>
      </c>
      <c r="F564" s="47">
        <f>'1024_4096_256'!BX281</f>
        <v>4.1233021418677227</v>
      </c>
      <c r="G564" s="47">
        <f>'1024_4096_256'!BX282</f>
        <v>4.2152679508623168</v>
      </c>
      <c r="H564" s="47">
        <f>'1024_4096_256'!BX283</f>
        <v>14.7139359167076</v>
      </c>
      <c r="I564" s="47">
        <f>'1024_4096_256'!BX284</f>
        <v>-7.6770725174982699</v>
      </c>
      <c r="J564" s="47">
        <f>'1024_4096_256'!BX285</f>
        <v>3.5085831238543101</v>
      </c>
    </row>
    <row r="565" spans="1:10" x14ac:dyDescent="0.2">
      <c r="A565" s="73"/>
      <c r="B565" s="18">
        <v>1024</v>
      </c>
      <c r="C565" s="18">
        <v>4096</v>
      </c>
      <c r="D565" s="19">
        <v>256</v>
      </c>
      <c r="E565" s="56">
        <v>25</v>
      </c>
      <c r="F565" s="47">
        <f>'1024_4096_256'!CA281</f>
        <v>3.9519643710047347</v>
      </c>
      <c r="G565" s="47">
        <f>'1024_4096_256'!CA282</f>
        <v>4.210211826493218</v>
      </c>
      <c r="H565" s="47">
        <f>'1024_4096_256'!CA283</f>
        <v>14.4192117128857</v>
      </c>
      <c r="I565" s="47">
        <f>'1024_4096_256'!CA284</f>
        <v>-7.8949597311623201</v>
      </c>
      <c r="J565" s="47">
        <f>'1024_4096_256'!CA285</f>
        <v>3.3187822795750899</v>
      </c>
    </row>
    <row r="566" spans="1:10" x14ac:dyDescent="0.2">
      <c r="A566" s="73"/>
      <c r="B566" s="18">
        <v>1024</v>
      </c>
      <c r="C566" s="18">
        <v>4096</v>
      </c>
      <c r="D566" s="19">
        <v>256</v>
      </c>
      <c r="E566" s="56">
        <v>26</v>
      </c>
      <c r="F566" s="47">
        <f>'1024_4096_256'!CD281</f>
        <v>3.7400147564412989</v>
      </c>
      <c r="G566" s="47">
        <f>'1024_4096_256'!CD282</f>
        <v>4.210390358093183</v>
      </c>
      <c r="H566" s="47">
        <f>'1024_4096_256'!CD283</f>
        <v>13.9070595409736</v>
      </c>
      <c r="I566" s="47">
        <f>'1024_4096_256'!CD284</f>
        <v>-8.1382010586119105</v>
      </c>
      <c r="J566" s="47">
        <f>'1024_4096_256'!CD285</f>
        <v>3.18313069761949</v>
      </c>
    </row>
    <row r="567" spans="1:10" x14ac:dyDescent="0.2">
      <c r="A567" s="73"/>
      <c r="B567" s="18">
        <v>1024</v>
      </c>
      <c r="C567" s="18">
        <v>4096</v>
      </c>
      <c r="D567" s="19">
        <v>256</v>
      </c>
      <c r="E567" s="56">
        <v>27</v>
      </c>
      <c r="F567" s="47">
        <f>'1024_4096_256'!CG281</f>
        <v>3.4950196913159615</v>
      </c>
      <c r="G567" s="47">
        <f>'1024_4096_256'!CG282</f>
        <v>4.2095943402067615</v>
      </c>
      <c r="H567" s="47">
        <f>'1024_4096_256'!CG283</f>
        <v>13.5139391619775</v>
      </c>
      <c r="I567" s="47">
        <f>'1024_4096_256'!CG284</f>
        <v>-8.3585406173295205</v>
      </c>
      <c r="J567" s="47">
        <f>'1024_4096_256'!CG285</f>
        <v>3.0590831766852702</v>
      </c>
    </row>
    <row r="568" spans="1:10" x14ac:dyDescent="0.2">
      <c r="A568" s="73"/>
      <c r="B568" s="18">
        <v>1024</v>
      </c>
      <c r="C568" s="18">
        <v>4096</v>
      </c>
      <c r="D568" s="19">
        <v>256</v>
      </c>
      <c r="E568" s="56">
        <v>28</v>
      </c>
      <c r="F568" s="47">
        <f>'1024_4096_256'!CJ281</f>
        <v>3.1982596340448275</v>
      </c>
      <c r="G568" s="47">
        <f>'1024_4096_256'!CJ282</f>
        <v>4.2033038099816222</v>
      </c>
      <c r="H568" s="47">
        <f>'1024_4096_256'!CJ283</f>
        <v>13.0188311635691</v>
      </c>
      <c r="I568" s="47">
        <f>'1024_4096_256'!CJ284</f>
        <v>-8.5704137877736901</v>
      </c>
      <c r="J568" s="47">
        <f>'1024_4096_256'!CJ285</f>
        <v>2.8592897511200599</v>
      </c>
    </row>
    <row r="569" spans="1:10" x14ac:dyDescent="0.2">
      <c r="A569" s="73"/>
      <c r="B569" s="18">
        <v>1024</v>
      </c>
      <c r="C569" s="18">
        <v>4096</v>
      </c>
      <c r="D569" s="19">
        <v>256</v>
      </c>
      <c r="E569" s="56">
        <v>29</v>
      </c>
      <c r="F569" s="47">
        <f>'1024_4096_256'!CM281</f>
        <v>2.8571808617311629</v>
      </c>
      <c r="G569" s="47">
        <f>'1024_4096_256'!CM282</f>
        <v>4.2058779675310749</v>
      </c>
      <c r="H569" s="47">
        <f>'1024_4096_256'!CM283</f>
        <v>12.814824369805301</v>
      </c>
      <c r="I569" s="47">
        <f>'1024_4096_256'!CM284</f>
        <v>-8.8313852476457004</v>
      </c>
      <c r="J569" s="47">
        <f>'1024_4096_256'!CM285</f>
        <v>2.64339378525057</v>
      </c>
    </row>
    <row r="570" spans="1:10" x14ac:dyDescent="0.2">
      <c r="A570" s="73"/>
      <c r="B570" s="18">
        <v>1024</v>
      </c>
      <c r="C570" s="18">
        <v>4096</v>
      </c>
      <c r="D570" s="19">
        <v>256</v>
      </c>
      <c r="E570" s="56">
        <v>30</v>
      </c>
      <c r="F570" s="47">
        <f>'1024_4096_256'!CP281</f>
        <v>2.4826973465515283</v>
      </c>
      <c r="G570" s="47">
        <f>'1024_4096_256'!CP282</f>
        <v>4.1848404724167017</v>
      </c>
      <c r="H570" s="47">
        <f>'1024_4096_256'!CP283</f>
        <v>12.4580501021653</v>
      </c>
      <c r="I570" s="47">
        <f>'1024_4096_256'!CP284</f>
        <v>-9.0582951187184406</v>
      </c>
      <c r="J570" s="47">
        <f>'1024_4096_256'!CP285</f>
        <v>2.38598194957703</v>
      </c>
    </row>
    <row r="571" spans="1:10" x14ac:dyDescent="0.2">
      <c r="A571" s="73"/>
      <c r="B571" s="18">
        <v>1024</v>
      </c>
      <c r="C571" s="18">
        <v>4096</v>
      </c>
      <c r="D571" s="19">
        <v>256</v>
      </c>
      <c r="E571" s="56">
        <v>31</v>
      </c>
      <c r="F571" s="47">
        <f>'1024_4096_256'!CS281</f>
        <v>2.0776832629337769</v>
      </c>
      <c r="G571" s="47">
        <f>'1024_4096_256'!CS282</f>
        <v>4.14425289445761</v>
      </c>
      <c r="H571" s="47">
        <f>'1024_4096_256'!CS283</f>
        <v>12.087457383551399</v>
      </c>
      <c r="I571" s="47">
        <f>'1024_4096_256'!CS284</f>
        <v>-9.1638579154631508</v>
      </c>
      <c r="J571" s="47">
        <f>'1024_4096_256'!CS285</f>
        <v>2.0899826805388</v>
      </c>
    </row>
    <row r="572" spans="1:10" x14ac:dyDescent="0.2">
      <c r="A572" s="73"/>
      <c r="B572" s="18">
        <v>1024</v>
      </c>
      <c r="C572" s="18">
        <v>4096</v>
      </c>
      <c r="D572" s="19">
        <v>256</v>
      </c>
      <c r="E572" s="56">
        <v>32</v>
      </c>
      <c r="F572" s="47">
        <f>'1024_4096_256'!CV281</f>
        <v>1.6459087830816665</v>
      </c>
      <c r="G572" s="47">
        <f>'1024_4096_256'!CV282</f>
        <v>4.1242531678035661</v>
      </c>
      <c r="H572" s="47">
        <f>'1024_4096_256'!CV283</f>
        <v>11.5411087751565</v>
      </c>
      <c r="I572" s="47">
        <f>'1024_4096_256'!CV284</f>
        <v>-9.1842168336409404</v>
      </c>
      <c r="J572" s="47">
        <f>'1024_4096_256'!CV285</f>
        <v>1.7327308515297499</v>
      </c>
    </row>
    <row r="573" spans="1:10" x14ac:dyDescent="0.2">
      <c r="A573" s="73"/>
      <c r="B573" s="18">
        <v>1024</v>
      </c>
      <c r="C573" s="18">
        <v>4096</v>
      </c>
      <c r="D573" s="19">
        <v>256</v>
      </c>
      <c r="E573" s="56">
        <v>33</v>
      </c>
      <c r="F573" s="47">
        <f>'1024_4096_256'!CY281</f>
        <v>1.191314825006117</v>
      </c>
      <c r="G573" s="47">
        <f>'1024_4096_256'!CY282</f>
        <v>4.1288504171123703</v>
      </c>
      <c r="H573" s="47">
        <f>'1024_4096_256'!CY283</f>
        <v>11.3602588030797</v>
      </c>
      <c r="I573" s="47">
        <f>'1024_4096_256'!CY284</f>
        <v>-9.2784453834631009</v>
      </c>
      <c r="J573" s="47">
        <f>'1024_4096_256'!CY285</f>
        <v>1.4483705382789001</v>
      </c>
    </row>
    <row r="574" spans="1:10" x14ac:dyDescent="0.2">
      <c r="A574" s="73"/>
      <c r="B574" s="18">
        <v>1024</v>
      </c>
      <c r="C574" s="18">
        <v>4096</v>
      </c>
      <c r="D574" s="19">
        <v>256</v>
      </c>
      <c r="E574" s="56">
        <v>34</v>
      </c>
      <c r="F574" s="47">
        <f>'1024_4096_256'!DB281</f>
        <v>0.73689492546045976</v>
      </c>
      <c r="G574" s="47">
        <f>'1024_4096_256'!DB282</f>
        <v>4.122405240937062</v>
      </c>
      <c r="H574" s="47">
        <f>'1024_4096_256'!DB283</f>
        <v>11.157880263845501</v>
      </c>
      <c r="I574" s="47">
        <f>'1024_4096_256'!DB284</f>
        <v>-9.2758187506708598</v>
      </c>
      <c r="J574" s="47">
        <f>'1024_4096_256'!DB285</f>
        <v>1.04596277432878</v>
      </c>
    </row>
    <row r="575" spans="1:10" x14ac:dyDescent="0.2">
      <c r="A575" s="73"/>
      <c r="B575" s="18">
        <v>1024</v>
      </c>
      <c r="C575" s="18">
        <v>4096</v>
      </c>
      <c r="D575" s="19">
        <v>256</v>
      </c>
      <c r="E575" s="56">
        <v>35</v>
      </c>
      <c r="F575" s="47">
        <f>'1024_4096_256'!DE281</f>
        <v>0.26708566605481904</v>
      </c>
      <c r="G575" s="47">
        <f>'1024_4096_256'!DE282</f>
        <v>4.1282648704774445</v>
      </c>
      <c r="H575" s="47">
        <f>'1024_4096_256'!DE283</f>
        <v>10.7392841807513</v>
      </c>
      <c r="I575" s="47">
        <f>'1024_4096_256'!DE284</f>
        <v>-9.8020468766701701</v>
      </c>
      <c r="J575" s="47">
        <f>'1024_4096_256'!DE285</f>
        <v>0.3733945296401</v>
      </c>
    </row>
    <row r="576" spans="1:10" x14ac:dyDescent="0.2">
      <c r="A576" s="73"/>
      <c r="B576" s="18">
        <v>1024</v>
      </c>
      <c r="C576" s="18">
        <v>4096</v>
      </c>
      <c r="D576" s="19">
        <v>256</v>
      </c>
      <c r="E576" s="56">
        <v>36</v>
      </c>
      <c r="F576" s="47">
        <f>'1024_4096_256'!DH281</f>
        <v>-0.20959076446468297</v>
      </c>
      <c r="G576" s="47">
        <f>'1024_4096_256'!DH282</f>
        <v>4.1383806868367934</v>
      </c>
      <c r="H576" s="47">
        <f>'1024_4096_256'!DH283</f>
        <v>10.283128720966401</v>
      </c>
      <c r="I576" s="47">
        <f>'1024_4096_256'!DH284</f>
        <v>-10.2227796164221</v>
      </c>
      <c r="J576" s="47">
        <f>'1024_4096_256'!DH285</f>
        <v>-5.8844272332270603E-2</v>
      </c>
    </row>
    <row r="577" spans="1:10" x14ac:dyDescent="0.2">
      <c r="A577" s="73"/>
      <c r="B577" s="18">
        <v>1024</v>
      </c>
      <c r="C577" s="18">
        <v>4096</v>
      </c>
      <c r="D577" s="19">
        <v>256</v>
      </c>
      <c r="E577" s="56">
        <v>37</v>
      </c>
      <c r="F577" s="47">
        <f>'1024_4096_256'!DK281</f>
        <v>-0.67474133966799998</v>
      </c>
      <c r="G577" s="47">
        <f>'1024_4096_256'!DK282</f>
        <v>4.1487661597036185</v>
      </c>
      <c r="H577" s="47">
        <f>'1024_4096_256'!DK283</f>
        <v>9.9798232449920405</v>
      </c>
      <c r="I577" s="47">
        <f>'1024_4096_256'!DK284</f>
        <v>-10.535941104467</v>
      </c>
      <c r="J577" s="47">
        <f>'1024_4096_256'!DK285</f>
        <v>-0.62550533323966195</v>
      </c>
    </row>
    <row r="578" spans="1:10" x14ac:dyDescent="0.2">
      <c r="A578" s="73"/>
      <c r="B578" s="18">
        <v>1024</v>
      </c>
      <c r="C578" s="18">
        <v>4096</v>
      </c>
      <c r="D578" s="19">
        <v>256</v>
      </c>
      <c r="E578" s="56">
        <v>38</v>
      </c>
      <c r="F578" s="47">
        <f>'1024_4096_256'!DN281</f>
        <v>-1.1443564332539129</v>
      </c>
      <c r="G578" s="47">
        <f>'1024_4096_256'!DN282</f>
        <v>4.1765618512997804</v>
      </c>
      <c r="H578" s="47">
        <f>'1024_4096_256'!DN283</f>
        <v>9.6361296404916104</v>
      </c>
      <c r="I578" s="47">
        <f>'1024_4096_256'!DN284</f>
        <v>-11.0529592615731</v>
      </c>
      <c r="J578" s="47">
        <f>'1024_4096_256'!DN285</f>
        <v>-1.10491595881326</v>
      </c>
    </row>
    <row r="579" spans="1:10" x14ac:dyDescent="0.2">
      <c r="A579" s="73"/>
      <c r="B579" s="18">
        <v>1024</v>
      </c>
      <c r="C579" s="18">
        <v>4096</v>
      </c>
      <c r="D579" s="19">
        <v>256</v>
      </c>
      <c r="E579" s="56">
        <v>39</v>
      </c>
      <c r="F579" s="47">
        <f>'1024_4096_256'!DQ281</f>
        <v>-1.6326213554386713</v>
      </c>
      <c r="G579" s="47">
        <f>'1024_4096_256'!DQ282</f>
        <v>4.1971083137309479</v>
      </c>
      <c r="H579" s="47">
        <f>'1024_4096_256'!DQ283</f>
        <v>9.2441139036248199</v>
      </c>
      <c r="I579" s="47">
        <f>'1024_4096_256'!DQ284</f>
        <v>-11.436517682885601</v>
      </c>
      <c r="J579" s="47">
        <f>'1024_4096_256'!DQ285</f>
        <v>-1.6251717875739</v>
      </c>
    </row>
    <row r="580" spans="1:10" x14ac:dyDescent="0.2">
      <c r="A580" s="73"/>
      <c r="B580" s="20">
        <v>1024</v>
      </c>
      <c r="C580" s="20">
        <v>4096</v>
      </c>
      <c r="D580" s="21">
        <v>256</v>
      </c>
      <c r="E580" s="20">
        <v>40</v>
      </c>
      <c r="F580" s="36">
        <f>'1024_4096_256'!DT281</f>
        <v>-2.1284046087685948</v>
      </c>
      <c r="G580" s="36">
        <f>'1024_4096_256'!DT282</f>
        <v>4.2263103634380279</v>
      </c>
      <c r="H580" s="36">
        <f>'1024_4096_256'!DT283</f>
        <v>8.7799974669709808</v>
      </c>
      <c r="I580" s="36">
        <f>'1024_4096_256'!DT284</f>
        <v>-11.669277728175</v>
      </c>
      <c r="J580" s="36">
        <f>'1024_4096_256'!DT285</f>
        <v>-2.09411693370199</v>
      </c>
    </row>
    <row r="581" spans="1:10" x14ac:dyDescent="0.2">
      <c r="A581" s="73"/>
      <c r="B581" s="18">
        <v>2048</v>
      </c>
      <c r="C581" s="18">
        <v>2048</v>
      </c>
      <c r="D581" s="19">
        <v>512</v>
      </c>
      <c r="E581" s="66">
        <v>0</v>
      </c>
      <c r="F581" s="47">
        <f>'2048_2048_512'!D281</f>
        <v>4.1858185517368058</v>
      </c>
      <c r="G581" s="47">
        <f>'2048_2048_512'!D282</f>
        <v>4.313198747326898</v>
      </c>
      <c r="H581" s="47">
        <f>'2048_2048_512'!D283</f>
        <v>15.9874595238272</v>
      </c>
      <c r="I581" s="47">
        <f>'2048_2048_512'!D284</f>
        <v>-6.02541796207354</v>
      </c>
      <c r="J581" s="47">
        <f>'2048_2048_512'!D285</f>
        <v>3.8361681727932102</v>
      </c>
    </row>
    <row r="582" spans="1:10" x14ac:dyDescent="0.2">
      <c r="A582" s="73"/>
      <c r="B582" s="18">
        <v>2048</v>
      </c>
      <c r="C582" s="18">
        <v>2048</v>
      </c>
      <c r="D582" s="19">
        <v>512</v>
      </c>
      <c r="E582" s="56">
        <v>1</v>
      </c>
      <c r="F582" s="47">
        <f>'2048_2048_512'!G281</f>
        <v>4.2721433053689042</v>
      </c>
      <c r="G582" s="47">
        <f>'2048_2048_512'!G282</f>
        <v>4.2855856038950435</v>
      </c>
      <c r="H582" s="47">
        <f>'2048_2048_512'!G283</f>
        <v>15.9938376608814</v>
      </c>
      <c r="I582" s="47">
        <f>'2048_2048_512'!G284</f>
        <v>-5.8413900128059302</v>
      </c>
      <c r="J582" s="47">
        <f>'2048_2048_512'!G285</f>
        <v>3.8821331065156999</v>
      </c>
    </row>
    <row r="583" spans="1:10" x14ac:dyDescent="0.2">
      <c r="A583" s="73"/>
      <c r="B583" s="18">
        <v>2048</v>
      </c>
      <c r="C583" s="18">
        <v>2048</v>
      </c>
      <c r="D583" s="19">
        <v>512</v>
      </c>
      <c r="E583" s="56">
        <v>2</v>
      </c>
      <c r="F583" s="47">
        <f>'2048_2048_512'!J281</f>
        <v>4.3486845042109801</v>
      </c>
      <c r="G583" s="47">
        <f>'2048_2048_512'!J282</f>
        <v>4.263845100202639</v>
      </c>
      <c r="H583" s="47">
        <f>'2048_2048_512'!J283</f>
        <v>15.9938376608814</v>
      </c>
      <c r="I583" s="47">
        <f>'2048_2048_512'!J284</f>
        <v>-5.7244520225605298</v>
      </c>
      <c r="J583" s="47">
        <f>'2048_2048_512'!J285</f>
        <v>3.9325652135486102</v>
      </c>
    </row>
    <row r="584" spans="1:10" x14ac:dyDescent="0.2">
      <c r="A584" s="73"/>
      <c r="B584" s="18">
        <v>2048</v>
      </c>
      <c r="C584" s="18">
        <v>2048</v>
      </c>
      <c r="D584" s="19">
        <v>512</v>
      </c>
      <c r="E584" s="56">
        <v>3</v>
      </c>
      <c r="F584" s="47">
        <f>'2048_2048_512'!M281</f>
        <v>4.4143719843174214</v>
      </c>
      <c r="G584" s="47">
        <f>'2048_2048_512'!M282</f>
        <v>4.2532192828419921</v>
      </c>
      <c r="H584" s="47">
        <f>'2048_2048_512'!M283</f>
        <v>16.0026955056581</v>
      </c>
      <c r="I584" s="47">
        <f>'2048_2048_512'!M284</f>
        <v>-5.6544243088881903</v>
      </c>
      <c r="J584" s="47">
        <f>'2048_2048_512'!M285</f>
        <v>3.97575362173498</v>
      </c>
    </row>
    <row r="585" spans="1:10" x14ac:dyDescent="0.2">
      <c r="A585" s="73"/>
      <c r="B585" s="18">
        <v>2048</v>
      </c>
      <c r="C585" s="18">
        <v>2048</v>
      </c>
      <c r="D585" s="19">
        <v>512</v>
      </c>
      <c r="E585" s="56">
        <v>4</v>
      </c>
      <c r="F585" s="47">
        <f>'2048_2048_512'!P281</f>
        <v>4.4660570956638406</v>
      </c>
      <c r="G585" s="47">
        <f>'2048_2048_512'!P282</f>
        <v>4.2476248398258756</v>
      </c>
      <c r="H585" s="47">
        <f>'2048_2048_512'!P283</f>
        <v>16.021247125401398</v>
      </c>
      <c r="I585" s="47">
        <f>'2048_2048_512'!P284</f>
        <v>-5.7368195706910097</v>
      </c>
      <c r="J585" s="47">
        <f>'2048_2048_512'!P285</f>
        <v>3.8941536736448001</v>
      </c>
    </row>
    <row r="586" spans="1:10" x14ac:dyDescent="0.2">
      <c r="A586" s="73"/>
      <c r="B586" s="18">
        <v>2048</v>
      </c>
      <c r="C586" s="18">
        <v>2048</v>
      </c>
      <c r="D586" s="19">
        <v>512</v>
      </c>
      <c r="E586" s="56">
        <v>5</v>
      </c>
      <c r="F586" s="47">
        <f>'2048_2048_512'!S281</f>
        <v>4.4936017623335633</v>
      </c>
      <c r="G586" s="47">
        <f>'2048_2048_512'!S282</f>
        <v>4.2487027699902749</v>
      </c>
      <c r="H586" s="47">
        <f>'2048_2048_512'!S283</f>
        <v>16.0431154948574</v>
      </c>
      <c r="I586" s="47">
        <f>'2048_2048_512'!S284</f>
        <v>-5.9517012489045804</v>
      </c>
      <c r="J586" s="47">
        <f>'2048_2048_512'!S285</f>
        <v>4.0059413831917796</v>
      </c>
    </row>
    <row r="587" spans="1:10" x14ac:dyDescent="0.2">
      <c r="A587" s="73"/>
      <c r="B587" s="18">
        <v>2048</v>
      </c>
      <c r="C587" s="18">
        <v>2048</v>
      </c>
      <c r="D587" s="19">
        <v>512</v>
      </c>
      <c r="E587" s="56">
        <v>6</v>
      </c>
      <c r="F587" s="47">
        <f>'2048_2048_512'!V281</f>
        <v>4.4789685093106169</v>
      </c>
      <c r="G587" s="47">
        <f>'2048_2048_512'!V282</f>
        <v>4.2580356630049607</v>
      </c>
      <c r="H587" s="47">
        <f>'2048_2048_512'!V283</f>
        <v>16.051078254292399</v>
      </c>
      <c r="I587" s="47">
        <f>'2048_2048_512'!V284</f>
        <v>-6.2440162070965899</v>
      </c>
      <c r="J587" s="47">
        <f>'2048_2048_512'!V285</f>
        <v>3.8251165634478799</v>
      </c>
    </row>
    <row r="588" spans="1:10" x14ac:dyDescent="0.2">
      <c r="A588" s="73"/>
      <c r="B588" s="18">
        <v>2048</v>
      </c>
      <c r="C588" s="18">
        <v>2048</v>
      </c>
      <c r="D588" s="19">
        <v>512</v>
      </c>
      <c r="E588" s="56">
        <v>7</v>
      </c>
      <c r="F588" s="47">
        <f>'2048_2048_512'!Y281</f>
        <v>4.3897503346540407</v>
      </c>
      <c r="G588" s="47">
        <f>'2048_2048_512'!Y282</f>
        <v>4.2857636314969509</v>
      </c>
      <c r="H588" s="47">
        <f>'2048_2048_512'!Y283</f>
        <v>16.0071787027785</v>
      </c>
      <c r="I588" s="47">
        <f>'2048_2048_512'!Y284</f>
        <v>-6.7264174923242299</v>
      </c>
      <c r="J588" s="47">
        <f>'2048_2048_512'!Y285</f>
        <v>3.7782300065115599</v>
      </c>
    </row>
    <row r="589" spans="1:10" x14ac:dyDescent="0.2">
      <c r="A589" s="73"/>
      <c r="B589" s="18">
        <v>2048</v>
      </c>
      <c r="C589" s="18">
        <v>2048</v>
      </c>
      <c r="D589" s="19">
        <v>512</v>
      </c>
      <c r="E589" s="56">
        <v>8</v>
      </c>
      <c r="F589" s="47">
        <f>'2048_2048_512'!AB281</f>
        <v>4.2115770049656405</v>
      </c>
      <c r="G589" s="47">
        <f>'2048_2048_512'!AB282</f>
        <v>4.2973750395235468</v>
      </c>
      <c r="H589" s="47">
        <f>'2048_2048_512'!AB283</f>
        <v>15.6235243549859</v>
      </c>
      <c r="I589" s="47">
        <f>'2048_2048_512'!AB284</f>
        <v>-6.9852899263118902</v>
      </c>
      <c r="J589" s="47">
        <f>'2048_2048_512'!AB285</f>
        <v>3.6582875799308501</v>
      </c>
    </row>
    <row r="590" spans="1:10" x14ac:dyDescent="0.2">
      <c r="A590" s="73"/>
      <c r="B590" s="18">
        <v>2048</v>
      </c>
      <c r="C590" s="18">
        <v>2048</v>
      </c>
      <c r="D590" s="19">
        <v>512</v>
      </c>
      <c r="E590" s="56">
        <v>9</v>
      </c>
      <c r="F590" s="47">
        <f>'2048_2048_512'!AE281</f>
        <v>3.8839288036211976</v>
      </c>
      <c r="G590" s="47">
        <f>'2048_2048_512'!AE282</f>
        <v>4.3100107012084647</v>
      </c>
      <c r="H590" s="47">
        <f>'2048_2048_512'!AE283</f>
        <v>14.728537599418001</v>
      </c>
      <c r="I590" s="47">
        <f>'2048_2048_512'!AE284</f>
        <v>-7.76011832709173</v>
      </c>
      <c r="J590" s="47">
        <f>'2048_2048_512'!AE285</f>
        <v>3.2640346126164599</v>
      </c>
    </row>
    <row r="591" spans="1:10" x14ac:dyDescent="0.2">
      <c r="A591" s="73"/>
      <c r="B591" s="20">
        <v>2048</v>
      </c>
      <c r="C591" s="20">
        <v>2048</v>
      </c>
      <c r="D591" s="21">
        <v>512</v>
      </c>
      <c r="E591" s="22">
        <v>10</v>
      </c>
      <c r="F591" s="36">
        <f>'2048_2048_512'!AH281</f>
        <v>3.3796371064605371</v>
      </c>
      <c r="G591" s="36">
        <f>'2048_2048_512'!AH282</f>
        <v>4.3145729394711774</v>
      </c>
      <c r="H591" s="36">
        <f>'2048_2048_512'!AH283</f>
        <v>13.4078314714619</v>
      </c>
      <c r="I591" s="36">
        <f>'2048_2048_512'!AH284</f>
        <v>-8.1147560751921795</v>
      </c>
      <c r="J591" s="36">
        <f>'2048_2048_512'!AH285</f>
        <v>2.8055435075349302</v>
      </c>
    </row>
    <row r="592" spans="1:10" x14ac:dyDescent="0.2">
      <c r="A592" s="73"/>
      <c r="B592" s="18">
        <v>2048</v>
      </c>
      <c r="C592" s="18">
        <v>8192</v>
      </c>
      <c r="D592" s="19">
        <v>512</v>
      </c>
      <c r="E592" s="66">
        <v>0</v>
      </c>
      <c r="F592" s="47">
        <f>'2048_8192_512'!D281</f>
        <v>4.1218985137133481</v>
      </c>
      <c r="G592" s="47">
        <f>'2048_8192_512'!D282</f>
        <v>4.339175418024471</v>
      </c>
      <c r="H592" s="47">
        <f>'2048_8192_512'!D283</f>
        <v>15.981987352244101</v>
      </c>
      <c r="I592" s="47">
        <f>'2048_8192_512'!D284</f>
        <v>-6.1692103244438501</v>
      </c>
      <c r="J592" s="47">
        <f>'2048_8192_512'!D285</f>
        <v>3.8010584878912801</v>
      </c>
    </row>
    <row r="593" spans="1:10" x14ac:dyDescent="0.2">
      <c r="A593" s="73"/>
      <c r="B593" s="18">
        <v>2048</v>
      </c>
      <c r="C593" s="18">
        <v>8192</v>
      </c>
      <c r="D593" s="19">
        <v>512</v>
      </c>
      <c r="E593" s="56">
        <v>1</v>
      </c>
      <c r="F593" s="47">
        <f>'2048_8192_512'!G281</f>
        <v>4.1627353275158772</v>
      </c>
      <c r="G593" s="47">
        <f>'2048_8192_512'!G282</f>
        <v>4.3213733962363499</v>
      </c>
      <c r="H593" s="47">
        <f>'2048_8192_512'!G283</f>
        <v>15.9845657261488</v>
      </c>
      <c r="I593" s="47">
        <f>'2048_8192_512'!G284</f>
        <v>-6.0587756564223003</v>
      </c>
      <c r="J593" s="47">
        <f>'2048_8192_512'!G285</f>
        <v>3.8178276428674902</v>
      </c>
    </row>
    <row r="594" spans="1:10" x14ac:dyDescent="0.2">
      <c r="A594" s="73"/>
      <c r="B594" s="18">
        <v>2048</v>
      </c>
      <c r="C594" s="18">
        <v>8192</v>
      </c>
      <c r="D594" s="19">
        <v>512</v>
      </c>
      <c r="E594" s="56">
        <v>2</v>
      </c>
      <c r="F594" s="47">
        <f>'2048_8192_512'!J281</f>
        <v>4.1906402636087963</v>
      </c>
      <c r="G594" s="47">
        <f>'2048_8192_512'!J282</f>
        <v>4.3097729206564033</v>
      </c>
      <c r="H594" s="47">
        <f>'2048_8192_512'!J283</f>
        <v>15.9860693064223</v>
      </c>
      <c r="I594" s="47">
        <f>'2048_8192_512'!J284</f>
        <v>-6.01967159908006</v>
      </c>
      <c r="J594" s="47">
        <f>'2048_8192_512'!J285</f>
        <v>3.83644685013335</v>
      </c>
    </row>
    <row r="595" spans="1:10" x14ac:dyDescent="0.2">
      <c r="A595" s="73"/>
      <c r="B595" s="18">
        <v>2048</v>
      </c>
      <c r="C595" s="18">
        <v>8192</v>
      </c>
      <c r="D595" s="19">
        <v>512</v>
      </c>
      <c r="E595" s="56">
        <v>3</v>
      </c>
      <c r="F595" s="47">
        <f>'2048_8192_512'!M281</f>
        <v>4.2164112304504666</v>
      </c>
      <c r="G595" s="47">
        <f>'2048_8192_512'!M282</f>
        <v>4.3005248629023001</v>
      </c>
      <c r="H595" s="47">
        <f>'2048_8192_512'!M283</f>
        <v>15.9860693064223</v>
      </c>
      <c r="I595" s="47">
        <f>'2048_8192_512'!M284</f>
        <v>-5.9605732825823399</v>
      </c>
      <c r="J595" s="47">
        <f>'2048_8192_512'!M285</f>
        <v>3.8528783646511902</v>
      </c>
    </row>
    <row r="596" spans="1:10" x14ac:dyDescent="0.2">
      <c r="A596" s="73"/>
      <c r="B596" s="18">
        <v>2048</v>
      </c>
      <c r="C596" s="18">
        <v>8192</v>
      </c>
      <c r="D596" s="19">
        <v>512</v>
      </c>
      <c r="E596" s="56">
        <v>4</v>
      </c>
      <c r="F596" s="47">
        <f>'2048_8192_512'!P281</f>
        <v>4.2358452781007294</v>
      </c>
      <c r="G596" s="47">
        <f>'2048_8192_512'!P282</f>
        <v>4.2949134445325026</v>
      </c>
      <c r="H596" s="47">
        <f>'2048_8192_512'!P283</f>
        <v>15.9874595238272</v>
      </c>
      <c r="I596" s="47">
        <f>'2048_8192_512'!P284</f>
        <v>-5.9168016132798797</v>
      </c>
      <c r="J596" s="47">
        <f>'2048_8192_512'!P285</f>
        <v>3.8607244602005202</v>
      </c>
    </row>
    <row r="597" spans="1:10" x14ac:dyDescent="0.2">
      <c r="A597" s="73"/>
      <c r="B597" s="18">
        <v>2048</v>
      </c>
      <c r="C597" s="18">
        <v>8192</v>
      </c>
      <c r="D597" s="19">
        <v>512</v>
      </c>
      <c r="E597" s="56">
        <v>5</v>
      </c>
      <c r="F597" s="47">
        <f>'2048_8192_512'!S281</f>
        <v>4.2556355004061119</v>
      </c>
      <c r="G597" s="47">
        <f>'2048_8192_512'!S282</f>
        <v>4.2887545500265132</v>
      </c>
      <c r="H597" s="47">
        <f>'2048_8192_512'!S283</f>
        <v>15.9874595238272</v>
      </c>
      <c r="I597" s="47">
        <f>'2048_8192_512'!S284</f>
        <v>-5.8742082806433897</v>
      </c>
      <c r="J597" s="47">
        <f>'2048_8192_512'!S285</f>
        <v>3.8720211280230501</v>
      </c>
    </row>
    <row r="598" spans="1:10" x14ac:dyDescent="0.2">
      <c r="A598" s="73"/>
      <c r="B598" s="18">
        <v>2048</v>
      </c>
      <c r="C598" s="18">
        <v>8192</v>
      </c>
      <c r="D598" s="19">
        <v>512</v>
      </c>
      <c r="E598" s="56">
        <v>6</v>
      </c>
      <c r="F598" s="47">
        <f>'2048_8192_512'!V281</f>
        <v>4.2751457739622074</v>
      </c>
      <c r="G598" s="47">
        <f>'2048_8192_512'!V282</f>
        <v>4.2818690623465114</v>
      </c>
      <c r="H598" s="47">
        <f>'2048_8192_512'!V283</f>
        <v>15.989229869232499</v>
      </c>
      <c r="I598" s="47">
        <f>'2048_8192_512'!V284</f>
        <v>-5.8517563916982001</v>
      </c>
      <c r="J598" s="47">
        <f>'2048_8192_512'!V285</f>
        <v>3.89190529040056</v>
      </c>
    </row>
    <row r="599" spans="1:10" x14ac:dyDescent="0.2">
      <c r="A599" s="73"/>
      <c r="B599" s="18">
        <v>2048</v>
      </c>
      <c r="C599" s="18">
        <v>8192</v>
      </c>
      <c r="D599" s="19">
        <v>512</v>
      </c>
      <c r="E599" s="56">
        <v>7</v>
      </c>
      <c r="F599" s="47">
        <f>'2048_8192_512'!Y281</f>
        <v>4.2937873807177107</v>
      </c>
      <c r="G599" s="47">
        <f>'2048_8192_512'!Y282</f>
        <v>4.2760192455672366</v>
      </c>
      <c r="H599" s="47">
        <f>'2048_8192_512'!Y283</f>
        <v>15.989229869232499</v>
      </c>
      <c r="I599" s="47">
        <f>'2048_8192_512'!Y284</f>
        <v>-5.8246034657305099</v>
      </c>
      <c r="J599" s="47">
        <f>'2048_8192_512'!Y285</f>
        <v>3.9133594923095898</v>
      </c>
    </row>
    <row r="600" spans="1:10" x14ac:dyDescent="0.2">
      <c r="A600" s="73"/>
      <c r="B600" s="18">
        <v>2048</v>
      </c>
      <c r="C600" s="18">
        <v>8192</v>
      </c>
      <c r="D600" s="19">
        <v>512</v>
      </c>
      <c r="E600" s="56">
        <v>8</v>
      </c>
      <c r="F600" s="47">
        <f>'2048_8192_512'!AB281</f>
        <v>4.3133155350690986</v>
      </c>
      <c r="G600" s="47">
        <f>'2048_8192_512'!AB282</f>
        <v>4.2701645266087995</v>
      </c>
      <c r="H600" s="47">
        <f>'2048_8192_512'!AB283</f>
        <v>15.989229869232499</v>
      </c>
      <c r="I600" s="47">
        <f>'2048_8192_512'!AB284</f>
        <v>-5.7656977219880998</v>
      </c>
      <c r="J600" s="47">
        <f>'2048_8192_512'!AB285</f>
        <v>3.92433943046046</v>
      </c>
    </row>
    <row r="601" spans="1:10" x14ac:dyDescent="0.2">
      <c r="A601" s="73"/>
      <c r="B601" s="18">
        <v>2048</v>
      </c>
      <c r="C601" s="18">
        <v>8192</v>
      </c>
      <c r="D601" s="19">
        <v>512</v>
      </c>
      <c r="E601" s="56">
        <v>9</v>
      </c>
      <c r="F601" s="47">
        <f>'2048_8192_512'!AE281</f>
        <v>4.3304221881126077</v>
      </c>
      <c r="G601" s="47">
        <f>'2048_8192_512'!AE282</f>
        <v>4.2656718321674196</v>
      </c>
      <c r="H601" s="47">
        <f>'2048_8192_512'!AE283</f>
        <v>15.989229869232499</v>
      </c>
      <c r="I601" s="47">
        <f>'2048_8192_512'!AE284</f>
        <v>-5.7414476483970596</v>
      </c>
      <c r="J601" s="47">
        <f>'2048_8192_512'!AE285</f>
        <v>3.94425235617785</v>
      </c>
    </row>
    <row r="602" spans="1:10" x14ac:dyDescent="0.2">
      <c r="A602" s="73"/>
      <c r="B602" s="18">
        <v>2048</v>
      </c>
      <c r="C602" s="18">
        <v>8192</v>
      </c>
      <c r="D602" s="19">
        <v>512</v>
      </c>
      <c r="E602" s="56">
        <v>10</v>
      </c>
      <c r="F602" s="47">
        <f>'2048_8192_512'!AH281</f>
        <v>4.3476715682411244</v>
      </c>
      <c r="G602" s="47">
        <f>'2048_8192_512'!AH282</f>
        <v>4.262192890618608</v>
      </c>
      <c r="H602" s="47">
        <f>'2048_8192_512'!AH283</f>
        <v>15.9920028884186</v>
      </c>
      <c r="I602" s="47">
        <f>'2048_8192_512'!AH284</f>
        <v>-5.7350450368722896</v>
      </c>
      <c r="J602" s="47">
        <f>'2048_8192_512'!AH285</f>
        <v>3.95385993947315</v>
      </c>
    </row>
    <row r="603" spans="1:10" x14ac:dyDescent="0.2">
      <c r="A603" s="73"/>
      <c r="B603" s="18">
        <v>2048</v>
      </c>
      <c r="C603" s="18">
        <v>8192</v>
      </c>
      <c r="D603" s="19">
        <v>512</v>
      </c>
      <c r="E603" s="56">
        <v>11</v>
      </c>
      <c r="F603" s="47">
        <f>'2048_8192_512'!AK281</f>
        <v>4.3640981371530971</v>
      </c>
      <c r="G603" s="47">
        <f>'2048_8192_512'!AK282</f>
        <v>4.2577443992010444</v>
      </c>
      <c r="H603" s="47">
        <f>'2048_8192_512'!AK283</f>
        <v>15.9938376608814</v>
      </c>
      <c r="I603" s="47">
        <f>'2048_8192_512'!AK284</f>
        <v>-5.6879663774338098</v>
      </c>
      <c r="J603" s="47">
        <f>'2048_8192_512'!AK285</f>
        <v>3.9576305190717598</v>
      </c>
    </row>
    <row r="604" spans="1:10" x14ac:dyDescent="0.2">
      <c r="A604" s="73"/>
      <c r="B604" s="18">
        <v>2048</v>
      </c>
      <c r="C604" s="18">
        <v>8192</v>
      </c>
      <c r="D604" s="19">
        <v>512</v>
      </c>
      <c r="E604" s="56">
        <v>12</v>
      </c>
      <c r="F604" s="47">
        <f>'2048_8192_512'!AN281</f>
        <v>4.3800849480061252</v>
      </c>
      <c r="G604" s="47">
        <f>'2048_8192_512'!AN282</f>
        <v>4.2530688911333652</v>
      </c>
      <c r="H604" s="47">
        <f>'2048_8192_512'!AN283</f>
        <v>15.9956108268393</v>
      </c>
      <c r="I604" s="47">
        <f>'2048_8192_512'!AN284</f>
        <v>-5.6348435913627304</v>
      </c>
      <c r="J604" s="47">
        <f>'2048_8192_512'!AN285</f>
        <v>3.9670701250100802</v>
      </c>
    </row>
    <row r="605" spans="1:10" x14ac:dyDescent="0.2">
      <c r="A605" s="73"/>
      <c r="B605" s="18">
        <v>2048</v>
      </c>
      <c r="C605" s="18">
        <v>8192</v>
      </c>
      <c r="D605" s="19">
        <v>512</v>
      </c>
      <c r="E605" s="56">
        <v>13</v>
      </c>
      <c r="F605" s="47">
        <f>'2048_8192_512'!AQ281</f>
        <v>4.3957091131245107</v>
      </c>
      <c r="G605" s="47">
        <f>'2048_8192_512'!AQ282</f>
        <v>4.2517392208825635</v>
      </c>
      <c r="H605" s="47">
        <f>'2048_8192_512'!AQ283</f>
        <v>15.9956108268393</v>
      </c>
      <c r="I605" s="47">
        <f>'2048_8192_512'!AQ284</f>
        <v>-5.6197009969041698</v>
      </c>
      <c r="J605" s="47">
        <f>'2048_8192_512'!AQ285</f>
        <v>3.9822354826400201</v>
      </c>
    </row>
    <row r="606" spans="1:10" x14ac:dyDescent="0.2">
      <c r="A606" s="73"/>
      <c r="B606" s="18">
        <v>2048</v>
      </c>
      <c r="C606" s="18">
        <v>8192</v>
      </c>
      <c r="D606" s="19">
        <v>512</v>
      </c>
      <c r="E606" s="56">
        <v>14</v>
      </c>
      <c r="F606" s="47">
        <f>'2048_8192_512'!AT281</f>
        <v>4.4101297062575009</v>
      </c>
      <c r="G606" s="47">
        <f>'2048_8192_512'!AT282</f>
        <v>4.2491948466764375</v>
      </c>
      <c r="H606" s="47">
        <f>'2048_8192_512'!AT283</f>
        <v>16.002797725428</v>
      </c>
      <c r="I606" s="47">
        <f>'2048_8192_512'!AT284</f>
        <v>-5.6053923479692198</v>
      </c>
      <c r="J606" s="47">
        <f>'2048_8192_512'!AT285</f>
        <v>3.9308047089575502</v>
      </c>
    </row>
    <row r="607" spans="1:10" x14ac:dyDescent="0.2">
      <c r="A607" s="73"/>
      <c r="B607" s="18">
        <v>2048</v>
      </c>
      <c r="C607" s="18">
        <v>8192</v>
      </c>
      <c r="D607" s="19">
        <v>512</v>
      </c>
      <c r="E607" s="56">
        <v>15</v>
      </c>
      <c r="F607" s="47">
        <f>'2048_8192_512'!AW281</f>
        <v>4.4252480041011193</v>
      </c>
      <c r="G607" s="47">
        <f>'2048_8192_512'!AW282</f>
        <v>4.2467282270826514</v>
      </c>
      <c r="H607" s="47">
        <f>'2048_8192_512'!AW283</f>
        <v>16.0056620340807</v>
      </c>
      <c r="I607" s="47">
        <f>'2048_8192_512'!AW284</f>
        <v>-5.6093151993179697</v>
      </c>
      <c r="J607" s="47">
        <f>'2048_8192_512'!AW285</f>
        <v>3.9075940542810801</v>
      </c>
    </row>
    <row r="608" spans="1:10" x14ac:dyDescent="0.2">
      <c r="A608" s="73"/>
      <c r="B608" s="18">
        <v>2048</v>
      </c>
      <c r="C608" s="18">
        <v>8192</v>
      </c>
      <c r="D608" s="19">
        <v>512</v>
      </c>
      <c r="E608" s="56">
        <v>16</v>
      </c>
      <c r="F608" s="47">
        <f>'2048_8192_512'!AZ281</f>
        <v>4.4404183245146163</v>
      </c>
      <c r="G608" s="47">
        <f>'2048_8192_512'!AZ282</f>
        <v>4.2452037220148293</v>
      </c>
      <c r="H608" s="47">
        <f>'2048_8192_512'!AZ283</f>
        <v>16.013691521964098</v>
      </c>
      <c r="I608" s="47">
        <f>'2048_8192_512'!AZ284</f>
        <v>-5.6167673919960599</v>
      </c>
      <c r="J608" s="47">
        <f>'2048_8192_512'!AZ285</f>
        <v>3.8908626015521399</v>
      </c>
    </row>
    <row r="609" spans="1:10" x14ac:dyDescent="0.2">
      <c r="A609" s="73"/>
      <c r="B609" s="18">
        <v>2048</v>
      </c>
      <c r="C609" s="18">
        <v>8192</v>
      </c>
      <c r="D609" s="19">
        <v>512</v>
      </c>
      <c r="E609" s="56">
        <v>17</v>
      </c>
      <c r="F609" s="47">
        <f>'2048_8192_512'!BC281</f>
        <v>4.4532120354234115</v>
      </c>
      <c r="G609" s="47">
        <f>'2048_8192_512'!BC282</f>
        <v>4.2440734123648403</v>
      </c>
      <c r="H609" s="47">
        <f>'2048_8192_512'!BC283</f>
        <v>16.0169783590894</v>
      </c>
      <c r="I609" s="47">
        <f>'2048_8192_512'!BC284</f>
        <v>-5.6137841650065798</v>
      </c>
      <c r="J609" s="47">
        <f>'2048_8192_512'!BC285</f>
        <v>3.89640997568597</v>
      </c>
    </row>
    <row r="610" spans="1:10" x14ac:dyDescent="0.2">
      <c r="A610" s="73"/>
      <c r="B610" s="18">
        <v>2048</v>
      </c>
      <c r="C610" s="18">
        <v>8192</v>
      </c>
      <c r="D610" s="19">
        <v>512</v>
      </c>
      <c r="E610" s="56">
        <v>18</v>
      </c>
      <c r="F610" s="47">
        <f>'2048_8192_512'!BF281</f>
        <v>4.4645086693837532</v>
      </c>
      <c r="G610" s="47">
        <f>'2048_8192_512'!BF282</f>
        <v>4.2430050438316869</v>
      </c>
      <c r="H610" s="47">
        <f>'2048_8192_512'!BF283</f>
        <v>16.0169783590894</v>
      </c>
      <c r="I610" s="47">
        <f>'2048_8192_512'!BF284</f>
        <v>-5.6422718732296104</v>
      </c>
      <c r="J610" s="47">
        <f>'2048_8192_512'!BF285</f>
        <v>3.92976140384381</v>
      </c>
    </row>
    <row r="611" spans="1:10" x14ac:dyDescent="0.2">
      <c r="A611" s="73"/>
      <c r="B611" s="18">
        <v>2048</v>
      </c>
      <c r="C611" s="18">
        <v>8192</v>
      </c>
      <c r="D611" s="19">
        <v>512</v>
      </c>
      <c r="E611" s="56">
        <v>19</v>
      </c>
      <c r="F611" s="47">
        <f>'2048_8192_512'!BI281</f>
        <v>4.4722437157035086</v>
      </c>
      <c r="G611" s="47">
        <f>'2048_8192_512'!BI282</f>
        <v>4.2444406054061687</v>
      </c>
      <c r="H611" s="47">
        <f>'2048_8192_512'!BI283</f>
        <v>16.021047820201499</v>
      </c>
      <c r="I611" s="47">
        <f>'2048_8192_512'!BI284</f>
        <v>-5.7633961738877204</v>
      </c>
      <c r="J611" s="47">
        <f>'2048_8192_512'!BI285</f>
        <v>3.9440968489716801</v>
      </c>
    </row>
    <row r="612" spans="1:10" x14ac:dyDescent="0.2">
      <c r="A612" s="73"/>
      <c r="B612" s="18">
        <v>2048</v>
      </c>
      <c r="C612" s="18">
        <v>8192</v>
      </c>
      <c r="D612" s="19">
        <v>512</v>
      </c>
      <c r="E612" s="56">
        <v>20</v>
      </c>
      <c r="F612" s="47">
        <f>'2048_8192_512'!BL281</f>
        <v>4.4755866636752613</v>
      </c>
      <c r="G612" s="47">
        <f>'2048_8192_512'!BL282</f>
        <v>4.2434681202875044</v>
      </c>
      <c r="H612" s="47">
        <f>'2048_8192_512'!BL283</f>
        <v>16.023066791399401</v>
      </c>
      <c r="I612" s="47">
        <f>'2048_8192_512'!BL284</f>
        <v>-5.7982424799895398</v>
      </c>
      <c r="J612" s="47">
        <f>'2048_8192_512'!BL285</f>
        <v>3.9732956596573001</v>
      </c>
    </row>
    <row r="613" spans="1:10" x14ac:dyDescent="0.2">
      <c r="A613" s="73"/>
      <c r="B613" s="18">
        <v>2048</v>
      </c>
      <c r="C613" s="18">
        <v>8192</v>
      </c>
      <c r="D613" s="19">
        <v>512</v>
      </c>
      <c r="E613" s="56">
        <v>21</v>
      </c>
      <c r="F613" s="47">
        <f>'2048_8192_512'!BO281</f>
        <v>4.4826566834288544</v>
      </c>
      <c r="G613" s="47">
        <f>'2048_8192_512'!BO282</f>
        <v>4.2435282623000727</v>
      </c>
      <c r="H613" s="47">
        <f>'2048_8192_512'!BO283</f>
        <v>16.024349429586</v>
      </c>
      <c r="I613" s="47">
        <f>'2048_8192_512'!BO284</f>
        <v>-5.8743452104571299</v>
      </c>
      <c r="J613" s="47">
        <f>'2048_8192_512'!BO285</f>
        <v>4.0037595981480898</v>
      </c>
    </row>
    <row r="614" spans="1:10" x14ac:dyDescent="0.2">
      <c r="A614" s="73"/>
      <c r="B614" s="18">
        <v>2048</v>
      </c>
      <c r="C614" s="18">
        <v>8192</v>
      </c>
      <c r="D614" s="19">
        <v>512</v>
      </c>
      <c r="E614" s="56">
        <v>22</v>
      </c>
      <c r="F614" s="47">
        <f>'2048_8192_512'!BR281</f>
        <v>4.4879648737915305</v>
      </c>
      <c r="G614" s="47">
        <f>'2048_8192_512'!BR282</f>
        <v>4.2434548799785698</v>
      </c>
      <c r="H614" s="47">
        <f>'2048_8192_512'!BR283</f>
        <v>16.0312070206319</v>
      </c>
      <c r="I614" s="47">
        <f>'2048_8192_512'!BR284</f>
        <v>-5.9120277184172503</v>
      </c>
      <c r="J614" s="47">
        <f>'2048_8192_512'!BR285</f>
        <v>4.01288504406015</v>
      </c>
    </row>
    <row r="615" spans="1:10" x14ac:dyDescent="0.2">
      <c r="A615" s="73"/>
      <c r="B615" s="18">
        <v>2048</v>
      </c>
      <c r="C615" s="18">
        <v>8192</v>
      </c>
      <c r="D615" s="19">
        <v>512</v>
      </c>
      <c r="E615" s="56">
        <v>23</v>
      </c>
      <c r="F615" s="47">
        <f>'2048_8192_512'!BU281</f>
        <v>4.4902286966430411</v>
      </c>
      <c r="G615" s="47">
        <f>'2048_8192_512'!BU282</f>
        <v>4.2450421414228501</v>
      </c>
      <c r="H615" s="47">
        <f>'2048_8192_512'!BU283</f>
        <v>16.034263626896699</v>
      </c>
      <c r="I615" s="47">
        <f>'2048_8192_512'!BU284</f>
        <v>-5.97229344222667</v>
      </c>
      <c r="J615" s="47">
        <f>'2048_8192_512'!BU285</f>
        <v>3.7865786109234798</v>
      </c>
    </row>
    <row r="616" spans="1:10" x14ac:dyDescent="0.2">
      <c r="A616" s="73"/>
      <c r="B616" s="18">
        <v>2048</v>
      </c>
      <c r="C616" s="18">
        <v>8192</v>
      </c>
      <c r="D616" s="19">
        <v>512</v>
      </c>
      <c r="E616" s="56">
        <v>24</v>
      </c>
      <c r="F616" s="47">
        <f>'2048_8192_512'!BX281</f>
        <v>4.4911434670555108</v>
      </c>
      <c r="G616" s="47">
        <f>'2048_8192_512'!BX282</f>
        <v>4.2488906778586344</v>
      </c>
      <c r="H616" s="47">
        <f>'2048_8192_512'!BX283</f>
        <v>16.045134585735099</v>
      </c>
      <c r="I616" s="47">
        <f>'2048_8192_512'!BX284</f>
        <v>-6.0612935654708702</v>
      </c>
      <c r="J616" s="47">
        <f>'2048_8192_512'!BX285</f>
        <v>3.7775092326505999</v>
      </c>
    </row>
    <row r="617" spans="1:10" x14ac:dyDescent="0.2">
      <c r="A617" s="73"/>
      <c r="B617" s="18">
        <v>2048</v>
      </c>
      <c r="C617" s="18">
        <v>8192</v>
      </c>
      <c r="D617" s="19">
        <v>512</v>
      </c>
      <c r="E617" s="56">
        <v>25</v>
      </c>
      <c r="F617" s="47">
        <f>'2048_8192_512'!CA281</f>
        <v>4.4889939841866706</v>
      </c>
      <c r="G617" s="47">
        <f>'2048_8192_512'!CA282</f>
        <v>4.2531318157507236</v>
      </c>
      <c r="H617" s="47">
        <f>'2048_8192_512'!CA283</f>
        <v>16.050037097470099</v>
      </c>
      <c r="I617" s="47">
        <f>'2048_8192_512'!CA284</f>
        <v>-6.1479701496674801</v>
      </c>
      <c r="J617" s="47">
        <f>'2048_8192_512'!CA285</f>
        <v>3.7909292477687502</v>
      </c>
    </row>
    <row r="618" spans="1:10" x14ac:dyDescent="0.2">
      <c r="A618" s="73"/>
      <c r="B618" s="18">
        <v>2048</v>
      </c>
      <c r="C618" s="18">
        <v>8192</v>
      </c>
      <c r="D618" s="19">
        <v>512</v>
      </c>
      <c r="E618" s="56">
        <v>26</v>
      </c>
      <c r="F618" s="47">
        <f>'2048_8192_512'!CD281</f>
        <v>4.4813089724802815</v>
      </c>
      <c r="G618" s="47">
        <f>'2048_8192_512'!CD282</f>
        <v>4.2607477011027344</v>
      </c>
      <c r="H618" s="47">
        <f>'2048_8192_512'!CD283</f>
        <v>16.053134964907802</v>
      </c>
      <c r="I618" s="47">
        <f>'2048_8192_512'!CD284</f>
        <v>-6.2649371711186603</v>
      </c>
      <c r="J618" s="47">
        <f>'2048_8192_512'!CD285</f>
        <v>3.8244233840810602</v>
      </c>
    </row>
    <row r="619" spans="1:10" x14ac:dyDescent="0.2">
      <c r="A619" s="73"/>
      <c r="B619" s="18">
        <v>2048</v>
      </c>
      <c r="C619" s="18">
        <v>8192</v>
      </c>
      <c r="D619" s="19">
        <v>512</v>
      </c>
      <c r="E619" s="56">
        <v>27</v>
      </c>
      <c r="F619" s="47">
        <f>'2048_8192_512'!CG281</f>
        <v>4.465696501922416</v>
      </c>
      <c r="G619" s="47">
        <f>'2048_8192_512'!CG282</f>
        <v>4.2649230766346404</v>
      </c>
      <c r="H619" s="47">
        <f>'2048_8192_512'!CG283</f>
        <v>16.057057547305401</v>
      </c>
      <c r="I619" s="47">
        <f>'2048_8192_512'!CG284</f>
        <v>-6.3630546940922601</v>
      </c>
      <c r="J619" s="47">
        <f>'2048_8192_512'!CG285</f>
        <v>3.8243651564359999</v>
      </c>
    </row>
    <row r="620" spans="1:10" x14ac:dyDescent="0.2">
      <c r="A620" s="73"/>
      <c r="B620" s="18">
        <v>2048</v>
      </c>
      <c r="C620" s="18">
        <v>8192</v>
      </c>
      <c r="D620" s="19">
        <v>512</v>
      </c>
      <c r="E620" s="56">
        <v>28</v>
      </c>
      <c r="F620" s="47">
        <f>'2048_8192_512'!CJ281</f>
        <v>4.4462679450138864</v>
      </c>
      <c r="G620" s="47">
        <f>'2048_8192_512'!CJ282</f>
        <v>4.2704631250282059</v>
      </c>
      <c r="H620" s="47">
        <f>'2048_8192_512'!CJ283</f>
        <v>16.048515542859398</v>
      </c>
      <c r="I620" s="47">
        <f>'2048_8192_512'!CJ284</f>
        <v>-6.4703311954715304</v>
      </c>
      <c r="J620" s="47">
        <f>'2048_8192_512'!CJ285</f>
        <v>3.8465924110232601</v>
      </c>
    </row>
    <row r="621" spans="1:10" x14ac:dyDescent="0.2">
      <c r="A621" s="73"/>
      <c r="B621" s="18">
        <v>2048</v>
      </c>
      <c r="C621" s="18">
        <v>8192</v>
      </c>
      <c r="D621" s="19">
        <v>512</v>
      </c>
      <c r="E621" s="56">
        <v>29</v>
      </c>
      <c r="F621" s="47">
        <f>'2048_8192_512'!CM281</f>
        <v>4.4267915293534479</v>
      </c>
      <c r="G621" s="47">
        <f>'2048_8192_512'!CM282</f>
        <v>4.279522413635342</v>
      </c>
      <c r="H621" s="47">
        <f>'2048_8192_512'!CM283</f>
        <v>16.055110236969298</v>
      </c>
      <c r="I621" s="47">
        <f>'2048_8192_512'!CM284</f>
        <v>-6.5682262615393396</v>
      </c>
      <c r="J621" s="47">
        <f>'2048_8192_512'!CM285</f>
        <v>3.85209063898892</v>
      </c>
    </row>
    <row r="622" spans="1:10" x14ac:dyDescent="0.2">
      <c r="A622" s="73"/>
      <c r="B622" s="18">
        <v>2048</v>
      </c>
      <c r="C622" s="18">
        <v>8192</v>
      </c>
      <c r="D622" s="19">
        <v>512</v>
      </c>
      <c r="E622" s="56">
        <v>30</v>
      </c>
      <c r="F622" s="47">
        <f>'2048_8192_512'!CP281</f>
        <v>4.3958383833507959</v>
      </c>
      <c r="G622" s="47">
        <f>'2048_8192_512'!CP282</f>
        <v>4.2876263155221741</v>
      </c>
      <c r="H622" s="47">
        <f>'2048_8192_512'!CP283</f>
        <v>16.061139135679401</v>
      </c>
      <c r="I622" s="47">
        <f>'2048_8192_512'!CP284</f>
        <v>-6.7153664227687901</v>
      </c>
      <c r="J622" s="47">
        <f>'2048_8192_512'!CP285</f>
        <v>3.8443238957760002</v>
      </c>
    </row>
    <row r="623" spans="1:10" x14ac:dyDescent="0.2">
      <c r="A623" s="73"/>
      <c r="B623" s="18">
        <v>2048</v>
      </c>
      <c r="C623" s="18">
        <v>8192</v>
      </c>
      <c r="D623" s="19">
        <v>512</v>
      </c>
      <c r="E623" s="56">
        <v>31</v>
      </c>
      <c r="F623" s="47">
        <f>'2048_8192_512'!CS281</f>
        <v>4.3620264859599596</v>
      </c>
      <c r="G623" s="47">
        <f>'2048_8192_512'!CS282</f>
        <v>4.2978845575011029</v>
      </c>
      <c r="H623" s="47">
        <f>'2048_8192_512'!CS283</f>
        <v>16.0621607909187</v>
      </c>
      <c r="I623" s="47">
        <f>'2048_8192_512'!CS284</f>
        <v>-6.8676981500864001</v>
      </c>
      <c r="J623" s="47">
        <f>'2048_8192_512'!CS285</f>
        <v>3.7528978957643599</v>
      </c>
    </row>
    <row r="624" spans="1:10" x14ac:dyDescent="0.2">
      <c r="A624" s="73"/>
      <c r="B624" s="18">
        <v>2048</v>
      </c>
      <c r="C624" s="18">
        <v>8192</v>
      </c>
      <c r="D624" s="19">
        <v>512</v>
      </c>
      <c r="E624" s="56">
        <v>32</v>
      </c>
      <c r="F624" s="47">
        <f>'2048_8192_512'!CV281</f>
        <v>4.3245883514994157</v>
      </c>
      <c r="G624" s="47">
        <f>'2048_8192_512'!CV282</f>
        <v>4.3101465567290047</v>
      </c>
      <c r="H624" s="47">
        <f>'2048_8192_512'!CV283</f>
        <v>16.029687530819899</v>
      </c>
      <c r="I624" s="47">
        <f>'2048_8192_512'!CV284</f>
        <v>-6.9689783526028499</v>
      </c>
      <c r="J624" s="47">
        <f>'2048_8192_512'!CV285</f>
        <v>3.7308938786470498</v>
      </c>
    </row>
    <row r="625" spans="1:10" x14ac:dyDescent="0.2">
      <c r="A625" s="73"/>
      <c r="B625" s="18">
        <v>2048</v>
      </c>
      <c r="C625" s="18">
        <v>8192</v>
      </c>
      <c r="D625" s="19">
        <v>512</v>
      </c>
      <c r="E625" s="56">
        <v>33</v>
      </c>
      <c r="F625" s="47">
        <f>'2048_8192_512'!CY281</f>
        <v>4.2703646202327459</v>
      </c>
      <c r="G625" s="47">
        <f>'2048_8192_512'!CY282</f>
        <v>4.3147775857126529</v>
      </c>
      <c r="H625" s="47">
        <f>'2048_8192_512'!CY283</f>
        <v>15.944118366189899</v>
      </c>
      <c r="I625" s="47">
        <f>'2048_8192_512'!CY284</f>
        <v>-7.03369954915172</v>
      </c>
      <c r="J625" s="47">
        <f>'2048_8192_512'!CY285</f>
        <v>3.7118474647187401</v>
      </c>
    </row>
    <row r="626" spans="1:10" x14ac:dyDescent="0.2">
      <c r="A626" s="73"/>
      <c r="B626" s="18">
        <v>2048</v>
      </c>
      <c r="C626" s="18">
        <v>8192</v>
      </c>
      <c r="D626" s="19">
        <v>512</v>
      </c>
      <c r="E626" s="56">
        <v>34</v>
      </c>
      <c r="F626" s="47">
        <f>'2048_8192_512'!DB281</f>
        <v>4.2155749713848367</v>
      </c>
      <c r="G626" s="47">
        <f>'2048_8192_512'!DB282</f>
        <v>4.3239647396611449</v>
      </c>
      <c r="H626" s="47">
        <f>'2048_8192_512'!DB283</f>
        <v>15.8799626073193</v>
      </c>
      <c r="I626" s="47">
        <f>'2048_8192_512'!DB284</f>
        <v>-7.1712828614422603</v>
      </c>
      <c r="J626" s="47">
        <f>'2048_8192_512'!DB285</f>
        <v>3.6202413881348599</v>
      </c>
    </row>
    <row r="627" spans="1:10" x14ac:dyDescent="0.2">
      <c r="A627" s="73"/>
      <c r="B627" s="18">
        <v>2048</v>
      </c>
      <c r="C627" s="18">
        <v>8192</v>
      </c>
      <c r="D627" s="19">
        <v>512</v>
      </c>
      <c r="E627" s="56">
        <v>35</v>
      </c>
      <c r="F627" s="47">
        <f>'2048_8192_512'!DE281</f>
        <v>4.1450967878035403</v>
      </c>
      <c r="G627" s="47">
        <f>'2048_8192_512'!DE282</f>
        <v>4.336994641068296</v>
      </c>
      <c r="H627" s="47">
        <f>'2048_8192_512'!DE283</f>
        <v>15.806463287816801</v>
      </c>
      <c r="I627" s="47">
        <f>'2048_8192_512'!DE284</f>
        <v>-7.3577244730332101</v>
      </c>
      <c r="J627" s="47">
        <f>'2048_8192_512'!DE285</f>
        <v>3.54399290846355</v>
      </c>
    </row>
    <row r="628" spans="1:10" x14ac:dyDescent="0.2">
      <c r="A628" s="73"/>
      <c r="B628" s="18">
        <v>2048</v>
      </c>
      <c r="C628" s="18">
        <v>8192</v>
      </c>
      <c r="D628" s="19">
        <v>512</v>
      </c>
      <c r="E628" s="56">
        <v>36</v>
      </c>
      <c r="F628" s="47">
        <f>'2048_8192_512'!DH281</f>
        <v>4.0632325086671468</v>
      </c>
      <c r="G628" s="47">
        <f>'2048_8192_512'!DH282</f>
        <v>4.3430833099423598</v>
      </c>
      <c r="H628" s="47">
        <f>'2048_8192_512'!DH283</f>
        <v>15.628455669618299</v>
      </c>
      <c r="I628" s="47">
        <f>'2048_8192_512'!DH284</f>
        <v>-7.3535079227659503</v>
      </c>
      <c r="J628" s="47">
        <f>'2048_8192_512'!DH285</f>
        <v>3.4640990947027399</v>
      </c>
    </row>
    <row r="629" spans="1:10" x14ac:dyDescent="0.2">
      <c r="A629" s="73"/>
      <c r="B629" s="18">
        <v>2048</v>
      </c>
      <c r="C629" s="18">
        <v>8192</v>
      </c>
      <c r="D629" s="19">
        <v>512</v>
      </c>
      <c r="E629" s="56">
        <v>37</v>
      </c>
      <c r="F629" s="47">
        <f>'2048_8192_512'!DK281</f>
        <v>3.9785209807821502</v>
      </c>
      <c r="G629" s="47">
        <f>'2048_8192_512'!DK282</f>
        <v>4.3446885830352606</v>
      </c>
      <c r="H629" s="47">
        <f>'2048_8192_512'!DK283</f>
        <v>15.153994230196901</v>
      </c>
      <c r="I629" s="47">
        <f>'2048_8192_512'!DK284</f>
        <v>-7.4854423609282499</v>
      </c>
      <c r="J629" s="47">
        <f>'2048_8192_512'!DK285</f>
        <v>3.3715132115843001</v>
      </c>
    </row>
    <row r="630" spans="1:10" x14ac:dyDescent="0.2">
      <c r="A630" s="73"/>
      <c r="B630" s="18">
        <v>2048</v>
      </c>
      <c r="C630" s="18">
        <v>8192</v>
      </c>
      <c r="D630" s="19">
        <v>512</v>
      </c>
      <c r="E630" s="56">
        <v>38</v>
      </c>
      <c r="F630" s="47">
        <f>'2048_8192_512'!DN281</f>
        <v>3.8744462858815178</v>
      </c>
      <c r="G630" s="47">
        <f>'2048_8192_512'!DN282</f>
        <v>4.3526079629996604</v>
      </c>
      <c r="H630" s="47">
        <f>'2048_8192_512'!DN283</f>
        <v>14.7201289508688</v>
      </c>
      <c r="I630" s="47">
        <f>'2048_8192_512'!DN284</f>
        <v>-7.7307932258852503</v>
      </c>
      <c r="J630" s="47">
        <f>'2048_8192_512'!DN285</f>
        <v>3.2264469015756099</v>
      </c>
    </row>
    <row r="631" spans="1:10" x14ac:dyDescent="0.2">
      <c r="A631" s="73"/>
      <c r="B631" s="18">
        <v>2048</v>
      </c>
      <c r="C631" s="18">
        <v>8192</v>
      </c>
      <c r="D631" s="19">
        <v>512</v>
      </c>
      <c r="E631" s="56">
        <v>39</v>
      </c>
      <c r="F631" s="47">
        <f>'2048_8192_512'!DQ281</f>
        <v>3.7623332183119502</v>
      </c>
      <c r="G631" s="47">
        <f>'2048_8192_512'!DQ282</f>
        <v>4.3616877927265341</v>
      </c>
      <c r="H631" s="47">
        <f>'2048_8192_512'!DQ283</f>
        <v>14.331085783158899</v>
      </c>
      <c r="I631" s="47">
        <f>'2048_8192_512'!DQ284</f>
        <v>-7.8443184043922303</v>
      </c>
      <c r="J631" s="47">
        <f>'2048_8192_512'!DQ285</f>
        <v>3.1640336331488599</v>
      </c>
    </row>
    <row r="632" spans="1:10" ht="17" thickBot="1" x14ac:dyDescent="0.25">
      <c r="A632" s="74"/>
      <c r="B632" s="57">
        <v>2048</v>
      </c>
      <c r="C632" s="57">
        <v>8192</v>
      </c>
      <c r="D632" s="58">
        <v>512</v>
      </c>
      <c r="E632" s="59">
        <v>40</v>
      </c>
      <c r="F632" s="40">
        <f>'2048_8192_512'!DT281</f>
        <v>3.633384539298532</v>
      </c>
      <c r="G632" s="40">
        <f>'2048_8192_512'!DT282</f>
        <v>4.3728660375123196</v>
      </c>
      <c r="H632" s="40">
        <f>'2048_8192_512'!DT283</f>
        <v>13.9144024185814</v>
      </c>
      <c r="I632" s="40">
        <f>'2048_8192_512'!DT284</f>
        <v>-7.9473222332473501</v>
      </c>
      <c r="J632" s="40">
        <f>'2048_8192_512'!DT285</f>
        <v>3.07731457887972</v>
      </c>
    </row>
  </sheetData>
  <mergeCells count="10">
    <mergeCell ref="A529:A632"/>
    <mergeCell ref="K3:K8"/>
    <mergeCell ref="E3:E8"/>
    <mergeCell ref="F1:J1"/>
    <mergeCell ref="B1:E1"/>
    <mergeCell ref="A218:A320"/>
    <mergeCell ref="A9:A112"/>
    <mergeCell ref="A113:A216"/>
    <mergeCell ref="A321:A424"/>
    <mergeCell ref="A425:A528"/>
  </mergeCells>
  <pageMargins left="0.7" right="0.7" top="0.75" bottom="0.75" header="0.3" footer="0.3"/>
  <ignoredErrors>
    <ignoredError sqref="G67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4"/>
  <sheetViews>
    <sheetView topLeftCell="A238" workbookViewId="0">
      <selection activeCell="D272" sqref="D272"/>
    </sheetView>
  </sheetViews>
  <sheetFormatPr baseColWidth="10" defaultRowHeight="16" x14ac:dyDescent="0.2"/>
  <sheetData>
    <row r="1" spans="1:6" x14ac:dyDescent="0.2">
      <c r="D1" s="18" t="s">
        <v>31</v>
      </c>
      <c r="E1" s="18" t="s">
        <v>18</v>
      </c>
      <c r="F1" s="18" t="s">
        <v>19</v>
      </c>
    </row>
    <row r="2" spans="1:6" ht="17" thickBot="1" x14ac:dyDescent="0.25">
      <c r="A2" s="27" t="s">
        <v>20</v>
      </c>
      <c r="B2" s="28" t="s">
        <v>27</v>
      </c>
      <c r="C2" s="28" t="s">
        <v>21</v>
      </c>
      <c r="D2" s="29" t="s">
        <v>22</v>
      </c>
      <c r="E2" s="29" t="s">
        <v>22</v>
      </c>
      <c r="F2" s="29" t="s">
        <v>22</v>
      </c>
    </row>
    <row r="3" spans="1:6" x14ac:dyDescent="0.2">
      <c r="A3" s="30" t="s">
        <v>6</v>
      </c>
      <c r="B3">
        <v>1</v>
      </c>
      <c r="C3">
        <v>1</v>
      </c>
      <c r="D3" s="31">
        <v>2.2838670599117701</v>
      </c>
      <c r="E3" s="31" t="s">
        <v>28</v>
      </c>
      <c r="F3" s="31">
        <v>2.2838670599117701</v>
      </c>
    </row>
    <row r="4" spans="1:6" x14ac:dyDescent="0.2">
      <c r="A4" s="30" t="s">
        <v>7</v>
      </c>
      <c r="B4">
        <v>2</v>
      </c>
      <c r="C4">
        <v>2</v>
      </c>
      <c r="D4" s="31">
        <v>4.7525749911148303</v>
      </c>
      <c r="E4" s="31" t="s">
        <v>28</v>
      </c>
      <c r="F4" s="31">
        <v>4.7525749911148303</v>
      </c>
    </row>
    <row r="5" spans="1:6" x14ac:dyDescent="0.2">
      <c r="A5" s="30" t="s">
        <v>5</v>
      </c>
      <c r="B5">
        <v>3</v>
      </c>
      <c r="C5">
        <v>3</v>
      </c>
      <c r="D5" s="31">
        <v>12.782330259131401</v>
      </c>
      <c r="E5" s="31" t="s">
        <v>28</v>
      </c>
      <c r="F5" s="31">
        <v>12.782330259131401</v>
      </c>
    </row>
    <row r="6" spans="1:6" x14ac:dyDescent="0.2">
      <c r="A6" s="30" t="s">
        <v>5</v>
      </c>
      <c r="B6">
        <v>4</v>
      </c>
      <c r="C6">
        <v>4</v>
      </c>
      <c r="D6" s="31">
        <v>6.3199026425085103</v>
      </c>
      <c r="E6" s="31" t="s">
        <v>28</v>
      </c>
      <c r="F6" s="31">
        <v>6.3199026425085103</v>
      </c>
    </row>
    <row r="7" spans="1:6" x14ac:dyDescent="0.2">
      <c r="A7" s="30" t="s">
        <v>5</v>
      </c>
      <c r="B7">
        <v>5</v>
      </c>
      <c r="C7">
        <v>5</v>
      </c>
      <c r="D7" s="31">
        <v>11.202843802773099</v>
      </c>
      <c r="E7" s="31" t="s">
        <v>28</v>
      </c>
      <c r="F7" s="31">
        <v>11.202843802773099</v>
      </c>
    </row>
    <row r="8" spans="1:6" x14ac:dyDescent="0.2">
      <c r="A8" s="30" t="s">
        <v>5</v>
      </c>
      <c r="B8">
        <v>6</v>
      </c>
      <c r="C8">
        <v>6</v>
      </c>
      <c r="D8" s="31">
        <v>4.1420687979120299</v>
      </c>
      <c r="E8" s="31" t="s">
        <v>28</v>
      </c>
      <c r="F8" s="31">
        <v>4.1420687979120299</v>
      </c>
    </row>
    <row r="9" spans="1:6" x14ac:dyDescent="0.2">
      <c r="A9" s="30" t="s">
        <v>5</v>
      </c>
      <c r="B9">
        <v>7</v>
      </c>
      <c r="C9">
        <v>7</v>
      </c>
      <c r="D9" s="31">
        <v>6.6100490735389803</v>
      </c>
      <c r="E9" s="31" t="s">
        <v>28</v>
      </c>
      <c r="F9" s="31">
        <v>6.6100490735389803</v>
      </c>
    </row>
    <row r="10" spans="1:6" x14ac:dyDescent="0.2">
      <c r="A10" s="30" t="s">
        <v>5</v>
      </c>
      <c r="B10">
        <v>8</v>
      </c>
      <c r="C10">
        <v>8</v>
      </c>
      <c r="D10" s="31">
        <v>7.7758150134669402</v>
      </c>
      <c r="E10" s="31" t="s">
        <v>28</v>
      </c>
      <c r="F10" s="31">
        <v>7.7758150134669402</v>
      </c>
    </row>
    <row r="11" spans="1:6" x14ac:dyDescent="0.2">
      <c r="A11" s="30" t="s">
        <v>5</v>
      </c>
      <c r="B11">
        <v>9</v>
      </c>
      <c r="C11">
        <v>9</v>
      </c>
      <c r="D11" s="31">
        <v>7.4345677076411798</v>
      </c>
      <c r="E11" s="31" t="s">
        <v>28</v>
      </c>
      <c r="F11" s="31">
        <v>7.4345677076411798</v>
      </c>
    </row>
    <row r="12" spans="1:6" x14ac:dyDescent="0.2">
      <c r="A12" s="30" t="s">
        <v>5</v>
      </c>
      <c r="B12">
        <v>10</v>
      </c>
      <c r="C12">
        <v>10</v>
      </c>
      <c r="D12" s="31">
        <v>10.7063842940795</v>
      </c>
      <c r="E12" s="31" t="s">
        <v>28</v>
      </c>
      <c r="F12" s="31">
        <v>10.7063842940795</v>
      </c>
    </row>
    <row r="13" spans="1:6" x14ac:dyDescent="0.2">
      <c r="A13" s="30" t="s">
        <v>5</v>
      </c>
      <c r="B13">
        <v>11</v>
      </c>
      <c r="C13">
        <v>11</v>
      </c>
      <c r="D13" s="31">
        <v>12.2701880470273</v>
      </c>
      <c r="E13" s="31" t="s">
        <v>28</v>
      </c>
      <c r="F13" s="31">
        <v>12.2701880470273</v>
      </c>
    </row>
    <row r="14" spans="1:6" x14ac:dyDescent="0.2">
      <c r="A14" s="30" t="s">
        <v>7</v>
      </c>
      <c r="B14">
        <v>12</v>
      </c>
      <c r="C14">
        <v>12</v>
      </c>
      <c r="D14" s="31">
        <v>0.99029788687133302</v>
      </c>
      <c r="E14" s="31" t="s">
        <v>28</v>
      </c>
      <c r="F14" s="31">
        <v>0.99029788687133302</v>
      </c>
    </row>
    <row r="15" spans="1:6" x14ac:dyDescent="0.2">
      <c r="A15" s="30" t="s">
        <v>5</v>
      </c>
      <c r="B15">
        <v>13</v>
      </c>
      <c r="C15">
        <v>13</v>
      </c>
      <c r="D15" s="31">
        <v>6.5287679874341</v>
      </c>
      <c r="E15" s="31" t="s">
        <v>28</v>
      </c>
      <c r="F15" s="31">
        <v>6.5287679874341</v>
      </c>
    </row>
    <row r="16" spans="1:6" x14ac:dyDescent="0.2">
      <c r="A16" s="30" t="s">
        <v>5</v>
      </c>
      <c r="B16">
        <v>14</v>
      </c>
      <c r="C16">
        <v>14</v>
      </c>
      <c r="D16" s="31">
        <v>5.7277256175276001</v>
      </c>
      <c r="E16" s="31" t="s">
        <v>28</v>
      </c>
      <c r="F16" s="31">
        <v>5.7277256175276001</v>
      </c>
    </row>
    <row r="17" spans="1:6" x14ac:dyDescent="0.2">
      <c r="A17" s="30" t="s">
        <v>7</v>
      </c>
      <c r="B17">
        <v>15</v>
      </c>
      <c r="C17">
        <v>15</v>
      </c>
      <c r="D17" s="31">
        <v>2.21451608241015</v>
      </c>
      <c r="E17" s="31" t="s">
        <v>28</v>
      </c>
      <c r="F17" s="31">
        <v>2.21451608241015</v>
      </c>
    </row>
    <row r="18" spans="1:6" x14ac:dyDescent="0.2">
      <c r="A18" s="30" t="s">
        <v>5</v>
      </c>
      <c r="B18">
        <v>16</v>
      </c>
      <c r="C18">
        <v>16</v>
      </c>
      <c r="D18" s="31">
        <v>10.598898738248799</v>
      </c>
      <c r="E18" s="31" t="s">
        <v>28</v>
      </c>
      <c r="F18" s="31">
        <v>10.598898738248799</v>
      </c>
    </row>
    <row r="19" spans="1:6" x14ac:dyDescent="0.2">
      <c r="A19" s="30" t="s">
        <v>5</v>
      </c>
      <c r="B19">
        <v>17</v>
      </c>
      <c r="C19">
        <v>17</v>
      </c>
      <c r="D19" s="31">
        <v>7.5800187768942298</v>
      </c>
      <c r="E19" s="31" t="s">
        <v>28</v>
      </c>
      <c r="F19" s="31">
        <v>7.5800187768942298</v>
      </c>
    </row>
    <row r="20" spans="1:6" x14ac:dyDescent="0.2">
      <c r="A20" s="30" t="s">
        <v>7</v>
      </c>
      <c r="B20">
        <v>18</v>
      </c>
      <c r="C20">
        <v>18</v>
      </c>
      <c r="D20" s="31">
        <v>7.5091029533967397</v>
      </c>
      <c r="E20" s="31" t="s">
        <v>28</v>
      </c>
      <c r="F20" s="31">
        <v>7.5091029533967397</v>
      </c>
    </row>
    <row r="21" spans="1:6" x14ac:dyDescent="0.2">
      <c r="A21" s="30" t="s">
        <v>7</v>
      </c>
      <c r="B21">
        <v>19</v>
      </c>
      <c r="C21">
        <v>19</v>
      </c>
      <c r="D21" s="31">
        <v>7.90211275788233</v>
      </c>
      <c r="E21" s="31" t="s">
        <v>28</v>
      </c>
      <c r="F21" s="31">
        <v>7.90211275788233</v>
      </c>
    </row>
    <row r="22" spans="1:6" x14ac:dyDescent="0.2">
      <c r="A22" s="30" t="s">
        <v>5</v>
      </c>
      <c r="B22">
        <v>20</v>
      </c>
      <c r="C22">
        <v>20</v>
      </c>
      <c r="D22" s="31">
        <v>1.9057871413871701</v>
      </c>
      <c r="E22" s="31" t="s">
        <v>28</v>
      </c>
      <c r="F22" s="31">
        <v>1.9057871413871701</v>
      </c>
    </row>
    <row r="23" spans="1:6" x14ac:dyDescent="0.2">
      <c r="A23" s="30" t="s">
        <v>5</v>
      </c>
      <c r="B23">
        <v>21</v>
      </c>
      <c r="C23">
        <v>21</v>
      </c>
      <c r="D23" s="31">
        <v>3.2996797104667102</v>
      </c>
      <c r="E23" s="31" t="s">
        <v>28</v>
      </c>
      <c r="F23" s="31">
        <v>3.2996797104667102</v>
      </c>
    </row>
    <row r="24" spans="1:6" x14ac:dyDescent="0.2">
      <c r="A24" s="30" t="s">
        <v>6</v>
      </c>
      <c r="B24">
        <v>22</v>
      </c>
      <c r="C24">
        <v>22</v>
      </c>
      <c r="D24" s="31">
        <v>8.1289545847356202</v>
      </c>
      <c r="E24" s="31" t="s">
        <v>28</v>
      </c>
      <c r="F24" s="31">
        <v>8.1289545847356202</v>
      </c>
    </row>
    <row r="25" spans="1:6" x14ac:dyDescent="0.2">
      <c r="A25" s="30" t="s">
        <v>5</v>
      </c>
      <c r="B25">
        <v>23</v>
      </c>
      <c r="C25">
        <v>23</v>
      </c>
      <c r="D25" s="31">
        <v>15.878195396148801</v>
      </c>
      <c r="E25" s="31" t="s">
        <v>28</v>
      </c>
      <c r="F25" s="31">
        <v>15.878195396148801</v>
      </c>
    </row>
    <row r="26" spans="1:6" x14ac:dyDescent="0.2">
      <c r="A26" s="30" t="s">
        <v>7</v>
      </c>
      <c r="B26">
        <v>24</v>
      </c>
      <c r="C26">
        <v>24</v>
      </c>
      <c r="D26" s="31">
        <v>0.72886883510253997</v>
      </c>
      <c r="E26" s="31" t="s">
        <v>28</v>
      </c>
      <c r="F26" s="31">
        <v>0.72886883510253997</v>
      </c>
    </row>
    <row r="27" spans="1:6" x14ac:dyDescent="0.2">
      <c r="A27" s="30" t="s">
        <v>7</v>
      </c>
      <c r="B27">
        <v>25</v>
      </c>
      <c r="C27">
        <v>25</v>
      </c>
      <c r="D27" s="31">
        <v>-3.7222892001176802</v>
      </c>
      <c r="E27" s="31" t="s">
        <v>28</v>
      </c>
      <c r="F27" s="31">
        <v>-3.7222892001176802</v>
      </c>
    </row>
    <row r="28" spans="1:6" x14ac:dyDescent="0.2">
      <c r="A28" s="30" t="s">
        <v>7</v>
      </c>
      <c r="B28">
        <v>26</v>
      </c>
      <c r="C28">
        <v>26</v>
      </c>
      <c r="D28" s="31">
        <v>8.3048279686449398</v>
      </c>
      <c r="E28" s="31" t="s">
        <v>28</v>
      </c>
      <c r="F28" s="31">
        <v>8.3048279686449398</v>
      </c>
    </row>
    <row r="29" spans="1:6" x14ac:dyDescent="0.2">
      <c r="A29" s="30" t="s">
        <v>5</v>
      </c>
      <c r="B29">
        <v>27</v>
      </c>
      <c r="C29">
        <v>27</v>
      </c>
      <c r="D29" s="31">
        <v>1.3752960348449601</v>
      </c>
      <c r="E29" s="31" t="s">
        <v>28</v>
      </c>
      <c r="F29" s="31">
        <v>1.3752960348449601</v>
      </c>
    </row>
    <row r="30" spans="1:6" x14ac:dyDescent="0.2">
      <c r="A30" s="30" t="s">
        <v>6</v>
      </c>
      <c r="B30">
        <v>28</v>
      </c>
      <c r="C30">
        <v>28</v>
      </c>
      <c r="D30" s="31">
        <v>2.85405728501825</v>
      </c>
      <c r="E30" s="31" t="s">
        <v>28</v>
      </c>
      <c r="F30" s="31">
        <v>2.85405728501825</v>
      </c>
    </row>
    <row r="31" spans="1:6" x14ac:dyDescent="0.2">
      <c r="A31" s="30" t="s">
        <v>5</v>
      </c>
      <c r="B31">
        <v>29</v>
      </c>
      <c r="C31">
        <v>29</v>
      </c>
      <c r="D31" s="31">
        <v>10.159525705745899</v>
      </c>
      <c r="E31" s="31" t="s">
        <v>28</v>
      </c>
      <c r="F31" s="31">
        <v>10.159525705745899</v>
      </c>
    </row>
    <row r="32" spans="1:6" x14ac:dyDescent="0.2">
      <c r="A32" s="30" t="s">
        <v>5</v>
      </c>
      <c r="B32">
        <v>30</v>
      </c>
      <c r="C32">
        <v>30</v>
      </c>
      <c r="D32" s="31">
        <v>7.7067243477469196</v>
      </c>
      <c r="E32" s="31" t="s">
        <v>28</v>
      </c>
      <c r="F32" s="31">
        <v>7.7067243477469196</v>
      </c>
    </row>
    <row r="33" spans="1:6" x14ac:dyDescent="0.2">
      <c r="A33" s="30" t="s">
        <v>7</v>
      </c>
      <c r="B33">
        <v>31</v>
      </c>
      <c r="C33">
        <v>31</v>
      </c>
      <c r="D33" s="31">
        <v>4.4173007964567699</v>
      </c>
      <c r="E33" s="31" t="s">
        <v>28</v>
      </c>
      <c r="F33" s="31">
        <v>4.4173007964567699</v>
      </c>
    </row>
    <row r="34" spans="1:6" x14ac:dyDescent="0.2">
      <c r="A34" s="30" t="s">
        <v>6</v>
      </c>
      <c r="B34">
        <v>32</v>
      </c>
      <c r="C34">
        <v>32</v>
      </c>
      <c r="D34" s="31">
        <v>1.3764700595252499</v>
      </c>
      <c r="E34" s="31" t="s">
        <v>28</v>
      </c>
      <c r="F34" s="31">
        <v>1.3764700595252499</v>
      </c>
    </row>
    <row r="35" spans="1:6" x14ac:dyDescent="0.2">
      <c r="A35" s="30" t="s">
        <v>5</v>
      </c>
      <c r="B35">
        <v>33</v>
      </c>
      <c r="C35">
        <v>33</v>
      </c>
      <c r="D35" s="31">
        <v>5.7151974609531297</v>
      </c>
      <c r="E35" s="31" t="s">
        <v>28</v>
      </c>
      <c r="F35" s="31">
        <v>5.7151974609531297</v>
      </c>
    </row>
    <row r="36" spans="1:6" x14ac:dyDescent="0.2">
      <c r="A36" s="30" t="s">
        <v>5</v>
      </c>
      <c r="B36">
        <v>34</v>
      </c>
      <c r="C36">
        <v>34</v>
      </c>
      <c r="D36" s="31">
        <v>7.8524433518388701</v>
      </c>
      <c r="E36" s="31" t="s">
        <v>28</v>
      </c>
      <c r="F36" s="31">
        <v>7.8524433518388701</v>
      </c>
    </row>
    <row r="37" spans="1:6" x14ac:dyDescent="0.2">
      <c r="A37" s="30" t="s">
        <v>5</v>
      </c>
      <c r="B37">
        <v>35</v>
      </c>
      <c r="C37">
        <v>35</v>
      </c>
      <c r="D37" s="31">
        <v>9.2502943541877691</v>
      </c>
      <c r="E37" s="31" t="s">
        <v>28</v>
      </c>
      <c r="F37" s="31">
        <v>9.2502943541877691</v>
      </c>
    </row>
    <row r="38" spans="1:6" x14ac:dyDescent="0.2">
      <c r="A38" s="30" t="s">
        <v>5</v>
      </c>
      <c r="B38">
        <v>36</v>
      </c>
      <c r="C38">
        <v>36</v>
      </c>
      <c r="D38" s="31">
        <v>9.3712758714623803</v>
      </c>
      <c r="E38" s="31" t="s">
        <v>28</v>
      </c>
      <c r="F38" s="31">
        <v>9.3712758714623803</v>
      </c>
    </row>
    <row r="39" spans="1:6" x14ac:dyDescent="0.2">
      <c r="A39" s="30" t="s">
        <v>5</v>
      </c>
      <c r="B39">
        <v>37</v>
      </c>
      <c r="C39">
        <v>37</v>
      </c>
      <c r="D39" s="31">
        <v>1.9193780988970099</v>
      </c>
      <c r="E39" s="31" t="s">
        <v>28</v>
      </c>
      <c r="F39" s="31">
        <v>1.9193780988970099</v>
      </c>
    </row>
    <row r="40" spans="1:6" x14ac:dyDescent="0.2">
      <c r="A40" s="30" t="s">
        <v>5</v>
      </c>
      <c r="B40">
        <v>38</v>
      </c>
      <c r="C40">
        <v>38</v>
      </c>
      <c r="D40" s="31">
        <v>6.5341507217972001</v>
      </c>
      <c r="E40" s="31" t="s">
        <v>28</v>
      </c>
      <c r="F40" s="31">
        <v>6.5341507217972001</v>
      </c>
    </row>
    <row r="41" spans="1:6" x14ac:dyDescent="0.2">
      <c r="A41" s="30" t="s">
        <v>5</v>
      </c>
      <c r="B41">
        <v>39</v>
      </c>
      <c r="C41">
        <v>39</v>
      </c>
      <c r="D41" s="31">
        <v>4.7857933452156196</v>
      </c>
      <c r="E41" s="31" t="s">
        <v>28</v>
      </c>
      <c r="F41" s="31">
        <v>4.7857933452156196</v>
      </c>
    </row>
    <row r="42" spans="1:6" x14ac:dyDescent="0.2">
      <c r="A42" s="30" t="s">
        <v>7</v>
      </c>
      <c r="B42">
        <v>40</v>
      </c>
      <c r="C42">
        <v>40</v>
      </c>
      <c r="D42" s="31">
        <v>9.1878463729238309</v>
      </c>
      <c r="E42" s="31" t="s">
        <v>28</v>
      </c>
      <c r="F42" s="31">
        <v>9.1878463729238309</v>
      </c>
    </row>
    <row r="43" spans="1:6" x14ac:dyDescent="0.2">
      <c r="A43" s="30" t="s">
        <v>5</v>
      </c>
      <c r="B43">
        <v>41</v>
      </c>
      <c r="C43">
        <v>41</v>
      </c>
      <c r="D43" s="31">
        <v>14.2656333417436</v>
      </c>
      <c r="E43" s="31" t="s">
        <v>28</v>
      </c>
      <c r="F43" s="31">
        <v>14.2656333417436</v>
      </c>
    </row>
    <row r="44" spans="1:6" x14ac:dyDescent="0.2">
      <c r="A44" s="30" t="s">
        <v>6</v>
      </c>
      <c r="B44">
        <v>42</v>
      </c>
      <c r="C44">
        <v>42</v>
      </c>
      <c r="D44" s="31">
        <v>6.3714171250442204</v>
      </c>
      <c r="E44" s="31" t="s">
        <v>28</v>
      </c>
      <c r="F44" s="31">
        <v>6.3714171250442204</v>
      </c>
    </row>
    <row r="45" spans="1:6" x14ac:dyDescent="0.2">
      <c r="A45" s="30" t="s">
        <v>7</v>
      </c>
      <c r="B45">
        <v>43</v>
      </c>
      <c r="C45">
        <v>43</v>
      </c>
      <c r="D45" s="31">
        <v>4.1824209773584</v>
      </c>
      <c r="E45" s="31" t="s">
        <v>28</v>
      </c>
      <c r="F45" s="31">
        <v>4.1824209773584</v>
      </c>
    </row>
    <row r="46" spans="1:6" x14ac:dyDescent="0.2">
      <c r="A46" s="30" t="s">
        <v>5</v>
      </c>
      <c r="B46">
        <v>44</v>
      </c>
      <c r="C46">
        <v>44</v>
      </c>
      <c r="D46" s="31">
        <v>4.4787463619418801</v>
      </c>
      <c r="E46" s="31" t="s">
        <v>28</v>
      </c>
      <c r="F46" s="31">
        <v>4.4787463619418801</v>
      </c>
    </row>
    <row r="47" spans="1:6" x14ac:dyDescent="0.2">
      <c r="A47" s="30" t="s">
        <v>7</v>
      </c>
      <c r="B47">
        <v>45</v>
      </c>
      <c r="C47">
        <v>45</v>
      </c>
      <c r="D47" s="31">
        <v>11.8233113630169</v>
      </c>
      <c r="E47" s="31" t="s">
        <v>28</v>
      </c>
      <c r="F47" s="31">
        <v>11.8233113630169</v>
      </c>
    </row>
    <row r="48" spans="1:6" x14ac:dyDescent="0.2">
      <c r="A48" s="30" t="s">
        <v>5</v>
      </c>
      <c r="B48">
        <v>46</v>
      </c>
      <c r="C48">
        <v>46</v>
      </c>
      <c r="D48" s="31">
        <v>15.2956742635235</v>
      </c>
      <c r="E48" s="31" t="s">
        <v>28</v>
      </c>
      <c r="F48" s="31">
        <v>15.2956742635235</v>
      </c>
    </row>
    <row r="49" spans="1:6" x14ac:dyDescent="0.2">
      <c r="A49" s="30" t="s">
        <v>7</v>
      </c>
      <c r="B49">
        <v>47</v>
      </c>
      <c r="C49">
        <v>47</v>
      </c>
      <c r="D49" s="31">
        <v>10.225383479246</v>
      </c>
      <c r="E49" s="31" t="s">
        <v>28</v>
      </c>
      <c r="F49" s="31">
        <v>10.225383479246</v>
      </c>
    </row>
    <row r="50" spans="1:6" x14ac:dyDescent="0.2">
      <c r="A50" s="30" t="s">
        <v>6</v>
      </c>
      <c r="B50">
        <v>48</v>
      </c>
      <c r="C50">
        <v>48</v>
      </c>
      <c r="D50" s="31">
        <v>2.9722660546294501</v>
      </c>
      <c r="E50" s="31" t="s">
        <v>28</v>
      </c>
      <c r="F50" s="31">
        <v>2.9722660546294501</v>
      </c>
    </row>
    <row r="51" spans="1:6" x14ac:dyDescent="0.2">
      <c r="A51" s="30" t="s">
        <v>6</v>
      </c>
      <c r="B51">
        <v>49</v>
      </c>
      <c r="C51">
        <v>49</v>
      </c>
      <c r="D51" s="31">
        <v>-2.0361874907445299</v>
      </c>
      <c r="E51" s="31" t="s">
        <v>28</v>
      </c>
      <c r="F51" s="31">
        <v>-2.0361874907445299</v>
      </c>
    </row>
    <row r="52" spans="1:6" x14ac:dyDescent="0.2">
      <c r="A52" s="30" t="s">
        <v>5</v>
      </c>
      <c r="B52">
        <v>50</v>
      </c>
      <c r="C52">
        <v>50</v>
      </c>
      <c r="D52" s="31">
        <v>16.442710948717998</v>
      </c>
      <c r="E52" s="31" t="s">
        <v>28</v>
      </c>
      <c r="F52" s="31">
        <v>16.442710948717998</v>
      </c>
    </row>
    <row r="53" spans="1:6" x14ac:dyDescent="0.2">
      <c r="A53" s="30" t="s">
        <v>7</v>
      </c>
      <c r="B53">
        <v>51</v>
      </c>
      <c r="C53">
        <v>51</v>
      </c>
      <c r="D53" s="31">
        <v>4.7570412823351198</v>
      </c>
      <c r="E53" s="31" t="s">
        <v>28</v>
      </c>
      <c r="F53" s="31">
        <v>4.7570412823351198</v>
      </c>
    </row>
    <row r="54" spans="1:6" x14ac:dyDescent="0.2">
      <c r="A54" s="30" t="s">
        <v>5</v>
      </c>
      <c r="B54">
        <v>52</v>
      </c>
      <c r="C54">
        <v>52</v>
      </c>
      <c r="D54" s="31">
        <v>9.8931661471506107</v>
      </c>
      <c r="E54" s="31" t="s">
        <v>28</v>
      </c>
      <c r="F54" s="31">
        <v>9.8931661471506107</v>
      </c>
    </row>
    <row r="55" spans="1:6" x14ac:dyDescent="0.2">
      <c r="A55" s="30" t="s">
        <v>5</v>
      </c>
      <c r="B55">
        <v>53</v>
      </c>
      <c r="C55">
        <v>53</v>
      </c>
      <c r="D55" s="31">
        <v>9.5477963277255302</v>
      </c>
      <c r="E55" s="31" t="s">
        <v>28</v>
      </c>
      <c r="F55" s="31">
        <v>9.5477963277255302</v>
      </c>
    </row>
    <row r="56" spans="1:6" x14ac:dyDescent="0.2">
      <c r="A56" s="30" t="s">
        <v>5</v>
      </c>
      <c r="B56">
        <v>54</v>
      </c>
      <c r="C56">
        <v>54</v>
      </c>
      <c r="D56" s="31">
        <v>11.0532976430822</v>
      </c>
      <c r="E56" s="31" t="s">
        <v>28</v>
      </c>
      <c r="F56" s="31">
        <v>11.0532976430822</v>
      </c>
    </row>
    <row r="57" spans="1:6" x14ac:dyDescent="0.2">
      <c r="A57" s="30" t="s">
        <v>5</v>
      </c>
      <c r="B57">
        <v>55</v>
      </c>
      <c r="C57">
        <v>55</v>
      </c>
      <c r="D57" s="31">
        <v>7.7966562480350801</v>
      </c>
      <c r="E57" s="31" t="s">
        <v>28</v>
      </c>
      <c r="F57" s="31">
        <v>7.7966562480350801</v>
      </c>
    </row>
    <row r="58" spans="1:6" x14ac:dyDescent="0.2">
      <c r="A58" s="30" t="s">
        <v>5</v>
      </c>
      <c r="B58">
        <v>56</v>
      </c>
      <c r="C58">
        <v>56</v>
      </c>
      <c r="D58" s="31">
        <v>11.251499015906001</v>
      </c>
      <c r="E58" s="31" t="s">
        <v>28</v>
      </c>
      <c r="F58" s="31">
        <v>11.251499015906001</v>
      </c>
    </row>
    <row r="59" spans="1:6" x14ac:dyDescent="0.2">
      <c r="A59" s="30" t="s">
        <v>5</v>
      </c>
      <c r="B59">
        <v>57</v>
      </c>
      <c r="C59">
        <v>57</v>
      </c>
      <c r="D59" s="31">
        <v>9.5242908675446092</v>
      </c>
      <c r="E59" s="31" t="s">
        <v>28</v>
      </c>
      <c r="F59" s="31">
        <v>9.5242908675446092</v>
      </c>
    </row>
    <row r="60" spans="1:6" x14ac:dyDescent="0.2">
      <c r="A60" s="30" t="s">
        <v>6</v>
      </c>
      <c r="B60">
        <v>58</v>
      </c>
      <c r="C60">
        <v>58</v>
      </c>
      <c r="D60" s="31">
        <v>8.2743307117884992</v>
      </c>
      <c r="E60" s="31" t="s">
        <v>28</v>
      </c>
      <c r="F60" s="31">
        <v>8.2743307117884992</v>
      </c>
    </row>
    <row r="61" spans="1:6" x14ac:dyDescent="0.2">
      <c r="A61" s="30" t="s">
        <v>5</v>
      </c>
      <c r="B61">
        <v>59</v>
      </c>
      <c r="C61">
        <v>59</v>
      </c>
      <c r="D61" s="31">
        <v>12.3313107244308</v>
      </c>
      <c r="E61" s="31" t="s">
        <v>28</v>
      </c>
      <c r="F61" s="31">
        <v>12.3313107244308</v>
      </c>
    </row>
    <row r="62" spans="1:6" x14ac:dyDescent="0.2">
      <c r="A62" s="30" t="s">
        <v>5</v>
      </c>
      <c r="B62">
        <v>60</v>
      </c>
      <c r="C62">
        <v>60</v>
      </c>
      <c r="D62" s="31">
        <v>10.5873439307117</v>
      </c>
      <c r="E62" s="31" t="s">
        <v>28</v>
      </c>
      <c r="F62" s="31">
        <v>10.5873439307117</v>
      </c>
    </row>
    <row r="63" spans="1:6" x14ac:dyDescent="0.2">
      <c r="A63" s="30" t="s">
        <v>5</v>
      </c>
      <c r="B63">
        <v>61</v>
      </c>
      <c r="C63">
        <v>61</v>
      </c>
      <c r="D63" s="31">
        <v>8.3046556366388895</v>
      </c>
      <c r="E63" s="31" t="s">
        <v>28</v>
      </c>
      <c r="F63" s="31">
        <v>8.3046556366388895</v>
      </c>
    </row>
    <row r="64" spans="1:6" x14ac:dyDescent="0.2">
      <c r="A64" s="30" t="s">
        <v>6</v>
      </c>
      <c r="B64">
        <v>62</v>
      </c>
      <c r="C64">
        <v>62</v>
      </c>
      <c r="D64" s="31">
        <v>10.212680601896</v>
      </c>
      <c r="E64" s="31" t="s">
        <v>28</v>
      </c>
      <c r="F64" s="31">
        <v>10.212680601896</v>
      </c>
    </row>
    <row r="65" spans="1:6" x14ac:dyDescent="0.2">
      <c r="A65" s="30" t="s">
        <v>5</v>
      </c>
      <c r="B65">
        <v>63</v>
      </c>
      <c r="C65">
        <v>63</v>
      </c>
      <c r="D65" s="31">
        <v>2.1025709545398499</v>
      </c>
      <c r="E65" s="31" t="s">
        <v>28</v>
      </c>
      <c r="F65" s="31">
        <v>2.1025709545398499</v>
      </c>
    </row>
    <row r="66" spans="1:6" x14ac:dyDescent="0.2">
      <c r="A66" s="30" t="s">
        <v>5</v>
      </c>
      <c r="B66">
        <v>64</v>
      </c>
      <c r="C66">
        <v>64</v>
      </c>
      <c r="D66" s="31">
        <v>9.3532280050168009</v>
      </c>
      <c r="E66" s="31" t="s">
        <v>28</v>
      </c>
      <c r="F66" s="31">
        <v>9.3532280050168009</v>
      </c>
    </row>
    <row r="67" spans="1:6" x14ac:dyDescent="0.2">
      <c r="A67" s="30" t="s">
        <v>5</v>
      </c>
      <c r="B67">
        <v>65</v>
      </c>
      <c r="C67">
        <v>65</v>
      </c>
      <c r="D67" s="31">
        <v>7.6059506194272899</v>
      </c>
      <c r="E67" s="31" t="s">
        <v>28</v>
      </c>
      <c r="F67" s="31">
        <v>7.6059506194272899</v>
      </c>
    </row>
    <row r="68" spans="1:6" x14ac:dyDescent="0.2">
      <c r="A68" s="30" t="s">
        <v>5</v>
      </c>
      <c r="B68">
        <v>66</v>
      </c>
      <c r="C68">
        <v>66</v>
      </c>
      <c r="D68" s="31">
        <v>-2.1796439731133899</v>
      </c>
      <c r="E68" s="31" t="s">
        <v>28</v>
      </c>
      <c r="F68" s="31">
        <v>-2.1796439731133899</v>
      </c>
    </row>
    <row r="69" spans="1:6" x14ac:dyDescent="0.2">
      <c r="A69" s="30" t="s">
        <v>5</v>
      </c>
      <c r="B69">
        <v>67</v>
      </c>
      <c r="C69">
        <v>67</v>
      </c>
      <c r="D69" s="31">
        <v>9.1169698234908196</v>
      </c>
      <c r="E69" s="31" t="s">
        <v>28</v>
      </c>
      <c r="F69" s="31">
        <v>9.1169698234908196</v>
      </c>
    </row>
    <row r="70" spans="1:6" x14ac:dyDescent="0.2">
      <c r="A70" s="30" t="s">
        <v>7</v>
      </c>
      <c r="B70">
        <v>68</v>
      </c>
      <c r="C70">
        <v>68</v>
      </c>
      <c r="D70" s="31">
        <v>11.7515560973871</v>
      </c>
      <c r="E70" s="31" t="s">
        <v>28</v>
      </c>
      <c r="F70" s="31">
        <v>11.7515560973871</v>
      </c>
    </row>
    <row r="71" spans="1:6" x14ac:dyDescent="0.2">
      <c r="A71" s="30" t="s">
        <v>7</v>
      </c>
      <c r="B71">
        <v>69</v>
      </c>
      <c r="C71">
        <v>69</v>
      </c>
      <c r="D71" s="31">
        <v>-3.1226635720329199</v>
      </c>
      <c r="E71" s="31" t="s">
        <v>28</v>
      </c>
      <c r="F71" s="31">
        <v>-3.1226635720329199</v>
      </c>
    </row>
    <row r="72" spans="1:6" x14ac:dyDescent="0.2">
      <c r="A72" s="30" t="s">
        <v>5</v>
      </c>
      <c r="B72">
        <v>70</v>
      </c>
      <c r="C72">
        <v>70</v>
      </c>
      <c r="D72" s="31">
        <v>10.001317433922001</v>
      </c>
      <c r="E72" s="31" t="s">
        <v>28</v>
      </c>
      <c r="F72" s="31">
        <v>10.001317433922001</v>
      </c>
    </row>
    <row r="73" spans="1:6" x14ac:dyDescent="0.2">
      <c r="A73" s="30" t="s">
        <v>5</v>
      </c>
      <c r="B73">
        <v>71</v>
      </c>
      <c r="C73">
        <v>71</v>
      </c>
      <c r="D73" s="31">
        <v>11.786385551871</v>
      </c>
      <c r="E73" s="31" t="s">
        <v>28</v>
      </c>
      <c r="F73" s="31">
        <v>11.786385551871</v>
      </c>
    </row>
    <row r="74" spans="1:6" x14ac:dyDescent="0.2">
      <c r="A74" s="30" t="s">
        <v>6</v>
      </c>
      <c r="B74">
        <v>72</v>
      </c>
      <c r="C74">
        <v>72</v>
      </c>
      <c r="D74" s="31">
        <v>5.6542054749147601</v>
      </c>
      <c r="E74" s="31" t="s">
        <v>28</v>
      </c>
      <c r="F74" s="31">
        <v>5.6542054749147601</v>
      </c>
    </row>
    <row r="75" spans="1:6" x14ac:dyDescent="0.2">
      <c r="A75" s="30" t="s">
        <v>5</v>
      </c>
      <c r="B75">
        <v>73</v>
      </c>
      <c r="C75">
        <v>73</v>
      </c>
      <c r="D75" s="31">
        <v>-1.4719243733260099</v>
      </c>
      <c r="E75" s="31" t="s">
        <v>28</v>
      </c>
      <c r="F75" s="31">
        <v>-1.4719243733260099</v>
      </c>
    </row>
    <row r="76" spans="1:6" x14ac:dyDescent="0.2">
      <c r="A76" s="30" t="s">
        <v>6</v>
      </c>
      <c r="B76">
        <v>74</v>
      </c>
      <c r="C76">
        <v>74</v>
      </c>
      <c r="D76" s="31">
        <v>5.0327841207965198</v>
      </c>
      <c r="E76" s="31" t="s">
        <v>28</v>
      </c>
      <c r="F76" s="31">
        <v>5.0327841207965198</v>
      </c>
    </row>
    <row r="77" spans="1:6" x14ac:dyDescent="0.2">
      <c r="A77" s="30" t="s">
        <v>7</v>
      </c>
      <c r="B77">
        <v>75</v>
      </c>
      <c r="C77">
        <v>75</v>
      </c>
      <c r="D77" s="31">
        <v>1.65595891022512</v>
      </c>
      <c r="E77" s="31" t="s">
        <v>28</v>
      </c>
      <c r="F77" s="31">
        <v>1.65595891022512</v>
      </c>
    </row>
    <row r="78" spans="1:6" x14ac:dyDescent="0.2">
      <c r="A78" s="30" t="s">
        <v>7</v>
      </c>
      <c r="B78">
        <v>76</v>
      </c>
      <c r="C78">
        <v>76</v>
      </c>
      <c r="D78" s="31">
        <v>0.11198960648978699</v>
      </c>
      <c r="E78" s="31" t="s">
        <v>28</v>
      </c>
      <c r="F78" s="31">
        <v>0.11198960648978699</v>
      </c>
    </row>
    <row r="79" spans="1:6" x14ac:dyDescent="0.2">
      <c r="A79" s="30" t="s">
        <v>5</v>
      </c>
      <c r="B79">
        <v>77</v>
      </c>
      <c r="C79">
        <v>77</v>
      </c>
      <c r="D79" s="31">
        <v>9.2606870756131396</v>
      </c>
      <c r="E79" s="31" t="s">
        <v>28</v>
      </c>
      <c r="F79" s="31">
        <v>9.2606870756131396</v>
      </c>
    </row>
    <row r="80" spans="1:6" x14ac:dyDescent="0.2">
      <c r="A80" s="30" t="s">
        <v>5</v>
      </c>
      <c r="B80">
        <v>78</v>
      </c>
      <c r="C80">
        <v>78</v>
      </c>
      <c r="D80" s="31">
        <v>5.9016196302078301</v>
      </c>
      <c r="E80" s="31" t="s">
        <v>28</v>
      </c>
      <c r="F80" s="31">
        <v>5.9016196302078301</v>
      </c>
    </row>
    <row r="81" spans="1:6" x14ac:dyDescent="0.2">
      <c r="A81" s="30" t="s">
        <v>7</v>
      </c>
      <c r="B81">
        <v>79</v>
      </c>
      <c r="C81">
        <v>79</v>
      </c>
      <c r="D81" s="31">
        <v>0.24338320448644499</v>
      </c>
      <c r="E81" s="31" t="s">
        <v>28</v>
      </c>
      <c r="F81" s="31">
        <v>0.24338320448644499</v>
      </c>
    </row>
    <row r="82" spans="1:6" x14ac:dyDescent="0.2">
      <c r="A82" s="30" t="s">
        <v>6</v>
      </c>
      <c r="B82">
        <v>80</v>
      </c>
      <c r="C82">
        <v>80</v>
      </c>
      <c r="D82" s="31">
        <v>11.2240483851586</v>
      </c>
      <c r="E82" s="31" t="s">
        <v>28</v>
      </c>
      <c r="F82" s="31">
        <v>11.2240483851586</v>
      </c>
    </row>
    <row r="83" spans="1:6" x14ac:dyDescent="0.2">
      <c r="A83" s="30" t="s">
        <v>7</v>
      </c>
      <c r="B83">
        <v>81</v>
      </c>
      <c r="C83">
        <v>81</v>
      </c>
      <c r="D83" s="31">
        <v>7.9994407200374003</v>
      </c>
      <c r="E83" s="31" t="s">
        <v>28</v>
      </c>
      <c r="F83" s="31">
        <v>7.9994407200374003</v>
      </c>
    </row>
    <row r="84" spans="1:6" x14ac:dyDescent="0.2">
      <c r="A84" s="30" t="s">
        <v>5</v>
      </c>
      <c r="B84">
        <v>82</v>
      </c>
      <c r="C84">
        <v>82</v>
      </c>
      <c r="D84" s="31">
        <v>-0.602138655698369</v>
      </c>
      <c r="E84" s="31" t="s">
        <v>28</v>
      </c>
      <c r="F84" s="31">
        <v>-0.602138655698369</v>
      </c>
    </row>
    <row r="85" spans="1:6" x14ac:dyDescent="0.2">
      <c r="A85" s="30" t="s">
        <v>6</v>
      </c>
      <c r="B85">
        <v>83</v>
      </c>
      <c r="C85">
        <v>83</v>
      </c>
      <c r="D85" s="31">
        <v>4.60170204392392</v>
      </c>
      <c r="E85" s="31" t="s">
        <v>28</v>
      </c>
      <c r="F85" s="31">
        <v>4.60170204392392</v>
      </c>
    </row>
    <row r="86" spans="1:6" x14ac:dyDescent="0.2">
      <c r="A86" s="30" t="s">
        <v>5</v>
      </c>
      <c r="B86">
        <v>84</v>
      </c>
      <c r="C86">
        <v>84</v>
      </c>
      <c r="D86" s="31">
        <v>2.0368274808971498</v>
      </c>
      <c r="E86" s="31" t="s">
        <v>28</v>
      </c>
      <c r="F86" s="31">
        <v>2.0368274808971498</v>
      </c>
    </row>
    <row r="87" spans="1:6" x14ac:dyDescent="0.2">
      <c r="A87" s="30" t="s">
        <v>5</v>
      </c>
      <c r="B87">
        <v>85</v>
      </c>
      <c r="C87">
        <v>85</v>
      </c>
      <c r="D87" s="31">
        <v>11.744179215947399</v>
      </c>
      <c r="E87" s="31" t="s">
        <v>28</v>
      </c>
      <c r="F87" s="31">
        <v>11.744179215947399</v>
      </c>
    </row>
    <row r="88" spans="1:6" x14ac:dyDescent="0.2">
      <c r="A88" s="30" t="s">
        <v>5</v>
      </c>
      <c r="B88">
        <v>86</v>
      </c>
      <c r="C88">
        <v>86</v>
      </c>
      <c r="D88" s="31">
        <v>11.3565420927955</v>
      </c>
      <c r="E88" s="31" t="s">
        <v>28</v>
      </c>
      <c r="F88" s="31">
        <v>11.3565420927955</v>
      </c>
    </row>
    <row r="89" spans="1:6" x14ac:dyDescent="0.2">
      <c r="A89" s="30" t="s">
        <v>7</v>
      </c>
      <c r="B89">
        <v>87</v>
      </c>
      <c r="C89">
        <v>87</v>
      </c>
      <c r="D89" s="31">
        <v>-4.0403495317792801</v>
      </c>
      <c r="E89" s="31" t="s">
        <v>28</v>
      </c>
      <c r="F89" s="31">
        <v>-4.0403495317792801</v>
      </c>
    </row>
    <row r="90" spans="1:6" x14ac:dyDescent="0.2">
      <c r="A90" s="30" t="s">
        <v>5</v>
      </c>
      <c r="B90">
        <v>88</v>
      </c>
      <c r="C90">
        <v>88</v>
      </c>
      <c r="D90" s="31">
        <v>12.650256382465599</v>
      </c>
      <c r="E90" s="31" t="s">
        <v>28</v>
      </c>
      <c r="F90" s="31">
        <v>12.650256382465599</v>
      </c>
    </row>
    <row r="91" spans="1:6" x14ac:dyDescent="0.2">
      <c r="A91" s="30" t="s">
        <v>6</v>
      </c>
      <c r="B91">
        <v>89</v>
      </c>
      <c r="C91">
        <v>89</v>
      </c>
      <c r="D91" s="31">
        <v>-2.0466886445933201</v>
      </c>
      <c r="E91" s="31" t="s">
        <v>28</v>
      </c>
      <c r="F91" s="31">
        <v>-2.0466886445933201</v>
      </c>
    </row>
    <row r="92" spans="1:6" x14ac:dyDescent="0.2">
      <c r="A92" s="30" t="s">
        <v>6</v>
      </c>
      <c r="B92">
        <v>90</v>
      </c>
      <c r="C92">
        <v>90</v>
      </c>
      <c r="D92" s="31">
        <v>2.4620228509895798</v>
      </c>
      <c r="E92" s="31" t="s">
        <v>28</v>
      </c>
      <c r="F92" s="31">
        <v>2.4620228509895798</v>
      </c>
    </row>
    <row r="93" spans="1:6" x14ac:dyDescent="0.2">
      <c r="A93" s="30" t="s">
        <v>5</v>
      </c>
      <c r="B93">
        <v>91</v>
      </c>
      <c r="C93">
        <v>91</v>
      </c>
      <c r="D93" s="31">
        <v>3.0222630055567499</v>
      </c>
      <c r="E93" s="31" t="s">
        <v>28</v>
      </c>
      <c r="F93" s="31">
        <v>3.0222630055567499</v>
      </c>
    </row>
    <row r="94" spans="1:6" x14ac:dyDescent="0.2">
      <c r="A94" s="30" t="s">
        <v>5</v>
      </c>
      <c r="B94">
        <v>92</v>
      </c>
      <c r="C94">
        <v>92</v>
      </c>
      <c r="D94" s="31">
        <v>9.2234457586405103</v>
      </c>
      <c r="E94" s="31" t="s">
        <v>28</v>
      </c>
      <c r="F94" s="31">
        <v>9.2234457586405103</v>
      </c>
    </row>
    <row r="95" spans="1:6" x14ac:dyDescent="0.2">
      <c r="A95" s="30" t="s">
        <v>6</v>
      </c>
      <c r="B95">
        <v>93</v>
      </c>
      <c r="C95">
        <v>93</v>
      </c>
      <c r="D95" s="31">
        <v>3.0238044420637702</v>
      </c>
      <c r="E95" s="31" t="s">
        <v>28</v>
      </c>
      <c r="F95" s="31">
        <v>3.0238044420637702</v>
      </c>
    </row>
    <row r="96" spans="1:6" x14ac:dyDescent="0.2">
      <c r="A96" s="30" t="s">
        <v>7</v>
      </c>
      <c r="B96">
        <v>94</v>
      </c>
      <c r="C96">
        <v>94</v>
      </c>
      <c r="D96" s="31">
        <v>4.20266915264832</v>
      </c>
      <c r="E96" s="31" t="s">
        <v>28</v>
      </c>
      <c r="F96" s="31">
        <v>4.20266915264832</v>
      </c>
    </row>
    <row r="97" spans="1:6" x14ac:dyDescent="0.2">
      <c r="A97" s="30" t="s">
        <v>5</v>
      </c>
      <c r="B97">
        <v>95</v>
      </c>
      <c r="C97">
        <v>95</v>
      </c>
      <c r="D97" s="31">
        <v>6.8310892730458104</v>
      </c>
      <c r="E97" s="31" t="s">
        <v>28</v>
      </c>
      <c r="F97" s="31">
        <v>6.8310892730458104</v>
      </c>
    </row>
    <row r="98" spans="1:6" x14ac:dyDescent="0.2">
      <c r="A98" s="30" t="s">
        <v>5</v>
      </c>
      <c r="B98">
        <v>96</v>
      </c>
      <c r="C98">
        <v>96</v>
      </c>
      <c r="D98" s="31">
        <v>9.5055739701128701</v>
      </c>
      <c r="E98" s="31" t="s">
        <v>28</v>
      </c>
      <c r="F98" s="31">
        <v>9.5055739701128701</v>
      </c>
    </row>
    <row r="99" spans="1:6" x14ac:dyDescent="0.2">
      <c r="A99" s="30" t="s">
        <v>5</v>
      </c>
      <c r="B99">
        <v>97</v>
      </c>
      <c r="C99">
        <v>97</v>
      </c>
      <c r="D99" s="31">
        <v>-0.42092653558006099</v>
      </c>
      <c r="E99" s="31" t="s">
        <v>28</v>
      </c>
      <c r="F99" s="31">
        <v>-0.42092653558006099</v>
      </c>
    </row>
    <row r="100" spans="1:6" x14ac:dyDescent="0.2">
      <c r="A100" s="30" t="s">
        <v>5</v>
      </c>
      <c r="B100">
        <v>98</v>
      </c>
      <c r="C100">
        <v>98</v>
      </c>
      <c r="D100" s="31">
        <v>7.2895227060787899</v>
      </c>
      <c r="E100" s="31" t="s">
        <v>28</v>
      </c>
      <c r="F100" s="31">
        <v>7.2895227060787899</v>
      </c>
    </row>
    <row r="101" spans="1:6" x14ac:dyDescent="0.2">
      <c r="A101" s="30" t="s">
        <v>7</v>
      </c>
      <c r="B101">
        <v>99</v>
      </c>
      <c r="C101">
        <v>99</v>
      </c>
      <c r="D101" s="31">
        <v>0.977640430548531</v>
      </c>
      <c r="E101" s="31" t="s">
        <v>28</v>
      </c>
      <c r="F101" s="31">
        <v>0.977640430548531</v>
      </c>
    </row>
    <row r="102" spans="1:6" x14ac:dyDescent="0.2">
      <c r="A102" s="33" t="s">
        <v>7</v>
      </c>
      <c r="B102">
        <v>100</v>
      </c>
      <c r="C102">
        <v>100</v>
      </c>
      <c r="D102" s="31">
        <v>0.35457994939776699</v>
      </c>
      <c r="E102" s="31" t="s">
        <v>28</v>
      </c>
      <c r="F102" s="31">
        <v>0.35457994939776699</v>
      </c>
    </row>
    <row r="103" spans="1:6" x14ac:dyDescent="0.2">
      <c r="A103" s="30" t="s">
        <v>6</v>
      </c>
      <c r="B103">
        <v>101</v>
      </c>
      <c r="C103">
        <v>101</v>
      </c>
      <c r="D103" s="31">
        <v>6.4110377808192495E-2</v>
      </c>
      <c r="E103" s="31" t="s">
        <v>28</v>
      </c>
      <c r="F103" s="31">
        <v>6.4110377808192495E-2</v>
      </c>
    </row>
    <row r="104" spans="1:6" x14ac:dyDescent="0.2">
      <c r="A104" s="30" t="s">
        <v>5</v>
      </c>
      <c r="B104">
        <v>102</v>
      </c>
      <c r="C104">
        <v>102</v>
      </c>
      <c r="D104" s="31">
        <v>9.2033814405611896</v>
      </c>
      <c r="E104" s="31" t="s">
        <v>28</v>
      </c>
      <c r="F104" s="31">
        <v>9.2033814405611896</v>
      </c>
    </row>
    <row r="105" spans="1:6" x14ac:dyDescent="0.2">
      <c r="A105" s="30" t="s">
        <v>5</v>
      </c>
      <c r="B105">
        <v>103</v>
      </c>
      <c r="C105">
        <v>103</v>
      </c>
      <c r="D105" s="31">
        <v>13.1260196367907</v>
      </c>
      <c r="E105" s="31" t="s">
        <v>28</v>
      </c>
      <c r="F105" s="31">
        <v>13.1260196367907</v>
      </c>
    </row>
    <row r="106" spans="1:6" x14ac:dyDescent="0.2">
      <c r="A106" s="30" t="s">
        <v>7</v>
      </c>
      <c r="B106">
        <v>104</v>
      </c>
      <c r="C106">
        <v>104</v>
      </c>
      <c r="D106" s="31">
        <v>-3.9215046676780299</v>
      </c>
      <c r="E106" s="31" t="s">
        <v>28</v>
      </c>
      <c r="F106" s="31">
        <v>-3.9215046676780299</v>
      </c>
    </row>
    <row r="107" spans="1:6" x14ac:dyDescent="0.2">
      <c r="A107" s="30" t="s">
        <v>7</v>
      </c>
      <c r="B107">
        <v>105</v>
      </c>
      <c r="C107">
        <v>105</v>
      </c>
      <c r="D107" s="31">
        <v>3.7366275389557901</v>
      </c>
      <c r="E107" s="31" t="s">
        <v>28</v>
      </c>
      <c r="F107" s="31">
        <v>3.7366275389557901</v>
      </c>
    </row>
    <row r="108" spans="1:6" x14ac:dyDescent="0.2">
      <c r="A108" s="30" t="s">
        <v>6</v>
      </c>
      <c r="B108">
        <v>106</v>
      </c>
      <c r="C108">
        <v>106</v>
      </c>
      <c r="D108" s="31">
        <v>7.96129101838374</v>
      </c>
      <c r="E108" s="31" t="s">
        <v>28</v>
      </c>
      <c r="F108" s="31">
        <v>7.96129101838374</v>
      </c>
    </row>
    <row r="109" spans="1:6" x14ac:dyDescent="0.2">
      <c r="A109" s="30" t="s">
        <v>7</v>
      </c>
      <c r="B109">
        <v>107</v>
      </c>
      <c r="C109">
        <v>107</v>
      </c>
      <c r="D109" s="31">
        <v>2.3974466885954402</v>
      </c>
      <c r="E109" s="31" t="s">
        <v>28</v>
      </c>
      <c r="F109" s="31">
        <v>2.3974466885954402</v>
      </c>
    </row>
    <row r="110" spans="1:6" x14ac:dyDescent="0.2">
      <c r="A110" s="30" t="s">
        <v>5</v>
      </c>
      <c r="B110">
        <v>108</v>
      </c>
      <c r="C110">
        <v>108</v>
      </c>
      <c r="D110" s="31">
        <v>10.9501638405125</v>
      </c>
      <c r="E110" s="31" t="s">
        <v>28</v>
      </c>
      <c r="F110" s="31">
        <v>10.9501638405125</v>
      </c>
    </row>
    <row r="111" spans="1:6" x14ac:dyDescent="0.2">
      <c r="A111" s="30" t="s">
        <v>5</v>
      </c>
      <c r="B111">
        <v>109</v>
      </c>
      <c r="C111">
        <v>109</v>
      </c>
      <c r="D111" s="31">
        <v>2.7152120046205601</v>
      </c>
      <c r="E111" s="31" t="s">
        <v>28</v>
      </c>
      <c r="F111" s="31">
        <v>2.7152120046205601</v>
      </c>
    </row>
    <row r="112" spans="1:6" x14ac:dyDescent="0.2">
      <c r="A112" s="30" t="s">
        <v>7</v>
      </c>
      <c r="B112">
        <v>110</v>
      </c>
      <c r="C112">
        <v>110</v>
      </c>
      <c r="D112" s="31">
        <v>0.63031591647852503</v>
      </c>
      <c r="E112" s="31" t="s">
        <v>28</v>
      </c>
      <c r="F112" s="31">
        <v>0.63031591647852503</v>
      </c>
    </row>
    <row r="113" spans="1:6" x14ac:dyDescent="0.2">
      <c r="A113" s="30" t="s">
        <v>7</v>
      </c>
      <c r="B113">
        <v>111</v>
      </c>
      <c r="C113">
        <v>111</v>
      </c>
      <c r="D113" s="31">
        <v>2.20285164243773</v>
      </c>
      <c r="E113" s="31" t="s">
        <v>28</v>
      </c>
      <c r="F113" s="31">
        <v>2.20285164243773</v>
      </c>
    </row>
    <row r="114" spans="1:6" x14ac:dyDescent="0.2">
      <c r="A114" s="30" t="s">
        <v>7</v>
      </c>
      <c r="B114">
        <v>112</v>
      </c>
      <c r="C114">
        <v>112</v>
      </c>
      <c r="D114" s="31">
        <v>-2.2021341543974202</v>
      </c>
      <c r="E114" s="31" t="s">
        <v>28</v>
      </c>
      <c r="F114" s="31">
        <v>-2.2021341543974202</v>
      </c>
    </row>
    <row r="115" spans="1:6" x14ac:dyDescent="0.2">
      <c r="A115" s="30" t="s">
        <v>7</v>
      </c>
      <c r="B115">
        <v>113</v>
      </c>
      <c r="C115">
        <v>113</v>
      </c>
      <c r="D115" s="31">
        <v>3.4045837983264602</v>
      </c>
      <c r="E115" s="31" t="s">
        <v>28</v>
      </c>
      <c r="F115" s="31">
        <v>3.4045837983264602</v>
      </c>
    </row>
    <row r="116" spans="1:6" x14ac:dyDescent="0.2">
      <c r="A116" s="30" t="s">
        <v>5</v>
      </c>
      <c r="B116">
        <v>114</v>
      </c>
      <c r="C116">
        <v>114</v>
      </c>
      <c r="D116" s="31">
        <v>10.843662423505799</v>
      </c>
      <c r="E116" s="31" t="s">
        <v>28</v>
      </c>
      <c r="F116" s="31">
        <v>10.843662423505799</v>
      </c>
    </row>
    <row r="117" spans="1:6" x14ac:dyDescent="0.2">
      <c r="A117" s="30" t="s">
        <v>5</v>
      </c>
      <c r="B117">
        <v>115</v>
      </c>
      <c r="C117">
        <v>115</v>
      </c>
      <c r="D117" s="31">
        <v>10.734572586173201</v>
      </c>
      <c r="E117" s="31" t="s">
        <v>28</v>
      </c>
      <c r="F117" s="31">
        <v>10.734572586173201</v>
      </c>
    </row>
    <row r="118" spans="1:6" x14ac:dyDescent="0.2">
      <c r="A118" s="30" t="s">
        <v>5</v>
      </c>
      <c r="B118">
        <v>116</v>
      </c>
      <c r="C118">
        <v>116</v>
      </c>
      <c r="D118" s="31">
        <v>8.0971624896355898</v>
      </c>
      <c r="E118" s="31" t="s">
        <v>28</v>
      </c>
      <c r="F118" s="31">
        <v>8.0971624896355898</v>
      </c>
    </row>
    <row r="119" spans="1:6" x14ac:dyDescent="0.2">
      <c r="A119" s="30" t="s">
        <v>5</v>
      </c>
      <c r="B119">
        <v>117</v>
      </c>
      <c r="C119">
        <v>117</v>
      </c>
      <c r="D119" s="31">
        <v>5.9379744093166602</v>
      </c>
      <c r="E119" s="31" t="s">
        <v>28</v>
      </c>
      <c r="F119" s="31">
        <v>5.9379744093166602</v>
      </c>
    </row>
    <row r="120" spans="1:6" x14ac:dyDescent="0.2">
      <c r="A120" s="30" t="s">
        <v>7</v>
      </c>
      <c r="B120">
        <v>118</v>
      </c>
      <c r="C120">
        <v>118</v>
      </c>
      <c r="D120" s="31">
        <v>11.2625260190079</v>
      </c>
      <c r="E120" s="31" t="s">
        <v>28</v>
      </c>
      <c r="F120" s="31">
        <v>11.2625260190079</v>
      </c>
    </row>
    <row r="121" spans="1:6" x14ac:dyDescent="0.2">
      <c r="A121" s="30" t="s">
        <v>5</v>
      </c>
      <c r="B121">
        <v>119</v>
      </c>
      <c r="C121">
        <v>119</v>
      </c>
      <c r="D121" s="31">
        <v>4.7892800569940404</v>
      </c>
      <c r="E121" s="31" t="s">
        <v>28</v>
      </c>
      <c r="F121" s="31">
        <v>4.7892800569940404</v>
      </c>
    </row>
    <row r="122" spans="1:6" x14ac:dyDescent="0.2">
      <c r="A122" s="30" t="s">
        <v>6</v>
      </c>
      <c r="B122">
        <v>120</v>
      </c>
      <c r="C122">
        <v>120</v>
      </c>
      <c r="D122" s="31">
        <v>11.002485924646001</v>
      </c>
      <c r="E122" s="31" t="s">
        <v>28</v>
      </c>
      <c r="F122" s="31">
        <v>11.002485924646001</v>
      </c>
    </row>
    <row r="123" spans="1:6" x14ac:dyDescent="0.2">
      <c r="A123" s="30" t="s">
        <v>6</v>
      </c>
      <c r="B123">
        <v>121</v>
      </c>
      <c r="C123">
        <v>121</v>
      </c>
      <c r="D123" s="31">
        <v>5.8836790070402101</v>
      </c>
      <c r="E123" s="31" t="s">
        <v>28</v>
      </c>
      <c r="F123" s="31">
        <v>5.8836790070402101</v>
      </c>
    </row>
    <row r="124" spans="1:6" x14ac:dyDescent="0.2">
      <c r="A124" s="30" t="s">
        <v>6</v>
      </c>
      <c r="B124">
        <v>122</v>
      </c>
      <c r="C124">
        <v>122</v>
      </c>
      <c r="D124" s="31">
        <v>0.52292082115176097</v>
      </c>
      <c r="E124" s="31" t="s">
        <v>28</v>
      </c>
      <c r="F124" s="31">
        <v>0.52292082115176097</v>
      </c>
    </row>
    <row r="125" spans="1:6" x14ac:dyDescent="0.2">
      <c r="A125" s="30" t="s">
        <v>5</v>
      </c>
      <c r="B125">
        <v>123</v>
      </c>
      <c r="C125">
        <v>123</v>
      </c>
      <c r="D125" s="31">
        <v>9.4182867619173596</v>
      </c>
      <c r="E125" s="31" t="s">
        <v>28</v>
      </c>
      <c r="F125" s="31">
        <v>9.4182867619173596</v>
      </c>
    </row>
    <row r="126" spans="1:6" x14ac:dyDescent="0.2">
      <c r="A126" s="30" t="s">
        <v>5</v>
      </c>
      <c r="B126">
        <v>124</v>
      </c>
      <c r="C126">
        <v>124</v>
      </c>
      <c r="D126" s="31">
        <v>3.75094726969356</v>
      </c>
      <c r="E126" s="31" t="s">
        <v>28</v>
      </c>
      <c r="F126" s="31">
        <v>3.75094726969356</v>
      </c>
    </row>
    <row r="127" spans="1:6" x14ac:dyDescent="0.2">
      <c r="A127" s="30" t="s">
        <v>6</v>
      </c>
      <c r="B127">
        <v>125</v>
      </c>
      <c r="C127">
        <v>125</v>
      </c>
      <c r="D127" s="31">
        <v>7.40846412398834</v>
      </c>
      <c r="E127" s="31" t="s">
        <v>28</v>
      </c>
      <c r="F127" s="31">
        <v>7.40846412398834</v>
      </c>
    </row>
    <row r="128" spans="1:6" x14ac:dyDescent="0.2">
      <c r="A128" s="30" t="s">
        <v>5</v>
      </c>
      <c r="B128">
        <v>126</v>
      </c>
      <c r="C128">
        <v>126</v>
      </c>
      <c r="D128" s="31">
        <v>8.8154318573377797</v>
      </c>
      <c r="E128" s="31" t="s">
        <v>28</v>
      </c>
      <c r="F128" s="31">
        <v>8.8154318573377797</v>
      </c>
    </row>
    <row r="129" spans="1:6" x14ac:dyDescent="0.2">
      <c r="A129" s="30" t="s">
        <v>5</v>
      </c>
      <c r="B129">
        <v>127</v>
      </c>
      <c r="C129">
        <v>127</v>
      </c>
      <c r="D129" s="31">
        <v>5.2011155254785999</v>
      </c>
      <c r="E129" s="31" t="s">
        <v>28</v>
      </c>
      <c r="F129" s="31">
        <v>5.2011155254785999</v>
      </c>
    </row>
    <row r="130" spans="1:6" x14ac:dyDescent="0.2">
      <c r="A130" s="30" t="s">
        <v>5</v>
      </c>
      <c r="B130">
        <v>128</v>
      </c>
      <c r="C130">
        <v>128</v>
      </c>
      <c r="D130" s="31">
        <v>7.5886474101008901</v>
      </c>
      <c r="E130" s="31" t="s">
        <v>28</v>
      </c>
      <c r="F130" s="31">
        <v>7.5886474101008901</v>
      </c>
    </row>
    <row r="131" spans="1:6" x14ac:dyDescent="0.2">
      <c r="A131" s="30" t="s">
        <v>6</v>
      </c>
      <c r="B131">
        <v>129</v>
      </c>
      <c r="C131">
        <v>129</v>
      </c>
      <c r="D131" s="31">
        <v>-3.4403008403837199E-2</v>
      </c>
      <c r="E131" s="31" t="s">
        <v>28</v>
      </c>
      <c r="F131" s="31">
        <v>-3.4403008403837199E-2</v>
      </c>
    </row>
    <row r="132" spans="1:6" x14ac:dyDescent="0.2">
      <c r="A132" s="30" t="s">
        <v>5</v>
      </c>
      <c r="B132">
        <v>130</v>
      </c>
      <c r="C132">
        <v>130</v>
      </c>
      <c r="D132" s="31">
        <v>3.7081240746777802</v>
      </c>
      <c r="E132" s="31" t="s">
        <v>28</v>
      </c>
      <c r="F132" s="31">
        <v>3.7081240746777802</v>
      </c>
    </row>
    <row r="133" spans="1:6" x14ac:dyDescent="0.2">
      <c r="A133" s="30" t="s">
        <v>6</v>
      </c>
      <c r="B133">
        <v>131</v>
      </c>
      <c r="C133">
        <v>131</v>
      </c>
      <c r="D133" s="31">
        <v>4.6256534887798901</v>
      </c>
      <c r="E133" s="31" t="s">
        <v>28</v>
      </c>
      <c r="F133" s="31">
        <v>4.6256534887798901</v>
      </c>
    </row>
    <row r="134" spans="1:6" x14ac:dyDescent="0.2">
      <c r="A134" s="30" t="s">
        <v>7</v>
      </c>
      <c r="B134">
        <v>132</v>
      </c>
      <c r="C134">
        <v>132</v>
      </c>
      <c r="D134" s="31">
        <v>5.6739797440995501</v>
      </c>
      <c r="E134" s="31" t="s">
        <v>28</v>
      </c>
      <c r="F134" s="31">
        <v>5.6739797440995501</v>
      </c>
    </row>
    <row r="135" spans="1:6" x14ac:dyDescent="0.2">
      <c r="A135" s="30" t="s">
        <v>5</v>
      </c>
      <c r="B135">
        <v>133</v>
      </c>
      <c r="C135">
        <v>133</v>
      </c>
      <c r="D135" s="31">
        <v>-0.94376208606818501</v>
      </c>
      <c r="E135" s="31" t="s">
        <v>28</v>
      </c>
      <c r="F135" s="31">
        <v>-0.94376208606818501</v>
      </c>
    </row>
    <row r="136" spans="1:6" x14ac:dyDescent="0.2">
      <c r="A136" s="30" t="s">
        <v>7</v>
      </c>
      <c r="B136">
        <v>134</v>
      </c>
      <c r="C136">
        <v>134</v>
      </c>
      <c r="D136" s="31">
        <v>5.1487673517289103</v>
      </c>
      <c r="E136" s="31" t="s">
        <v>28</v>
      </c>
      <c r="F136" s="31">
        <v>5.1487673517289103</v>
      </c>
    </row>
    <row r="137" spans="1:6" x14ac:dyDescent="0.2">
      <c r="A137" s="30" t="s">
        <v>7</v>
      </c>
      <c r="B137">
        <v>135</v>
      </c>
      <c r="C137">
        <v>135</v>
      </c>
      <c r="D137" s="31">
        <v>5.2212787721900398</v>
      </c>
      <c r="E137" s="31" t="s">
        <v>28</v>
      </c>
      <c r="F137" s="31">
        <v>5.2212787721900398</v>
      </c>
    </row>
    <row r="138" spans="1:6" x14ac:dyDescent="0.2">
      <c r="A138" s="30" t="s">
        <v>6</v>
      </c>
      <c r="B138">
        <v>136</v>
      </c>
      <c r="C138">
        <v>136</v>
      </c>
      <c r="D138" s="31">
        <v>5.6867699781795897</v>
      </c>
      <c r="E138" s="31" t="s">
        <v>28</v>
      </c>
      <c r="F138" s="31">
        <v>5.6867699781795897</v>
      </c>
    </row>
    <row r="139" spans="1:6" ht="17" thickBot="1" x14ac:dyDescent="0.25">
      <c r="A139" s="34" t="s">
        <v>7</v>
      </c>
      <c r="B139">
        <v>137</v>
      </c>
      <c r="C139" s="14">
        <v>137</v>
      </c>
      <c r="D139" s="35">
        <v>11.8214658817962</v>
      </c>
      <c r="E139" s="35" t="s">
        <v>28</v>
      </c>
      <c r="F139" s="35">
        <v>11.8214658817962</v>
      </c>
    </row>
    <row r="140" spans="1:6" x14ac:dyDescent="0.2">
      <c r="A140" s="30" t="s">
        <v>7</v>
      </c>
      <c r="B140">
        <v>138</v>
      </c>
      <c r="C140" s="37">
        <v>1</v>
      </c>
      <c r="D140" s="31">
        <v>0.92469531258781301</v>
      </c>
      <c r="E140" s="31" t="s">
        <v>28</v>
      </c>
      <c r="F140" s="31">
        <v>0.92469531258781301</v>
      </c>
    </row>
    <row r="141" spans="1:6" x14ac:dyDescent="0.2">
      <c r="A141" s="30" t="s">
        <v>7</v>
      </c>
      <c r="B141">
        <v>139</v>
      </c>
      <c r="C141" s="37">
        <v>2</v>
      </c>
      <c r="D141" s="31">
        <v>-4.4683455261928096</v>
      </c>
      <c r="E141" s="31" t="s">
        <v>28</v>
      </c>
      <c r="F141" s="31">
        <v>-4.4683455261928096</v>
      </c>
    </row>
    <row r="142" spans="1:6" x14ac:dyDescent="0.2">
      <c r="A142" s="30" t="s">
        <v>6</v>
      </c>
      <c r="B142">
        <v>140</v>
      </c>
      <c r="C142" s="37">
        <v>3</v>
      </c>
      <c r="D142" s="31">
        <v>1.709651413722</v>
      </c>
      <c r="E142" s="31" t="s">
        <v>28</v>
      </c>
      <c r="F142" s="31">
        <v>1.709651413722</v>
      </c>
    </row>
    <row r="143" spans="1:6" x14ac:dyDescent="0.2">
      <c r="A143" s="30" t="s">
        <v>5</v>
      </c>
      <c r="B143">
        <v>141</v>
      </c>
      <c r="C143" s="37">
        <v>4</v>
      </c>
      <c r="D143" s="31">
        <v>3.4828187143626499</v>
      </c>
      <c r="E143" s="31" t="s">
        <v>28</v>
      </c>
      <c r="F143" s="31">
        <v>3.4828187143626499</v>
      </c>
    </row>
    <row r="144" spans="1:6" x14ac:dyDescent="0.2">
      <c r="A144" s="30" t="s">
        <v>5</v>
      </c>
      <c r="B144">
        <v>142</v>
      </c>
      <c r="C144" s="37">
        <v>5</v>
      </c>
      <c r="D144" s="31">
        <v>11.705027493655701</v>
      </c>
      <c r="E144" s="31" t="s">
        <v>28</v>
      </c>
      <c r="F144" s="31">
        <v>11.705027493655701</v>
      </c>
    </row>
    <row r="145" spans="1:6" x14ac:dyDescent="0.2">
      <c r="A145" s="30" t="s">
        <v>6</v>
      </c>
      <c r="B145">
        <v>143</v>
      </c>
      <c r="C145" s="37">
        <v>6</v>
      </c>
      <c r="D145" s="31">
        <v>5.7948259782540701</v>
      </c>
      <c r="E145" s="31" t="s">
        <v>28</v>
      </c>
      <c r="F145" s="31">
        <v>5.7948259782540701</v>
      </c>
    </row>
    <row r="146" spans="1:6" x14ac:dyDescent="0.2">
      <c r="A146" s="30" t="s">
        <v>5</v>
      </c>
      <c r="B146">
        <v>144</v>
      </c>
      <c r="C146" s="37">
        <v>7</v>
      </c>
      <c r="D146" s="31">
        <v>5.3047273840064202</v>
      </c>
      <c r="E146" s="31" t="s">
        <v>28</v>
      </c>
      <c r="F146" s="31">
        <v>5.3047273840064202</v>
      </c>
    </row>
    <row r="147" spans="1:6" x14ac:dyDescent="0.2">
      <c r="A147" s="30" t="s">
        <v>5</v>
      </c>
      <c r="B147">
        <v>145</v>
      </c>
      <c r="C147" s="37">
        <v>8</v>
      </c>
      <c r="D147" s="31">
        <v>7.0658326894964398</v>
      </c>
      <c r="E147" s="31" t="s">
        <v>28</v>
      </c>
      <c r="F147" s="31">
        <v>7.0658326894964398</v>
      </c>
    </row>
    <row r="148" spans="1:6" x14ac:dyDescent="0.2">
      <c r="A148" s="30" t="s">
        <v>5</v>
      </c>
      <c r="B148">
        <v>146</v>
      </c>
      <c r="C148" s="37">
        <v>9</v>
      </c>
      <c r="D148" s="31">
        <v>8.4872724635534098</v>
      </c>
      <c r="E148" s="31" t="s">
        <v>28</v>
      </c>
      <c r="F148" s="31">
        <v>8.4872724635534098</v>
      </c>
    </row>
    <row r="149" spans="1:6" x14ac:dyDescent="0.2">
      <c r="A149" s="30" t="s">
        <v>5</v>
      </c>
      <c r="B149">
        <v>147</v>
      </c>
      <c r="C149" s="37">
        <v>10</v>
      </c>
      <c r="D149" s="31">
        <v>9.7036183972194792</v>
      </c>
      <c r="E149" s="31" t="s">
        <v>28</v>
      </c>
      <c r="F149" s="31">
        <v>9.7036183972194792</v>
      </c>
    </row>
    <row r="150" spans="1:6" x14ac:dyDescent="0.2">
      <c r="A150" s="30" t="s">
        <v>6</v>
      </c>
      <c r="B150">
        <v>148</v>
      </c>
      <c r="C150" s="37">
        <v>11</v>
      </c>
      <c r="D150" s="31">
        <v>1.7604792655550701</v>
      </c>
      <c r="E150" s="31" t="s">
        <v>28</v>
      </c>
      <c r="F150" s="31">
        <v>1.7604792655550701</v>
      </c>
    </row>
    <row r="151" spans="1:6" x14ac:dyDescent="0.2">
      <c r="A151" s="30" t="s">
        <v>5</v>
      </c>
      <c r="B151">
        <v>149</v>
      </c>
      <c r="C151" s="37">
        <v>12</v>
      </c>
      <c r="D151" s="31">
        <v>4.5573629478549602</v>
      </c>
      <c r="E151" s="31" t="s">
        <v>28</v>
      </c>
      <c r="F151" s="31">
        <v>4.5573629478549602</v>
      </c>
    </row>
    <row r="152" spans="1:6" x14ac:dyDescent="0.2">
      <c r="A152" s="30" t="s">
        <v>5</v>
      </c>
      <c r="B152">
        <v>150</v>
      </c>
      <c r="C152" s="37">
        <v>13</v>
      </c>
      <c r="D152" s="31">
        <v>4.4892898426039198E-2</v>
      </c>
      <c r="E152" s="31" t="s">
        <v>28</v>
      </c>
      <c r="F152" s="31">
        <v>4.4892898426039198E-2</v>
      </c>
    </row>
    <row r="153" spans="1:6" x14ac:dyDescent="0.2">
      <c r="A153" s="30" t="s">
        <v>5</v>
      </c>
      <c r="B153">
        <v>151</v>
      </c>
      <c r="C153" s="37">
        <v>14</v>
      </c>
      <c r="D153" s="31">
        <v>7.5088003707068696</v>
      </c>
      <c r="E153" s="31" t="s">
        <v>28</v>
      </c>
      <c r="F153" s="31">
        <v>7.5088003707068696</v>
      </c>
    </row>
    <row r="154" spans="1:6" x14ac:dyDescent="0.2">
      <c r="A154" s="30" t="s">
        <v>7</v>
      </c>
      <c r="B154">
        <v>152</v>
      </c>
      <c r="C154" s="37">
        <v>15</v>
      </c>
      <c r="D154" s="31">
        <v>-0.98703800963599897</v>
      </c>
      <c r="E154" s="31" t="s">
        <v>28</v>
      </c>
      <c r="F154" s="31">
        <v>-0.98703800963599897</v>
      </c>
    </row>
    <row r="155" spans="1:6" x14ac:dyDescent="0.2">
      <c r="A155" s="30" t="s">
        <v>5</v>
      </c>
      <c r="B155">
        <v>153</v>
      </c>
      <c r="C155" s="37">
        <v>16</v>
      </c>
      <c r="D155" s="31">
        <v>7.87338548438158</v>
      </c>
      <c r="E155" s="31" t="s">
        <v>28</v>
      </c>
      <c r="F155" s="31">
        <v>7.87338548438158</v>
      </c>
    </row>
    <row r="156" spans="1:6" x14ac:dyDescent="0.2">
      <c r="A156" s="30" t="s">
        <v>5</v>
      </c>
      <c r="B156">
        <v>154</v>
      </c>
      <c r="C156" s="37">
        <v>17</v>
      </c>
      <c r="D156" s="31">
        <v>9.6534351776244591</v>
      </c>
      <c r="E156" s="31" t="s">
        <v>28</v>
      </c>
      <c r="F156" s="31">
        <v>9.6534351776244591</v>
      </c>
    </row>
    <row r="157" spans="1:6" x14ac:dyDescent="0.2">
      <c r="A157" s="30" t="s">
        <v>5</v>
      </c>
      <c r="B157">
        <v>155</v>
      </c>
      <c r="C157" s="37">
        <v>18</v>
      </c>
      <c r="D157" s="31">
        <v>3.4987024931513702</v>
      </c>
      <c r="E157" s="31" t="s">
        <v>28</v>
      </c>
      <c r="F157" s="31">
        <v>3.4987024931513702</v>
      </c>
    </row>
    <row r="158" spans="1:6" x14ac:dyDescent="0.2">
      <c r="A158" s="30" t="s">
        <v>5</v>
      </c>
      <c r="B158">
        <v>156</v>
      </c>
      <c r="C158" s="37">
        <v>19</v>
      </c>
      <c r="D158" s="31">
        <v>1.72176294469422</v>
      </c>
      <c r="E158" s="31" t="s">
        <v>28</v>
      </c>
      <c r="F158" s="31">
        <v>1.72176294469422</v>
      </c>
    </row>
    <row r="159" spans="1:6" x14ac:dyDescent="0.2">
      <c r="A159" s="30" t="s">
        <v>6</v>
      </c>
      <c r="B159">
        <v>157</v>
      </c>
      <c r="C159" s="37">
        <v>20</v>
      </c>
      <c r="D159" s="31">
        <v>1.5253150485396501</v>
      </c>
      <c r="E159" s="31" t="s">
        <v>28</v>
      </c>
      <c r="F159" s="31">
        <v>1.5253150485396501</v>
      </c>
    </row>
    <row r="160" spans="1:6" x14ac:dyDescent="0.2">
      <c r="A160" s="30" t="s">
        <v>5</v>
      </c>
      <c r="B160">
        <v>158</v>
      </c>
      <c r="C160" s="37">
        <v>21</v>
      </c>
      <c r="D160" s="31">
        <v>5.0869456919624998</v>
      </c>
      <c r="E160" s="31" t="s">
        <v>28</v>
      </c>
      <c r="F160" s="31">
        <v>5.0869456919624998</v>
      </c>
    </row>
    <row r="161" spans="1:6" x14ac:dyDescent="0.2">
      <c r="A161" s="30" t="s">
        <v>5</v>
      </c>
      <c r="B161">
        <v>159</v>
      </c>
      <c r="C161" s="37">
        <v>22</v>
      </c>
      <c r="D161" s="31">
        <v>12.3708682762934</v>
      </c>
      <c r="E161" s="31" t="s">
        <v>28</v>
      </c>
      <c r="F161" s="31">
        <v>12.3708682762934</v>
      </c>
    </row>
    <row r="162" spans="1:6" x14ac:dyDescent="0.2">
      <c r="A162" s="30" t="s">
        <v>5</v>
      </c>
      <c r="B162">
        <v>160</v>
      </c>
      <c r="C162" s="37">
        <v>23</v>
      </c>
      <c r="D162" s="31">
        <v>3.17782160894278</v>
      </c>
      <c r="E162" s="31" t="s">
        <v>28</v>
      </c>
      <c r="F162" s="31">
        <v>3.17782160894278</v>
      </c>
    </row>
    <row r="163" spans="1:6" x14ac:dyDescent="0.2">
      <c r="A163" s="30" t="s">
        <v>6</v>
      </c>
      <c r="B163">
        <v>161</v>
      </c>
      <c r="C163" s="37">
        <v>24</v>
      </c>
      <c r="D163" s="31">
        <v>3.5728547040508198</v>
      </c>
      <c r="E163" s="31" t="s">
        <v>28</v>
      </c>
      <c r="F163" s="31">
        <v>3.5728547040508198</v>
      </c>
    </row>
    <row r="164" spans="1:6" x14ac:dyDescent="0.2">
      <c r="A164" s="30" t="s">
        <v>5</v>
      </c>
      <c r="B164">
        <v>162</v>
      </c>
      <c r="C164" s="37">
        <v>25</v>
      </c>
      <c r="D164" s="31">
        <v>2.2694853964115498</v>
      </c>
      <c r="E164" s="31" t="s">
        <v>28</v>
      </c>
      <c r="F164" s="31">
        <v>2.2694853964115498</v>
      </c>
    </row>
    <row r="165" spans="1:6" x14ac:dyDescent="0.2">
      <c r="A165" s="30" t="s">
        <v>5</v>
      </c>
      <c r="B165">
        <v>163</v>
      </c>
      <c r="C165" s="37">
        <v>26</v>
      </c>
      <c r="D165" s="31">
        <v>4.8121615665214899</v>
      </c>
      <c r="E165" s="31" t="s">
        <v>28</v>
      </c>
      <c r="F165" s="31">
        <v>4.8121615665214899</v>
      </c>
    </row>
    <row r="166" spans="1:6" x14ac:dyDescent="0.2">
      <c r="A166" s="30" t="s">
        <v>5</v>
      </c>
      <c r="B166">
        <v>164</v>
      </c>
      <c r="C166" s="37">
        <v>27</v>
      </c>
      <c r="D166" s="31">
        <v>3.2987951519204199</v>
      </c>
      <c r="E166" s="31" t="s">
        <v>28</v>
      </c>
      <c r="F166" s="31">
        <v>3.2987951519204199</v>
      </c>
    </row>
    <row r="167" spans="1:6" x14ac:dyDescent="0.2">
      <c r="A167" s="30" t="s">
        <v>5</v>
      </c>
      <c r="B167">
        <v>165</v>
      </c>
      <c r="C167" s="37">
        <v>28</v>
      </c>
      <c r="D167" s="31">
        <v>7.7588362208972796</v>
      </c>
      <c r="E167" s="31" t="s">
        <v>28</v>
      </c>
      <c r="F167" s="31">
        <v>7.7588362208972796</v>
      </c>
    </row>
    <row r="168" spans="1:6" x14ac:dyDescent="0.2">
      <c r="A168" s="30" t="s">
        <v>7</v>
      </c>
      <c r="B168">
        <v>166</v>
      </c>
      <c r="C168" s="37">
        <v>29</v>
      </c>
      <c r="D168" s="31">
        <v>0.99644759892380497</v>
      </c>
      <c r="E168" s="31" t="s">
        <v>28</v>
      </c>
      <c r="F168" s="31">
        <v>0.99644759892380497</v>
      </c>
    </row>
    <row r="169" spans="1:6" x14ac:dyDescent="0.2">
      <c r="A169" s="30" t="s">
        <v>7</v>
      </c>
      <c r="B169">
        <v>167</v>
      </c>
      <c r="C169" s="37">
        <v>30</v>
      </c>
      <c r="D169" s="31">
        <v>3.9915047407019899</v>
      </c>
      <c r="E169" s="31" t="s">
        <v>28</v>
      </c>
      <c r="F169" s="31">
        <v>3.9915047407019899</v>
      </c>
    </row>
    <row r="170" spans="1:6" x14ac:dyDescent="0.2">
      <c r="A170" s="30" t="s">
        <v>6</v>
      </c>
      <c r="B170">
        <v>168</v>
      </c>
      <c r="C170" s="37">
        <v>31</v>
      </c>
      <c r="D170" s="31">
        <v>0.56900115694296105</v>
      </c>
      <c r="E170" s="31" t="s">
        <v>28</v>
      </c>
      <c r="F170" s="31">
        <v>0.56900115694296105</v>
      </c>
    </row>
    <row r="171" spans="1:6" x14ac:dyDescent="0.2">
      <c r="A171" s="30" t="s">
        <v>5</v>
      </c>
      <c r="B171">
        <v>169</v>
      </c>
      <c r="C171" s="37">
        <v>32</v>
      </c>
      <c r="D171" s="31">
        <v>-0.49153621067744602</v>
      </c>
      <c r="E171" s="31" t="s">
        <v>28</v>
      </c>
      <c r="F171" s="31">
        <v>-0.49153621067744602</v>
      </c>
    </row>
    <row r="172" spans="1:6" x14ac:dyDescent="0.2">
      <c r="A172" s="30" t="s">
        <v>5</v>
      </c>
      <c r="B172">
        <v>170</v>
      </c>
      <c r="C172" s="37">
        <v>33</v>
      </c>
      <c r="D172" s="31">
        <v>3.77731320422293</v>
      </c>
      <c r="E172" s="31" t="s">
        <v>28</v>
      </c>
      <c r="F172" s="31">
        <v>3.77731320422293</v>
      </c>
    </row>
    <row r="173" spans="1:6" x14ac:dyDescent="0.2">
      <c r="A173" s="30" t="s">
        <v>7</v>
      </c>
      <c r="B173">
        <v>171</v>
      </c>
      <c r="C173" s="37">
        <v>34</v>
      </c>
      <c r="D173" s="31">
        <v>-2.2458825356692098</v>
      </c>
      <c r="E173" s="31" t="s">
        <v>28</v>
      </c>
      <c r="F173" s="31">
        <v>-2.2458825356692098</v>
      </c>
    </row>
    <row r="174" spans="1:6" x14ac:dyDescent="0.2">
      <c r="A174" s="30" t="s">
        <v>5</v>
      </c>
      <c r="B174">
        <v>172</v>
      </c>
      <c r="C174" s="37">
        <v>35</v>
      </c>
      <c r="D174" s="31">
        <v>2.0906883651723698</v>
      </c>
      <c r="E174" s="31" t="s">
        <v>28</v>
      </c>
      <c r="F174" s="31">
        <v>2.0906883651723698</v>
      </c>
    </row>
    <row r="175" spans="1:6" x14ac:dyDescent="0.2">
      <c r="A175" s="30" t="s">
        <v>5</v>
      </c>
      <c r="B175">
        <v>173</v>
      </c>
      <c r="C175" s="37">
        <v>36</v>
      </c>
      <c r="D175" s="31">
        <v>3.5146659377540801</v>
      </c>
      <c r="E175" s="31" t="s">
        <v>28</v>
      </c>
      <c r="F175" s="31">
        <v>3.5146659377540801</v>
      </c>
    </row>
    <row r="176" spans="1:6" x14ac:dyDescent="0.2">
      <c r="A176" s="30" t="s">
        <v>5</v>
      </c>
      <c r="B176">
        <v>174</v>
      </c>
      <c r="C176" s="37">
        <v>37</v>
      </c>
      <c r="D176" s="31">
        <v>3.9259648871800001</v>
      </c>
      <c r="E176" s="31" t="s">
        <v>28</v>
      </c>
      <c r="F176" s="31">
        <v>3.9259648871800001</v>
      </c>
    </row>
    <row r="177" spans="1:6" x14ac:dyDescent="0.2">
      <c r="A177" s="30" t="s">
        <v>7</v>
      </c>
      <c r="B177">
        <v>175</v>
      </c>
      <c r="C177" s="37">
        <v>38</v>
      </c>
      <c r="D177" s="31">
        <v>-1.8676108127262101</v>
      </c>
      <c r="E177" s="31" t="s">
        <v>28</v>
      </c>
      <c r="F177" s="31">
        <v>-1.8676108127262101</v>
      </c>
    </row>
    <row r="178" spans="1:6" x14ac:dyDescent="0.2">
      <c r="A178" s="30" t="s">
        <v>5</v>
      </c>
      <c r="B178">
        <v>176</v>
      </c>
      <c r="C178" s="37">
        <v>39</v>
      </c>
      <c r="D178" s="31">
        <v>4.46241242140559</v>
      </c>
      <c r="E178" s="31" t="s">
        <v>28</v>
      </c>
      <c r="F178" s="31">
        <v>4.46241242140559</v>
      </c>
    </row>
    <row r="179" spans="1:6" x14ac:dyDescent="0.2">
      <c r="A179" s="30" t="s">
        <v>7</v>
      </c>
      <c r="B179">
        <v>177</v>
      </c>
      <c r="C179" s="37">
        <v>40</v>
      </c>
      <c r="D179" s="31">
        <v>-1.26184803878888</v>
      </c>
      <c r="E179" s="31" t="s">
        <v>28</v>
      </c>
      <c r="F179" s="31">
        <v>-1.26184803878888</v>
      </c>
    </row>
    <row r="180" spans="1:6" x14ac:dyDescent="0.2">
      <c r="A180" s="30" t="s">
        <v>6</v>
      </c>
      <c r="B180">
        <v>178</v>
      </c>
      <c r="C180" s="37">
        <v>41</v>
      </c>
      <c r="D180" s="31">
        <v>1.5524340431560899</v>
      </c>
      <c r="E180" s="31" t="s">
        <v>28</v>
      </c>
      <c r="F180" s="31">
        <v>1.5524340431560899</v>
      </c>
    </row>
    <row r="181" spans="1:6" x14ac:dyDescent="0.2">
      <c r="A181" s="30" t="s">
        <v>7</v>
      </c>
      <c r="B181">
        <v>179</v>
      </c>
      <c r="C181" s="37">
        <v>42</v>
      </c>
      <c r="D181" s="31">
        <v>3.91107514465505</v>
      </c>
      <c r="E181" s="31" t="s">
        <v>28</v>
      </c>
      <c r="F181" s="31">
        <v>3.91107514465505</v>
      </c>
    </row>
    <row r="182" spans="1:6" x14ac:dyDescent="0.2">
      <c r="A182" s="30" t="s">
        <v>5</v>
      </c>
      <c r="B182">
        <v>180</v>
      </c>
      <c r="C182" s="37">
        <v>43</v>
      </c>
      <c r="D182" s="31">
        <v>10.0406469546657</v>
      </c>
      <c r="E182" s="31" t="s">
        <v>28</v>
      </c>
      <c r="F182" s="31">
        <v>10.0406469546657</v>
      </c>
    </row>
    <row r="183" spans="1:6" x14ac:dyDescent="0.2">
      <c r="A183" s="30" t="s">
        <v>6</v>
      </c>
      <c r="B183">
        <v>181</v>
      </c>
      <c r="C183" s="37">
        <v>44</v>
      </c>
      <c r="D183" s="31">
        <v>11.662319874268301</v>
      </c>
      <c r="E183" s="31" t="s">
        <v>28</v>
      </c>
      <c r="F183" s="31">
        <v>11.662319874268301</v>
      </c>
    </row>
    <row r="184" spans="1:6" x14ac:dyDescent="0.2">
      <c r="A184" s="30" t="s">
        <v>6</v>
      </c>
      <c r="B184">
        <v>182</v>
      </c>
      <c r="C184" s="37">
        <v>45</v>
      </c>
      <c r="D184" s="31">
        <v>-1.94234591575253</v>
      </c>
      <c r="E184" s="31" t="s">
        <v>28</v>
      </c>
      <c r="F184" s="31">
        <v>-1.94234591575253</v>
      </c>
    </row>
    <row r="185" spans="1:6" x14ac:dyDescent="0.2">
      <c r="A185" s="30" t="s">
        <v>6</v>
      </c>
      <c r="B185">
        <v>183</v>
      </c>
      <c r="C185" s="37">
        <v>46</v>
      </c>
      <c r="D185" s="31">
        <v>6.1531079175858503</v>
      </c>
      <c r="E185" s="31" t="s">
        <v>28</v>
      </c>
      <c r="F185" s="31">
        <v>6.1531079175858503</v>
      </c>
    </row>
    <row r="186" spans="1:6" x14ac:dyDescent="0.2">
      <c r="A186" s="30" t="s">
        <v>5</v>
      </c>
      <c r="B186">
        <v>184</v>
      </c>
      <c r="C186" s="37">
        <v>47</v>
      </c>
      <c r="D186" s="31">
        <v>2.5070936493728802</v>
      </c>
      <c r="E186" s="31" t="s">
        <v>28</v>
      </c>
      <c r="F186" s="31">
        <v>2.5070936493728802</v>
      </c>
    </row>
    <row r="187" spans="1:6" x14ac:dyDescent="0.2">
      <c r="A187" s="30" t="s">
        <v>5</v>
      </c>
      <c r="B187">
        <v>185</v>
      </c>
      <c r="C187" s="37">
        <v>48</v>
      </c>
      <c r="D187" s="31">
        <v>9.9795954754664802</v>
      </c>
      <c r="E187" s="31" t="s">
        <v>28</v>
      </c>
      <c r="F187" s="31">
        <v>9.9795954754664802</v>
      </c>
    </row>
    <row r="188" spans="1:6" x14ac:dyDescent="0.2">
      <c r="A188" s="30" t="s">
        <v>5</v>
      </c>
      <c r="B188">
        <v>186</v>
      </c>
      <c r="C188" s="37">
        <v>49</v>
      </c>
      <c r="D188" s="31">
        <v>8.3965522892114208</v>
      </c>
      <c r="E188" s="31" t="s">
        <v>28</v>
      </c>
      <c r="F188" s="31">
        <v>8.3965522892114208</v>
      </c>
    </row>
    <row r="189" spans="1:6" x14ac:dyDescent="0.2">
      <c r="A189" s="30" t="s">
        <v>5</v>
      </c>
      <c r="B189">
        <v>187</v>
      </c>
      <c r="C189" s="37">
        <v>50</v>
      </c>
      <c r="D189" s="31">
        <v>4.3755200829864904</v>
      </c>
      <c r="E189" s="31" t="s">
        <v>28</v>
      </c>
      <c r="F189" s="31">
        <v>4.3755200829864904</v>
      </c>
    </row>
    <row r="190" spans="1:6" x14ac:dyDescent="0.2">
      <c r="A190" s="30" t="s">
        <v>5</v>
      </c>
      <c r="B190">
        <v>188</v>
      </c>
      <c r="C190" s="37">
        <v>51</v>
      </c>
      <c r="D190" s="31">
        <v>4.5135629940148698</v>
      </c>
      <c r="E190" s="31" t="s">
        <v>28</v>
      </c>
      <c r="F190" s="31">
        <v>4.5135629940148698</v>
      </c>
    </row>
    <row r="191" spans="1:6" x14ac:dyDescent="0.2">
      <c r="A191" s="30" t="s">
        <v>5</v>
      </c>
      <c r="B191">
        <v>189</v>
      </c>
      <c r="C191" s="37">
        <v>52</v>
      </c>
      <c r="D191" s="31">
        <v>5.6791345196324396</v>
      </c>
      <c r="E191" s="31" t="s">
        <v>28</v>
      </c>
      <c r="F191" s="31">
        <v>5.6791345196324396</v>
      </c>
    </row>
    <row r="192" spans="1:6" x14ac:dyDescent="0.2">
      <c r="A192" s="30" t="s">
        <v>5</v>
      </c>
      <c r="B192">
        <v>190</v>
      </c>
      <c r="C192" s="37">
        <v>53</v>
      </c>
      <c r="D192" s="31">
        <v>6.9266936992952699</v>
      </c>
      <c r="E192" s="31" t="s">
        <v>28</v>
      </c>
      <c r="F192" s="31">
        <v>6.9266936992952699</v>
      </c>
    </row>
    <row r="193" spans="1:6" x14ac:dyDescent="0.2">
      <c r="A193" s="33" t="s">
        <v>5</v>
      </c>
      <c r="B193">
        <v>191</v>
      </c>
      <c r="C193" s="37">
        <v>54</v>
      </c>
      <c r="D193" s="31">
        <v>1.88626964792873</v>
      </c>
      <c r="E193" s="31" t="s">
        <v>28</v>
      </c>
      <c r="F193" s="31">
        <v>1.88626964792873</v>
      </c>
    </row>
    <row r="194" spans="1:6" x14ac:dyDescent="0.2">
      <c r="A194" s="30" t="s">
        <v>6</v>
      </c>
      <c r="B194">
        <v>192</v>
      </c>
      <c r="C194" s="37">
        <v>55</v>
      </c>
      <c r="D194" s="31">
        <v>10.7097643231399</v>
      </c>
      <c r="E194" s="31" t="s">
        <v>28</v>
      </c>
      <c r="F194" s="31">
        <v>10.7097643231399</v>
      </c>
    </row>
    <row r="195" spans="1:6" x14ac:dyDescent="0.2">
      <c r="A195" s="30" t="s">
        <v>5</v>
      </c>
      <c r="B195">
        <v>193</v>
      </c>
      <c r="C195" s="37">
        <v>56</v>
      </c>
      <c r="D195" s="31">
        <v>4.0191184773491804</v>
      </c>
      <c r="E195" s="31" t="s">
        <v>28</v>
      </c>
      <c r="F195" s="31">
        <v>4.0191184773491804</v>
      </c>
    </row>
    <row r="196" spans="1:6" x14ac:dyDescent="0.2">
      <c r="A196" s="30" t="s">
        <v>5</v>
      </c>
      <c r="B196">
        <v>194</v>
      </c>
      <c r="C196" s="37">
        <v>57</v>
      </c>
      <c r="D196" s="31">
        <v>7.2888642752414299</v>
      </c>
      <c r="E196" s="31" t="s">
        <v>28</v>
      </c>
      <c r="F196" s="31">
        <v>7.2888642752414299</v>
      </c>
    </row>
    <row r="197" spans="1:6" x14ac:dyDescent="0.2">
      <c r="A197" s="30" t="s">
        <v>6</v>
      </c>
      <c r="B197">
        <v>195</v>
      </c>
      <c r="C197" s="37">
        <v>58</v>
      </c>
      <c r="D197" s="31">
        <v>1.33456694725632</v>
      </c>
      <c r="E197" s="31" t="s">
        <v>28</v>
      </c>
      <c r="F197" s="31">
        <v>1.33456694725632</v>
      </c>
    </row>
    <row r="198" spans="1:6" x14ac:dyDescent="0.2">
      <c r="A198" s="30" t="s">
        <v>5</v>
      </c>
      <c r="B198">
        <v>196</v>
      </c>
      <c r="C198" s="37">
        <v>59</v>
      </c>
      <c r="D198" s="31">
        <v>2.9116831439534399</v>
      </c>
      <c r="E198" s="31" t="s">
        <v>28</v>
      </c>
      <c r="F198" s="31">
        <v>2.9116831439534399</v>
      </c>
    </row>
    <row r="199" spans="1:6" x14ac:dyDescent="0.2">
      <c r="A199" s="30" t="s">
        <v>5</v>
      </c>
      <c r="B199">
        <v>197</v>
      </c>
      <c r="C199" s="37">
        <v>60</v>
      </c>
      <c r="D199" s="31">
        <v>10.863777692591899</v>
      </c>
      <c r="E199" s="31" t="s">
        <v>28</v>
      </c>
      <c r="F199" s="31">
        <v>10.863777692591899</v>
      </c>
    </row>
    <row r="200" spans="1:6" x14ac:dyDescent="0.2">
      <c r="A200" s="30" t="s">
        <v>6</v>
      </c>
      <c r="B200">
        <v>198</v>
      </c>
      <c r="C200" s="37">
        <v>61</v>
      </c>
      <c r="D200" s="31">
        <v>-1.7180216481230399</v>
      </c>
      <c r="E200" s="31" t="s">
        <v>28</v>
      </c>
      <c r="F200" s="31">
        <v>-1.7180216481230399</v>
      </c>
    </row>
    <row r="201" spans="1:6" x14ac:dyDescent="0.2">
      <c r="A201" s="30" t="s">
        <v>5</v>
      </c>
      <c r="B201">
        <v>199</v>
      </c>
      <c r="C201" s="37">
        <v>62</v>
      </c>
      <c r="D201" s="31">
        <v>-3.1854648387783602</v>
      </c>
      <c r="E201" s="31" t="s">
        <v>28</v>
      </c>
      <c r="F201" s="31">
        <v>-3.1854648387783602</v>
      </c>
    </row>
    <row r="202" spans="1:6" x14ac:dyDescent="0.2">
      <c r="A202" s="30" t="s">
        <v>5</v>
      </c>
      <c r="B202">
        <v>200</v>
      </c>
      <c r="C202" s="37">
        <v>63</v>
      </c>
      <c r="D202" s="31">
        <v>10.0974854257753</v>
      </c>
      <c r="E202" s="31" t="s">
        <v>28</v>
      </c>
      <c r="F202" s="31">
        <v>10.0974854257753</v>
      </c>
    </row>
    <row r="203" spans="1:6" x14ac:dyDescent="0.2">
      <c r="A203" s="30" t="s">
        <v>5</v>
      </c>
      <c r="B203">
        <v>201</v>
      </c>
      <c r="C203" s="37">
        <v>64</v>
      </c>
      <c r="D203" s="31">
        <v>12.0462671395199</v>
      </c>
      <c r="E203" s="31" t="s">
        <v>28</v>
      </c>
      <c r="F203" s="31">
        <v>12.0462671395199</v>
      </c>
    </row>
    <row r="204" spans="1:6" x14ac:dyDescent="0.2">
      <c r="A204" s="30" t="s">
        <v>7</v>
      </c>
      <c r="B204">
        <v>202</v>
      </c>
      <c r="C204" s="37">
        <v>65</v>
      </c>
      <c r="D204" s="31">
        <v>2.7953942702045098</v>
      </c>
      <c r="E204" s="31" t="s">
        <v>28</v>
      </c>
      <c r="F204" s="31">
        <v>2.7953942702045098</v>
      </c>
    </row>
    <row r="205" spans="1:6" x14ac:dyDescent="0.2">
      <c r="A205" s="30" t="s">
        <v>5</v>
      </c>
      <c r="B205">
        <v>203</v>
      </c>
      <c r="C205" s="37">
        <v>66</v>
      </c>
      <c r="D205" s="31">
        <v>4.4908329683518797</v>
      </c>
      <c r="E205" s="31" t="s">
        <v>28</v>
      </c>
      <c r="F205" s="31">
        <v>4.4908329683518797</v>
      </c>
    </row>
    <row r="206" spans="1:6" x14ac:dyDescent="0.2">
      <c r="A206" s="30" t="s">
        <v>7</v>
      </c>
      <c r="B206">
        <v>204</v>
      </c>
      <c r="C206" s="37">
        <v>67</v>
      </c>
      <c r="D206" s="31">
        <v>9.1801214695885793</v>
      </c>
      <c r="E206" s="31" t="s">
        <v>28</v>
      </c>
      <c r="F206" s="31">
        <v>9.1801214695885793</v>
      </c>
    </row>
    <row r="207" spans="1:6" x14ac:dyDescent="0.2">
      <c r="A207" s="30" t="s">
        <v>6</v>
      </c>
      <c r="B207">
        <v>205</v>
      </c>
      <c r="C207" s="37">
        <v>68</v>
      </c>
      <c r="D207" s="31">
        <v>-2.3734702041759199</v>
      </c>
      <c r="E207" s="31" t="s">
        <v>28</v>
      </c>
      <c r="F207" s="31">
        <v>-2.3734702041759199</v>
      </c>
    </row>
    <row r="208" spans="1:6" x14ac:dyDescent="0.2">
      <c r="A208" s="30" t="s">
        <v>6</v>
      </c>
      <c r="B208">
        <v>206</v>
      </c>
      <c r="C208" s="37">
        <v>69</v>
      </c>
      <c r="D208" s="31">
        <v>0.84725539411483197</v>
      </c>
      <c r="E208" s="31" t="s">
        <v>28</v>
      </c>
      <c r="F208" s="31">
        <v>0.84725539411483197</v>
      </c>
    </row>
    <row r="209" spans="1:6" x14ac:dyDescent="0.2">
      <c r="A209" s="30" t="s">
        <v>5</v>
      </c>
      <c r="B209">
        <v>207</v>
      </c>
      <c r="C209" s="37">
        <v>70</v>
      </c>
      <c r="D209" s="31">
        <v>2.69342483966838</v>
      </c>
      <c r="E209" s="31" t="s">
        <v>28</v>
      </c>
      <c r="F209" s="31">
        <v>2.69342483966838</v>
      </c>
    </row>
    <row r="210" spans="1:6" x14ac:dyDescent="0.2">
      <c r="A210" s="30" t="s">
        <v>5</v>
      </c>
      <c r="B210">
        <v>208</v>
      </c>
      <c r="C210" s="37">
        <v>71</v>
      </c>
      <c r="D210" s="31">
        <v>14.715550269237699</v>
      </c>
      <c r="E210" s="31" t="s">
        <v>28</v>
      </c>
      <c r="F210" s="31">
        <v>14.715550269237699</v>
      </c>
    </row>
    <row r="211" spans="1:6" x14ac:dyDescent="0.2">
      <c r="A211" s="30" t="s">
        <v>5</v>
      </c>
      <c r="B211">
        <v>209</v>
      </c>
      <c r="C211" s="37">
        <v>72</v>
      </c>
      <c r="D211" s="31">
        <v>7.4891306059053599</v>
      </c>
      <c r="E211" s="31" t="s">
        <v>28</v>
      </c>
      <c r="F211" s="31">
        <v>7.4891306059053599</v>
      </c>
    </row>
    <row r="212" spans="1:6" x14ac:dyDescent="0.2">
      <c r="A212" s="30" t="s">
        <v>5</v>
      </c>
      <c r="B212">
        <v>210</v>
      </c>
      <c r="C212" s="37">
        <v>73</v>
      </c>
      <c r="D212" s="31">
        <v>3.8649591033440802</v>
      </c>
      <c r="E212" s="31" t="s">
        <v>28</v>
      </c>
      <c r="F212" s="31">
        <v>3.8649591033440802</v>
      </c>
    </row>
    <row r="213" spans="1:6" x14ac:dyDescent="0.2">
      <c r="A213" s="30" t="s">
        <v>5</v>
      </c>
      <c r="B213">
        <v>211</v>
      </c>
      <c r="C213" s="37">
        <v>74</v>
      </c>
      <c r="D213" s="31">
        <v>12.0501424834255</v>
      </c>
      <c r="E213" s="31" t="s">
        <v>28</v>
      </c>
      <c r="F213" s="31">
        <v>12.0501424834255</v>
      </c>
    </row>
    <row r="214" spans="1:6" x14ac:dyDescent="0.2">
      <c r="A214" s="30" t="s">
        <v>6</v>
      </c>
      <c r="B214">
        <v>212</v>
      </c>
      <c r="C214" s="37">
        <v>75</v>
      </c>
      <c r="D214" s="31">
        <v>-0.33670804708509799</v>
      </c>
      <c r="E214" s="31" t="s">
        <v>28</v>
      </c>
      <c r="F214" s="31">
        <v>-0.33670804708509799</v>
      </c>
    </row>
    <row r="215" spans="1:6" x14ac:dyDescent="0.2">
      <c r="A215" s="30" t="s">
        <v>6</v>
      </c>
      <c r="B215">
        <v>213</v>
      </c>
      <c r="C215" s="37">
        <v>76</v>
      </c>
      <c r="D215" s="31">
        <v>0.94694433273461698</v>
      </c>
      <c r="E215" s="31" t="s">
        <v>28</v>
      </c>
      <c r="F215" s="31">
        <v>0.94694433273461698</v>
      </c>
    </row>
    <row r="216" spans="1:6" x14ac:dyDescent="0.2">
      <c r="A216" s="30" t="s">
        <v>6</v>
      </c>
      <c r="B216">
        <v>214</v>
      </c>
      <c r="C216" s="37">
        <v>77</v>
      </c>
      <c r="D216" s="31">
        <v>-1.51996387288305</v>
      </c>
      <c r="E216" s="31" t="s">
        <v>28</v>
      </c>
      <c r="F216" s="31">
        <v>-1.51996387288305</v>
      </c>
    </row>
    <row r="217" spans="1:6" x14ac:dyDescent="0.2">
      <c r="A217" s="30" t="s">
        <v>5</v>
      </c>
      <c r="B217">
        <v>215</v>
      </c>
      <c r="C217" s="37">
        <v>78</v>
      </c>
      <c r="D217" s="31">
        <v>3.5283734592359401</v>
      </c>
      <c r="E217" s="31" t="s">
        <v>28</v>
      </c>
      <c r="F217" s="31">
        <v>3.5283734592359401</v>
      </c>
    </row>
    <row r="218" spans="1:6" x14ac:dyDescent="0.2">
      <c r="A218" s="30" t="s">
        <v>5</v>
      </c>
      <c r="B218">
        <v>216</v>
      </c>
      <c r="C218" s="37">
        <v>79</v>
      </c>
      <c r="D218" s="31">
        <v>6.2768072281727996</v>
      </c>
      <c r="E218" s="31" t="s">
        <v>28</v>
      </c>
      <c r="F218" s="31">
        <v>6.2768072281727996</v>
      </c>
    </row>
    <row r="219" spans="1:6" x14ac:dyDescent="0.2">
      <c r="A219" s="30" t="s">
        <v>5</v>
      </c>
      <c r="B219">
        <v>217</v>
      </c>
      <c r="C219" s="37">
        <v>80</v>
      </c>
      <c r="D219" s="31">
        <v>8.8181305744476894</v>
      </c>
      <c r="E219" s="31" t="s">
        <v>28</v>
      </c>
      <c r="F219" s="31">
        <v>8.8181305744476894</v>
      </c>
    </row>
    <row r="220" spans="1:6" x14ac:dyDescent="0.2">
      <c r="A220" s="30" t="s">
        <v>7</v>
      </c>
      <c r="B220">
        <v>218</v>
      </c>
      <c r="C220" s="37">
        <v>81</v>
      </c>
      <c r="D220" s="31">
        <v>-2.7715700997872799</v>
      </c>
      <c r="E220" s="31" t="s">
        <v>28</v>
      </c>
      <c r="F220" s="31">
        <v>-2.7715700997872799</v>
      </c>
    </row>
    <row r="221" spans="1:6" x14ac:dyDescent="0.2">
      <c r="A221" s="30" t="s">
        <v>5</v>
      </c>
      <c r="B221">
        <v>219</v>
      </c>
      <c r="C221" s="37">
        <v>82</v>
      </c>
      <c r="D221" s="31">
        <v>7.0557106790203497</v>
      </c>
      <c r="E221" s="31" t="s">
        <v>28</v>
      </c>
      <c r="F221" s="31">
        <v>7.0557106790203497</v>
      </c>
    </row>
    <row r="222" spans="1:6" x14ac:dyDescent="0.2">
      <c r="A222" s="30" t="s">
        <v>6</v>
      </c>
      <c r="B222">
        <v>220</v>
      </c>
      <c r="C222" s="37">
        <v>83</v>
      </c>
      <c r="D222" s="31">
        <v>5.1298005439221601</v>
      </c>
      <c r="E222" s="31" t="s">
        <v>28</v>
      </c>
      <c r="F222" s="31">
        <v>5.1298005439221601</v>
      </c>
    </row>
    <row r="223" spans="1:6" x14ac:dyDescent="0.2">
      <c r="A223" s="30" t="s">
        <v>5</v>
      </c>
      <c r="B223">
        <v>221</v>
      </c>
      <c r="C223" s="37">
        <v>84</v>
      </c>
      <c r="D223" s="31">
        <v>6.0933676980292804</v>
      </c>
      <c r="E223" s="31" t="s">
        <v>28</v>
      </c>
      <c r="F223" s="31">
        <v>6.0933676980292804</v>
      </c>
    </row>
    <row r="224" spans="1:6" x14ac:dyDescent="0.2">
      <c r="A224" s="30" t="s">
        <v>6</v>
      </c>
      <c r="B224">
        <v>222</v>
      </c>
      <c r="C224" s="37">
        <v>85</v>
      </c>
      <c r="D224" s="31">
        <v>0.24036454105507499</v>
      </c>
      <c r="E224" s="31" t="s">
        <v>28</v>
      </c>
      <c r="F224" s="31">
        <v>0.24036454105507499</v>
      </c>
    </row>
    <row r="225" spans="1:6" x14ac:dyDescent="0.2">
      <c r="A225" s="30" t="s">
        <v>7</v>
      </c>
      <c r="B225">
        <v>223</v>
      </c>
      <c r="C225" s="37">
        <v>86</v>
      </c>
      <c r="D225" s="31">
        <v>1.20669423983117</v>
      </c>
      <c r="E225" s="31" t="s">
        <v>28</v>
      </c>
      <c r="F225" s="31">
        <v>1.20669423983117</v>
      </c>
    </row>
    <row r="226" spans="1:6" x14ac:dyDescent="0.2">
      <c r="A226" s="30" t="s">
        <v>5</v>
      </c>
      <c r="B226">
        <v>224</v>
      </c>
      <c r="C226" s="37">
        <v>87</v>
      </c>
      <c r="D226" s="31">
        <v>4.8573430893321703</v>
      </c>
      <c r="E226" s="31" t="s">
        <v>28</v>
      </c>
      <c r="F226" s="31">
        <v>4.8573430893321703</v>
      </c>
    </row>
    <row r="227" spans="1:6" x14ac:dyDescent="0.2">
      <c r="A227" s="30" t="s">
        <v>5</v>
      </c>
      <c r="B227">
        <v>225</v>
      </c>
      <c r="C227" s="37">
        <v>88</v>
      </c>
      <c r="D227" s="31">
        <v>13.1551848522931</v>
      </c>
      <c r="E227" s="31" t="s">
        <v>28</v>
      </c>
      <c r="F227" s="31">
        <v>13.1551848522931</v>
      </c>
    </row>
    <row r="228" spans="1:6" x14ac:dyDescent="0.2">
      <c r="A228" s="30" t="s">
        <v>5</v>
      </c>
      <c r="B228">
        <v>226</v>
      </c>
      <c r="C228" s="37">
        <v>89</v>
      </c>
      <c r="D228" s="31">
        <v>8.9449975815815996</v>
      </c>
      <c r="E228" s="31" t="s">
        <v>28</v>
      </c>
      <c r="F228" s="31">
        <v>8.9449975815815996</v>
      </c>
    </row>
    <row r="229" spans="1:6" x14ac:dyDescent="0.2">
      <c r="A229" s="30" t="s">
        <v>5</v>
      </c>
      <c r="B229">
        <v>227</v>
      </c>
      <c r="C229" s="37">
        <v>90</v>
      </c>
      <c r="D229" s="31">
        <v>7.5454499159128403</v>
      </c>
      <c r="E229" s="31" t="s">
        <v>28</v>
      </c>
      <c r="F229" s="31">
        <v>7.5454499159128403</v>
      </c>
    </row>
    <row r="230" spans="1:6" x14ac:dyDescent="0.2">
      <c r="A230" s="30" t="s">
        <v>7</v>
      </c>
      <c r="B230">
        <v>228</v>
      </c>
      <c r="C230" s="37">
        <v>91</v>
      </c>
      <c r="D230" s="31">
        <v>-5.3930909113324201</v>
      </c>
      <c r="E230" s="31" t="s">
        <v>28</v>
      </c>
      <c r="F230" s="31">
        <v>-5.3930909113324201</v>
      </c>
    </row>
    <row r="231" spans="1:6" x14ac:dyDescent="0.2">
      <c r="A231" s="30" t="s">
        <v>6</v>
      </c>
      <c r="B231">
        <v>229</v>
      </c>
      <c r="C231" s="37">
        <v>92</v>
      </c>
      <c r="D231" s="31">
        <v>3.5989147266597699</v>
      </c>
      <c r="E231" s="31" t="s">
        <v>28</v>
      </c>
      <c r="F231" s="31">
        <v>3.5989147266597699</v>
      </c>
    </row>
    <row r="232" spans="1:6" x14ac:dyDescent="0.2">
      <c r="A232" s="30" t="s">
        <v>5</v>
      </c>
      <c r="B232">
        <v>230</v>
      </c>
      <c r="C232" s="37">
        <v>93</v>
      </c>
      <c r="D232" s="31">
        <v>2.9381690292841598</v>
      </c>
      <c r="E232" s="31" t="s">
        <v>28</v>
      </c>
      <c r="F232" s="31">
        <v>2.9381690292841598</v>
      </c>
    </row>
    <row r="233" spans="1:6" x14ac:dyDescent="0.2">
      <c r="A233" s="30" t="s">
        <v>5</v>
      </c>
      <c r="B233">
        <v>231</v>
      </c>
      <c r="C233" s="37">
        <v>94</v>
      </c>
      <c r="D233" s="31">
        <v>5.7039828244260704</v>
      </c>
      <c r="E233" s="31" t="s">
        <v>28</v>
      </c>
      <c r="F233" s="31">
        <v>5.7039828244260704</v>
      </c>
    </row>
    <row r="234" spans="1:6" x14ac:dyDescent="0.2">
      <c r="A234" s="30" t="s">
        <v>5</v>
      </c>
      <c r="B234">
        <v>232</v>
      </c>
      <c r="C234" s="37">
        <v>95</v>
      </c>
      <c r="D234" s="31">
        <v>3.8261926844388401</v>
      </c>
      <c r="E234" s="31" t="s">
        <v>28</v>
      </c>
      <c r="F234" s="31">
        <v>3.8261926844388401</v>
      </c>
    </row>
    <row r="235" spans="1:6" x14ac:dyDescent="0.2">
      <c r="A235" s="30" t="s">
        <v>5</v>
      </c>
      <c r="B235">
        <v>233</v>
      </c>
      <c r="C235" s="37">
        <v>96</v>
      </c>
      <c r="D235" s="31">
        <v>4.8307286845739599</v>
      </c>
      <c r="E235" s="31" t="s">
        <v>28</v>
      </c>
      <c r="F235" s="31">
        <v>4.8307286845739599</v>
      </c>
    </row>
    <row r="236" spans="1:6" x14ac:dyDescent="0.2">
      <c r="A236" s="30" t="s">
        <v>5</v>
      </c>
      <c r="B236">
        <v>234</v>
      </c>
      <c r="C236" s="37">
        <v>97</v>
      </c>
      <c r="D236" s="31">
        <v>6.3978482675399704</v>
      </c>
      <c r="E236" s="31" t="s">
        <v>28</v>
      </c>
      <c r="F236" s="31">
        <v>6.3978482675399704</v>
      </c>
    </row>
    <row r="237" spans="1:6" x14ac:dyDescent="0.2">
      <c r="A237" s="30" t="s">
        <v>5</v>
      </c>
      <c r="B237">
        <v>235</v>
      </c>
      <c r="C237" s="37">
        <v>98</v>
      </c>
      <c r="D237" s="31">
        <v>4.8475609145794403</v>
      </c>
      <c r="E237" s="31" t="s">
        <v>28</v>
      </c>
      <c r="F237" s="31">
        <v>4.8475609145794403</v>
      </c>
    </row>
    <row r="238" spans="1:6" x14ac:dyDescent="0.2">
      <c r="A238" s="30" t="s">
        <v>5</v>
      </c>
      <c r="B238">
        <v>236</v>
      </c>
      <c r="C238" s="37">
        <v>99</v>
      </c>
      <c r="D238" s="31">
        <v>1.6878693826384199</v>
      </c>
      <c r="E238" s="31" t="s">
        <v>28</v>
      </c>
      <c r="F238" s="31">
        <v>1.6878693826384199</v>
      </c>
    </row>
    <row r="239" spans="1:6" x14ac:dyDescent="0.2">
      <c r="A239" s="30" t="s">
        <v>5</v>
      </c>
      <c r="B239">
        <v>237</v>
      </c>
      <c r="C239" s="37">
        <v>100</v>
      </c>
      <c r="D239" s="31">
        <v>-0.801679406439882</v>
      </c>
      <c r="E239" s="31" t="s">
        <v>28</v>
      </c>
      <c r="F239" s="31">
        <v>-0.801679406439882</v>
      </c>
    </row>
    <row r="240" spans="1:6" x14ac:dyDescent="0.2">
      <c r="A240" s="30" t="s">
        <v>5</v>
      </c>
      <c r="B240">
        <v>238</v>
      </c>
      <c r="C240" s="37">
        <v>101</v>
      </c>
      <c r="D240" s="31">
        <v>10.073495038155601</v>
      </c>
      <c r="E240" s="31" t="s">
        <v>28</v>
      </c>
      <c r="F240" s="31">
        <v>10.073495038155601</v>
      </c>
    </row>
    <row r="241" spans="1:6" x14ac:dyDescent="0.2">
      <c r="A241" s="30" t="s">
        <v>5</v>
      </c>
      <c r="B241">
        <v>239</v>
      </c>
      <c r="C241" s="37">
        <v>102</v>
      </c>
      <c r="D241" s="31">
        <v>7.5901724713882803</v>
      </c>
      <c r="E241" s="31" t="s">
        <v>28</v>
      </c>
      <c r="F241" s="31">
        <v>7.5901724713882803</v>
      </c>
    </row>
    <row r="242" spans="1:6" x14ac:dyDescent="0.2">
      <c r="A242" s="30" t="s">
        <v>5</v>
      </c>
      <c r="B242">
        <v>240</v>
      </c>
      <c r="C242" s="37">
        <v>103</v>
      </c>
      <c r="D242" s="31">
        <v>10.363593684377699</v>
      </c>
      <c r="E242" s="31" t="s">
        <v>28</v>
      </c>
      <c r="F242" s="31">
        <v>10.363593684377699</v>
      </c>
    </row>
    <row r="243" spans="1:6" x14ac:dyDescent="0.2">
      <c r="A243" s="30" t="s">
        <v>5</v>
      </c>
      <c r="B243">
        <v>241</v>
      </c>
      <c r="C243" s="37">
        <v>104</v>
      </c>
      <c r="D243" s="31">
        <v>9.3733711380026907</v>
      </c>
      <c r="E243" s="31" t="s">
        <v>28</v>
      </c>
      <c r="F243" s="31">
        <v>9.3733711380026907</v>
      </c>
    </row>
    <row r="244" spans="1:6" x14ac:dyDescent="0.2">
      <c r="A244" s="30" t="s">
        <v>5</v>
      </c>
      <c r="B244">
        <v>242</v>
      </c>
      <c r="C244" s="37">
        <v>105</v>
      </c>
      <c r="D244" s="31">
        <v>13.576818692282</v>
      </c>
      <c r="E244" s="31" t="s">
        <v>28</v>
      </c>
      <c r="F244" s="31">
        <v>13.576818692282</v>
      </c>
    </row>
    <row r="245" spans="1:6" x14ac:dyDescent="0.2">
      <c r="A245" s="30" t="s">
        <v>6</v>
      </c>
      <c r="B245">
        <v>243</v>
      </c>
      <c r="C245" s="37">
        <v>106</v>
      </c>
      <c r="D245" s="31">
        <v>4.6374906473002202</v>
      </c>
      <c r="E245" s="31" t="s">
        <v>28</v>
      </c>
      <c r="F245" s="31">
        <v>4.6374906473002202</v>
      </c>
    </row>
    <row r="246" spans="1:6" x14ac:dyDescent="0.2">
      <c r="A246" s="30" t="s">
        <v>6</v>
      </c>
      <c r="B246">
        <v>244</v>
      </c>
      <c r="C246" s="37">
        <v>107</v>
      </c>
      <c r="D246" s="31">
        <v>0.83566976987359698</v>
      </c>
      <c r="E246" s="31" t="s">
        <v>28</v>
      </c>
      <c r="F246" s="31">
        <v>0.83566976987359698</v>
      </c>
    </row>
    <row r="247" spans="1:6" x14ac:dyDescent="0.2">
      <c r="A247" s="30" t="s">
        <v>6</v>
      </c>
      <c r="B247">
        <v>245</v>
      </c>
      <c r="C247" s="37">
        <v>108</v>
      </c>
      <c r="D247" s="31">
        <v>2.7542553104564802</v>
      </c>
      <c r="E247" s="31" t="s">
        <v>28</v>
      </c>
      <c r="F247" s="31">
        <v>2.7542553104564802</v>
      </c>
    </row>
    <row r="248" spans="1:6" x14ac:dyDescent="0.2">
      <c r="A248" s="30" t="s">
        <v>5</v>
      </c>
      <c r="B248">
        <v>246</v>
      </c>
      <c r="C248" s="37">
        <v>109</v>
      </c>
      <c r="D248" s="31">
        <v>5.9415273983721102</v>
      </c>
      <c r="E248" s="31" t="s">
        <v>28</v>
      </c>
      <c r="F248" s="31">
        <v>5.9415273983721102</v>
      </c>
    </row>
    <row r="249" spans="1:6" x14ac:dyDescent="0.2">
      <c r="A249" s="30" t="s">
        <v>6</v>
      </c>
      <c r="B249">
        <v>247</v>
      </c>
      <c r="C249" s="37">
        <v>110</v>
      </c>
      <c r="D249" s="31">
        <v>2.38750758478565</v>
      </c>
      <c r="E249" s="31" t="s">
        <v>28</v>
      </c>
      <c r="F249" s="31">
        <v>2.38750758478565</v>
      </c>
    </row>
    <row r="250" spans="1:6" x14ac:dyDescent="0.2">
      <c r="A250" s="30" t="s">
        <v>5</v>
      </c>
      <c r="B250">
        <v>248</v>
      </c>
      <c r="C250" s="37">
        <v>111</v>
      </c>
      <c r="D250" s="31">
        <v>3.95247637701081</v>
      </c>
      <c r="E250" s="31" t="s">
        <v>28</v>
      </c>
      <c r="F250" s="31">
        <v>3.95247637701081</v>
      </c>
    </row>
    <row r="251" spans="1:6" x14ac:dyDescent="0.2">
      <c r="A251" s="30" t="s">
        <v>5</v>
      </c>
      <c r="B251">
        <v>249</v>
      </c>
      <c r="C251" s="37">
        <v>112</v>
      </c>
      <c r="D251" s="31">
        <v>3.9545836055815302</v>
      </c>
      <c r="E251" s="31" t="s">
        <v>28</v>
      </c>
      <c r="F251" s="31">
        <v>3.9545836055815302</v>
      </c>
    </row>
    <row r="252" spans="1:6" x14ac:dyDescent="0.2">
      <c r="A252" s="30" t="s">
        <v>5</v>
      </c>
      <c r="B252">
        <v>250</v>
      </c>
      <c r="C252" s="37">
        <v>113</v>
      </c>
      <c r="D252" s="31">
        <v>8.4819926404429307</v>
      </c>
      <c r="E252" s="31" t="s">
        <v>28</v>
      </c>
      <c r="F252" s="31">
        <v>8.4819926404429307</v>
      </c>
    </row>
    <row r="253" spans="1:6" x14ac:dyDescent="0.2">
      <c r="A253" s="30" t="s">
        <v>5</v>
      </c>
      <c r="B253">
        <v>251</v>
      </c>
      <c r="C253" s="37">
        <v>114</v>
      </c>
      <c r="D253" s="31">
        <v>4.6258757920846501</v>
      </c>
      <c r="E253" s="31" t="s">
        <v>28</v>
      </c>
      <c r="F253" s="31">
        <v>4.6258757920846501</v>
      </c>
    </row>
    <row r="254" spans="1:6" ht="17" thickBot="1" x14ac:dyDescent="0.25">
      <c r="A254" s="34" t="s">
        <v>5</v>
      </c>
      <c r="B254" s="26">
        <v>252</v>
      </c>
      <c r="C254" s="38">
        <v>115</v>
      </c>
      <c r="D254" s="39">
        <v>2.4133149449087301</v>
      </c>
      <c r="E254" s="39" t="s">
        <v>28</v>
      </c>
      <c r="F254" s="39">
        <v>2.4133149449087301</v>
      </c>
    </row>
    <row r="255" spans="1:6" x14ac:dyDescent="0.2">
      <c r="B255" s="92" t="s">
        <v>23</v>
      </c>
      <c r="C255" s="41" t="s">
        <v>12</v>
      </c>
      <c r="D255" s="43">
        <f t="shared" ref="D255:F255" si="0">AVERAGE(D3:D254)</f>
        <v>5.3839652941908716</v>
      </c>
      <c r="E255" s="43" t="e">
        <f t="shared" si="0"/>
        <v>#DIV/0!</v>
      </c>
      <c r="F255" s="43">
        <f t="shared" si="0"/>
        <v>5.3839652941908716</v>
      </c>
    </row>
    <row r="256" spans="1:6" x14ac:dyDescent="0.2">
      <c r="B256" s="92"/>
      <c r="C256" s="41" t="s">
        <v>13</v>
      </c>
      <c r="D256" s="43">
        <f t="shared" ref="D256:F256" si="1">STDEVA(D3:D254)</f>
        <v>4.4398074229943818</v>
      </c>
      <c r="E256" s="43">
        <f t="shared" si="1"/>
        <v>0</v>
      </c>
      <c r="F256" s="43">
        <f t="shared" si="1"/>
        <v>4.4398074229943818</v>
      </c>
    </row>
    <row r="257" spans="2:6" x14ac:dyDescent="0.2">
      <c r="B257" s="92"/>
      <c r="C257" s="41" t="s">
        <v>14</v>
      </c>
      <c r="D257" s="43">
        <f t="shared" ref="D257:F257" si="2">MAX(D3:D254)</f>
        <v>16.442710948717998</v>
      </c>
      <c r="E257" s="43">
        <f t="shared" si="2"/>
        <v>0</v>
      </c>
      <c r="F257" s="43">
        <f t="shared" si="2"/>
        <v>16.442710948717998</v>
      </c>
    </row>
    <row r="258" spans="2:6" x14ac:dyDescent="0.2">
      <c r="B258" s="92"/>
      <c r="C258" s="41" t="s">
        <v>15</v>
      </c>
      <c r="D258" s="43">
        <f t="shared" ref="D258:F258" si="3">MIN(D3:D254)</f>
        <v>-5.3930909113324201</v>
      </c>
      <c r="E258" s="43">
        <f t="shared" si="3"/>
        <v>0</v>
      </c>
      <c r="F258" s="43">
        <f t="shared" si="3"/>
        <v>-5.3930909113324201</v>
      </c>
    </row>
    <row r="259" spans="2:6" ht="17" thickBot="1" x14ac:dyDescent="0.25">
      <c r="B259" s="93"/>
      <c r="C259" s="44" t="s">
        <v>16</v>
      </c>
      <c r="D259" s="46">
        <f t="shared" ref="D259:F259" si="4">MEDIAN(D3:D254)</f>
        <v>5.0598649063795094</v>
      </c>
      <c r="E259" s="46" t="e">
        <f t="shared" si="4"/>
        <v>#NUM!</v>
      </c>
      <c r="F259" s="46">
        <f t="shared" si="4"/>
        <v>5.0598649063795094</v>
      </c>
    </row>
    <row r="260" spans="2:6" x14ac:dyDescent="0.2">
      <c r="B260" s="94" t="s">
        <v>24</v>
      </c>
      <c r="C260" s="41" t="s">
        <v>12</v>
      </c>
      <c r="D260" s="31">
        <f t="shared" ref="D260:F260" si="5">AVERAGE(D5,D6,D7,D8,D9,D10,D11,D12,D13,D15,D16,D18,D19,D22,D23,D25,D29,D31,D32,D35,D36,D37,D38,D39,D40,D41,D43,D46,D48,D52,D54,D55,D56,D57,D58,D59,D61,D62,D63,D65,D66,D67,D68,D69,D72,D73,D75,D79,D80,D84,D86,D87,D88,D90,D93,D94,D97,D98,D99,D100,D104,D105,D110,D111,D116,D117,D118,D119,D121,D125,D126,D128,D129,D130,D132,D135,D143,D144,D146,D147,D148,D149,D151,D152,D153,D155,D156,D157,D158,D160,D161,D162,D164,D165,D166,D167,D171,D172,D174,D175,D176,D178,D182,D186,D187,D188,D189,D190,D191,D192,D193,D195,D196,D198,D199,D201,D202,D203,D205,D209,D210,D211,D212,D213,D217,D218,D219,D221,D223,D226,D227,D228,D229,D232,D233,D234,D235,D236,D237,D238,D239,D240,D241,D242,D243,D244,D248,D250,D251,D252,D253,D254)</f>
        <v>6.8461990856326445</v>
      </c>
      <c r="E260" s="31" t="e">
        <f t="shared" si="5"/>
        <v>#DIV/0!</v>
      </c>
      <c r="F260" s="31">
        <f t="shared" si="5"/>
        <v>6.8461990856326445</v>
      </c>
    </row>
    <row r="261" spans="2:6" x14ac:dyDescent="0.2">
      <c r="B261" s="88"/>
      <c r="C261" s="41" t="s">
        <v>13</v>
      </c>
      <c r="D261" s="43">
        <f t="shared" ref="D261:F261" si="6">STDEV(D5,D6,D7,D8,D9,D10,D11,D12,D13,D15,D16,D18,D19,D22,D23,D25,D29,D31,D32,D35,D36,D37,D38,D39,D40,D41,D43,D46,D48,D52,D54,D55,D56,D57,D58,D59,D61,D62,D63,D65,D66,D67,D68,D69,D72,D73,D75,D79,D80,D84,D86,D87,D88,D90,D93,D94,D97,D98,D99,D100,D104,D105,D110,D111,D116,D117,D118,D119,D121,D125,D126,D128,D129,D130,D132,D135,D143,D144,D146,D147,D148,D149,D151,D152,D153,D155,D156,D157,D158,D160,D161,D162,D164,D165,D166,D167,D171,D172,D174,D175,D176,D178,D182,D186,D187,D188,D189,D190,D191,D192,D193,D195,D196,D198,D199,D201,D202,D203,D205,D209,D210,D211,D212,D213,D217,D218,D219,D221,D223,D226,D227,D228,D229,D232,D233,D234,D235,D236,D237,D238,D239,D240,D241,D242,D243,D244,D248,D250,D251,D252,D253,D254)</f>
        <v>3.9509266951370856</v>
      </c>
      <c r="E261" s="43" t="e">
        <f t="shared" si="6"/>
        <v>#DIV/0!</v>
      </c>
      <c r="F261" s="43">
        <f t="shared" si="6"/>
        <v>3.9509266951370856</v>
      </c>
    </row>
    <row r="262" spans="2:6" x14ac:dyDescent="0.2">
      <c r="B262" s="88"/>
      <c r="C262" s="41" t="s">
        <v>14</v>
      </c>
      <c r="D262" s="43">
        <f t="shared" ref="D262:F262" si="7">MAX(D5,D6,D7,D8,D9,D10,D11,D12,D13,D15,D16,D18,D19,D22,D23,D25,D29,D31,D32,D35,D36,D37,D38,D39,D40,D41,D43,D46,D48,D52,D54,D55,D56,D57,D58,D59,D61,D62,D63,D65,D66,D67,D68,D69,D72,D73,D75,D79,D80,D84,D86,D87,D88,D90,D93,D94,D97,D98,D99,D100,D104,D105,D110,D111,D116,D117,D118,D119,D121,D125,D126,D128,D129,D130,D132,D135,D143,D144,D146,D147,D148,D149,D151,D152,D153,D155,D156,D157,D158,D160,D161,D162,D164,D165,D166,D167,D171,D172,D174,D175,D176,D178,D182,D186,D187,D188,D189,D190,D191,D192,D193,D195,D196,D198,D199,D201,D202,D203,D205,D209,D210,D211,D212,D213,D217,D218,D219,D221,D223,D226,D227,D228,D229,D232,D233,D234,D235,D236,D237,D238,D239,D240,D241,D242,D243,D244,D248,D250,D251,D252,D253,D254)</f>
        <v>16.442710948717998</v>
      </c>
      <c r="E262" s="43">
        <f t="shared" si="7"/>
        <v>0</v>
      </c>
      <c r="F262" s="43">
        <f t="shared" si="7"/>
        <v>16.442710948717998</v>
      </c>
    </row>
    <row r="263" spans="2:6" x14ac:dyDescent="0.2">
      <c r="B263" s="88"/>
      <c r="C263" s="41" t="s">
        <v>15</v>
      </c>
      <c r="D263" s="43">
        <f t="shared" ref="D263:F263" si="8">MIN(D5,D6,D7,D8,D9,D10,D11,D12,D13,D15,D16,D18,D19,D22,D23,D25,D29,D31,D32,D35,D36,D37,D38,D39,D40,D41,D43,D46,D48,D52,D54,D55,D56,D57,D58,D59,D61,D62,D63,D65,D66,D67,D68,D69,D72,D73,D75,D79,D80,D84,D86,D87,D88,D90,D93,D94,D97,D98,D99,D100,D104,D105,D110,D111,D116,D117,D118,D119,D121,D125,D126,D128,D129,D130,D132,D135,D143,D144,D146,D147,D148,D149,D151,D152,D153,D155,D156,D157,D158,D160,D161,D162,D164,D165,D166,D167,D171,D172,D174,D175,D176,D178,D182,D186,D187,D188,D189,D190,D191,D192,D193,D195,D196,D198,D199,D201,D202,D203,D205,D209,D210,D211,D212,D213,D217,D218,D219,D221,D223,D226,D227,D228,D229,D232,D233,D234,D235,D236,D237,D238,D239,D240,D241,D242,D243,D244,D248,D250,D251,D252,D253,D254)</f>
        <v>-3.1854648387783602</v>
      </c>
      <c r="E263" s="43">
        <f t="shared" si="8"/>
        <v>0</v>
      </c>
      <c r="F263" s="43">
        <f t="shared" si="8"/>
        <v>-3.1854648387783602</v>
      </c>
    </row>
    <row r="264" spans="2:6" ht="17" thickBot="1" x14ac:dyDescent="0.25">
      <c r="B264" s="89"/>
      <c r="C264" s="44" t="s">
        <v>16</v>
      </c>
      <c r="D264" s="46">
        <f t="shared" ref="D264:F264" si="9">MEDIAN(D5,D6,D7,D8,D9,D10,D11,D12,D13,D15,D16,D18,D19,D22,D23,D25,D29,D31,D32,D35,D36,D37,D38,D39,D40,D41,D43,D46,D48,D52,D54,D55,D56,D57,D58,D59,D61,D62,D63,D65,D66,D67,D68,D69,D72,D73,D75,D79,D80,D84,D86,D87,D88,D90,D93,D94,D97,D98,D99,D100,D104,D105,D110,D111,D116,D117,D118,D119,D121,D125,D126,D128,D129,D130,D132,D135,D143,D144,D146,D147,D148,D149,D151,D152,D153,D155,D156,D157,D158,D160,D161,D162,D164,D165,D166,D167,D171,D172,D174,D175,D176,D178,D182,D186,D187,D188,D189,D190,D191,D192,D193,D195,D196,D198,D199,D201,D202,D203,D205,D209,D210,D211,D212,D213,D217,D218,D219,D221,D223,D226,D227,D228,D229,D232,D233,D234,D235,D236,D237,D238,D239,D240,D241,D242,D243,D244,D248,D250,D251,D252,D253,D254)</f>
        <v>7.0607716842583947</v>
      </c>
      <c r="E264" s="46" t="e">
        <f t="shared" si="9"/>
        <v>#NUM!</v>
      </c>
      <c r="F264" s="46">
        <f t="shared" si="9"/>
        <v>7.0607716842583947</v>
      </c>
    </row>
    <row r="265" spans="2:6" x14ac:dyDescent="0.2">
      <c r="B265" s="87" t="s">
        <v>25</v>
      </c>
      <c r="C265" s="41" t="s">
        <v>12</v>
      </c>
      <c r="D265" s="53">
        <f t="shared" ref="D265:F265" si="10">AVERAGE(D3,D24,D30,D34,D44,D50,D51,D60,D64,D74,D76,D82,D85,D91,D92,D95,D103,D108,D122,D123,D124,D127,D131,D133,D138,D142,D145,D150,D159,D163,D170,D180,D183,D184,D185,D194,D197,D200,D207,D208,D214,D215,D216,D222,D224,D231,D245,D246,D247,D249)</f>
        <v>3.4668544046397205</v>
      </c>
      <c r="E265" s="53" t="e">
        <f t="shared" si="10"/>
        <v>#DIV/0!</v>
      </c>
      <c r="F265" s="53">
        <f t="shared" si="10"/>
        <v>3.4668544046397205</v>
      </c>
    </row>
    <row r="266" spans="2:6" x14ac:dyDescent="0.2">
      <c r="B266" s="88"/>
      <c r="C266" s="41" t="s">
        <v>13</v>
      </c>
      <c r="D266" s="43">
        <f t="shared" ref="D266:F266" si="11">STDEV(D3,D24,D30,D34,D44,D50,D51,D60,D64,D74,D76,D82,D85,D91,D92,D95,D103,D108,D122,D123,D124,D127,D131,D133,D138,D142,D145,D150,D159,D163,D170,D180,D183,D184,D185,D194,D197,D200,D207,D208,D214,D215,D216,D222,D224,D231,D245,D246,D247,D249)</f>
        <v>3.7729255373361252</v>
      </c>
      <c r="E266" s="43" t="e">
        <f t="shared" si="11"/>
        <v>#DIV/0!</v>
      </c>
      <c r="F266" s="43">
        <f t="shared" si="11"/>
        <v>3.7729255373361252</v>
      </c>
    </row>
    <row r="267" spans="2:6" x14ac:dyDescent="0.2">
      <c r="B267" s="88"/>
      <c r="C267" s="41" t="s">
        <v>14</v>
      </c>
      <c r="D267" s="43">
        <f t="shared" ref="D267:F267" si="12">MAX(D3,D24,D30,D34,D44,D50,D51,D60,D64,D74,D76,D82,D85,D91,D92,D95,D103,D108,D122,D123,D124,D127,D131,D133,D138,D142,D145,D150,D159,D163,D170,D180,D183,D184,D185,D194,D197,D200,D207,D208,D214,D215,D216,D222,D224,D231,D245,D246,D247,D249)</f>
        <v>11.662319874268301</v>
      </c>
      <c r="E267" s="43">
        <f t="shared" si="12"/>
        <v>0</v>
      </c>
      <c r="F267" s="43">
        <f t="shared" si="12"/>
        <v>11.662319874268301</v>
      </c>
    </row>
    <row r="268" spans="2:6" x14ac:dyDescent="0.2">
      <c r="B268" s="88"/>
      <c r="C268" s="41" t="s">
        <v>15</v>
      </c>
      <c r="D268" s="43">
        <f t="shared" ref="D268:F268" si="13">MIN(D3,D24,D30,D34,D44,D50,D51,D60,D64,D74,D76,D82,D85,D91,D92,D95,D103,D108,D122,D123,D124,D127,D131,D133,D138,D142,D145,D150,D159,D163,D170,D180,D183,D184,D185,D194,D197,D200,D207,D208,D214,D215,D216,D222,D224,D231,D245,D246,D247,D249)</f>
        <v>-2.3734702041759199</v>
      </c>
      <c r="E268" s="43">
        <f t="shared" si="13"/>
        <v>0</v>
      </c>
      <c r="F268" s="43">
        <f t="shared" si="13"/>
        <v>-2.3734702041759199</v>
      </c>
    </row>
    <row r="269" spans="2:6" ht="17" thickBot="1" x14ac:dyDescent="0.25">
      <c r="B269" s="89"/>
      <c r="C269" s="44" t="s">
        <v>16</v>
      </c>
      <c r="D269" s="46">
        <f t="shared" ref="D269:F269" si="14">MEDIAN(D3,D24,D30,D34,D44,D50,D51,D60,D64,D74,D76,D82,D85,D91,D92,D95,D103,D108,D122,D123,D124,D127,D131,D133,D138,D142,D145,D150,D159,D163,D170,D180,D183,D184,D185,D194,D197,D200,D207,D208,D214,D215,D216,D222,D224,D231,D245,D246,D247,D249)</f>
        <v>2.8041562977373653</v>
      </c>
      <c r="E269" s="46" t="e">
        <f t="shared" si="14"/>
        <v>#NUM!</v>
      </c>
      <c r="F269" s="46">
        <f t="shared" si="14"/>
        <v>2.8041562977373653</v>
      </c>
    </row>
    <row r="270" spans="2:6" x14ac:dyDescent="0.2">
      <c r="B270" s="87" t="s">
        <v>26</v>
      </c>
      <c r="C270" s="41" t="s">
        <v>12</v>
      </c>
      <c r="D270" s="43">
        <f t="shared" ref="D270:F270" si="15">AVERAGE(D4,D14,D17,D20,D21,D26,D27,D28,D33,D42,D45,D47,D49,D53,D70,D71,D77,D78,D81,D83,D89,D96,D101,D102,D106,D107,D109,D112,D113,D114,D115,D120,D134,D136,D137,D139,D140,D141,D154,D168,D169,D173,D177,D179,D181,D204,D206,D220,D225,D230)</f>
        <v>2.8558854577590331</v>
      </c>
      <c r="E270" s="43" t="e">
        <f t="shared" si="15"/>
        <v>#DIV/0!</v>
      </c>
      <c r="F270" s="43">
        <f t="shared" si="15"/>
        <v>2.8558854577590331</v>
      </c>
    </row>
    <row r="271" spans="2:6" x14ac:dyDescent="0.2">
      <c r="B271" s="88"/>
      <c r="C271" s="41" t="s">
        <v>13</v>
      </c>
      <c r="D271" s="43">
        <f t="shared" ref="D271:F271" si="16">STDEV(D4,D14,D17,D20,D21,D26,D27,D28,D33,D42,D45,D47,D49,D53,D70,D71,D77,D78,D81,D83,D89,D96,D101,D102,D106,D107,D109,D112,D113,D114,D115,D120,D134,D136,D137,D139,D140,D141,D154,D168,D169,D173,D177,D179,D181,D204,D206,D220,D225,D230)</f>
        <v>4.6615391388506815</v>
      </c>
      <c r="E271" s="43" t="e">
        <f t="shared" si="16"/>
        <v>#DIV/0!</v>
      </c>
      <c r="F271" s="43">
        <f t="shared" si="16"/>
        <v>4.6615391388506815</v>
      </c>
    </row>
    <row r="272" spans="2:6" x14ac:dyDescent="0.2">
      <c r="B272" s="88"/>
      <c r="C272" s="41" t="s">
        <v>14</v>
      </c>
      <c r="D272" s="43">
        <f t="shared" ref="D272:F272" si="17">MAX(D4,D14,D17,D20,D21,D26,D27,D28,D33,D42,D45,D47,D49,D53,D70,D71,D77,D78,D81,D83,D89,D96,D101,D102,D106,D107,D109,D112,D113,D114,D115,D120,D134,D136,D137,D139,D140,D141,D154,D168,D169,D173,D177,D179,D181,D204,D206,D220,D225,D230)</f>
        <v>11.8233113630169</v>
      </c>
      <c r="E272" s="43">
        <f t="shared" si="17"/>
        <v>0</v>
      </c>
      <c r="F272" s="43">
        <f t="shared" si="17"/>
        <v>11.8233113630169</v>
      </c>
    </row>
    <row r="273" spans="2:6" x14ac:dyDescent="0.2">
      <c r="B273" s="88"/>
      <c r="C273" s="41" t="s">
        <v>15</v>
      </c>
      <c r="D273" s="43">
        <f t="shared" ref="D273:F273" si="18">MIN(D4,D14,D17,D20,D21,D26,D27,D28,D33,D42,D45,D47,D49,D53,D70,D71,D77,D78,D81,D83,D89,D96,D101,D102,D106,D107,D109,D112,D113,D114,D115,D120,D134,D136,D137,D139,D140,D141,D154,D168,D169,D173,D177,D179,D181,D204,D206,D220,D225,D230)</f>
        <v>-5.3930909113324201</v>
      </c>
      <c r="E273" s="43">
        <f t="shared" si="18"/>
        <v>0</v>
      </c>
      <c r="F273" s="43">
        <f t="shared" si="18"/>
        <v>-5.3930909113324201</v>
      </c>
    </row>
    <row r="274" spans="2:6" ht="17" thickBot="1" x14ac:dyDescent="0.25">
      <c r="B274" s="89"/>
      <c r="C274" s="44" t="s">
        <v>16</v>
      </c>
      <c r="D274" s="46">
        <f t="shared" ref="D274:F274" si="19">MEDIAN(D4,D14,D17,D20,D21,D26,D27,D28,D33,D42,D45,D47,D49,D53,D70,D71,D77,D78,D81,D83,D89,D96,D101,D102,D106,D107,D109,D112,D113,D114,D115,D120,D134,D136,D137,D139,D140,D141,D154,D168,D169,D173,D177,D179,D181,D204,D206,D220,D225,D230)</f>
        <v>2.3059813855027951</v>
      </c>
      <c r="E274" s="46" t="e">
        <f t="shared" si="19"/>
        <v>#NUM!</v>
      </c>
      <c r="F274" s="46">
        <f t="shared" si="19"/>
        <v>2.3059813855027951</v>
      </c>
    </row>
    <row r="275" spans="2:6" x14ac:dyDescent="0.2">
      <c r="B275" s="90" t="s">
        <v>8</v>
      </c>
      <c r="C275" s="41" t="s">
        <v>12</v>
      </c>
      <c r="D275" s="31">
        <f t="shared" ref="D275:F275" si="20">AVERAGE(D3:D139)</f>
        <v>6.1062082579665065</v>
      </c>
      <c r="E275" s="31" t="e">
        <f t="shared" si="20"/>
        <v>#DIV/0!</v>
      </c>
      <c r="F275" s="31">
        <f t="shared" si="20"/>
        <v>6.1062082579665065</v>
      </c>
    </row>
    <row r="276" spans="2:6" x14ac:dyDescent="0.2">
      <c r="B276" s="91"/>
      <c r="C276" s="41" t="s">
        <v>13</v>
      </c>
      <c r="D276" s="31">
        <f t="shared" ref="D276:F276" si="21">STDEV(D3:D139)</f>
        <v>4.5371332717037864</v>
      </c>
      <c r="E276" s="31" t="e">
        <f t="shared" si="21"/>
        <v>#DIV/0!</v>
      </c>
      <c r="F276" s="31">
        <f t="shared" si="21"/>
        <v>4.5371332717037864</v>
      </c>
    </row>
    <row r="277" spans="2:6" x14ac:dyDescent="0.2">
      <c r="B277" s="91"/>
      <c r="C277" s="41" t="s">
        <v>14</v>
      </c>
      <c r="D277" s="31">
        <f t="shared" ref="D277:F277" si="22">MAX(D3:D139)</f>
        <v>16.442710948717998</v>
      </c>
      <c r="E277" s="31">
        <f t="shared" si="22"/>
        <v>0</v>
      </c>
      <c r="F277" s="31">
        <f t="shared" si="22"/>
        <v>16.442710948717998</v>
      </c>
    </row>
    <row r="278" spans="2:6" x14ac:dyDescent="0.2">
      <c r="B278" s="91"/>
      <c r="C278" s="41" t="s">
        <v>15</v>
      </c>
      <c r="D278" s="31">
        <f t="shared" ref="D278:F278" si="23">MIN(D3:D139)</f>
        <v>-4.0403495317792801</v>
      </c>
      <c r="E278" s="31">
        <f t="shared" si="23"/>
        <v>0</v>
      </c>
      <c r="F278" s="31">
        <f t="shared" si="23"/>
        <v>-4.0403495317792801</v>
      </c>
    </row>
    <row r="279" spans="2:6" ht="17" thickBot="1" x14ac:dyDescent="0.25">
      <c r="B279" s="91"/>
      <c r="C279" s="44" t="s">
        <v>16</v>
      </c>
      <c r="D279" s="39">
        <f t="shared" ref="D279:F279" si="24">MEDIAN(D3:D139)</f>
        <v>6.3714171250442204</v>
      </c>
      <c r="E279" s="39" t="e">
        <f t="shared" si="24"/>
        <v>#NUM!</v>
      </c>
      <c r="F279" s="39">
        <f t="shared" si="24"/>
        <v>6.3714171250442204</v>
      </c>
    </row>
    <row r="280" spans="2:6" x14ac:dyDescent="0.2">
      <c r="B280" s="90" t="s">
        <v>9</v>
      </c>
      <c r="C280" s="41" t="s">
        <v>12</v>
      </c>
      <c r="D280" s="31">
        <f t="shared" ref="D280:F280" si="25">AVERAGE(D140:D254)</f>
        <v>4.5235541112581599</v>
      </c>
      <c r="E280" s="31" t="e">
        <f t="shared" si="25"/>
        <v>#DIV/0!</v>
      </c>
      <c r="F280" s="31">
        <f t="shared" si="25"/>
        <v>4.5235541112581599</v>
      </c>
    </row>
    <row r="281" spans="2:6" x14ac:dyDescent="0.2">
      <c r="B281" s="91"/>
      <c r="C281" s="41" t="s">
        <v>13</v>
      </c>
      <c r="D281" s="31">
        <f t="shared" ref="D281:F281" si="26">STDEV(D140:D254)</f>
        <v>4.179572706999104</v>
      </c>
      <c r="E281" s="31" t="e">
        <f t="shared" si="26"/>
        <v>#DIV/0!</v>
      </c>
      <c r="F281" s="31">
        <f t="shared" si="26"/>
        <v>4.179572706999104</v>
      </c>
    </row>
    <row r="282" spans="2:6" x14ac:dyDescent="0.2">
      <c r="B282" s="91"/>
      <c r="C282" s="41" t="s">
        <v>14</v>
      </c>
      <c r="D282" s="31">
        <f t="shared" ref="D282:F282" si="27">MAX(D140:D254)</f>
        <v>14.715550269237699</v>
      </c>
      <c r="E282" s="31">
        <f t="shared" si="27"/>
        <v>0</v>
      </c>
      <c r="F282" s="31">
        <f t="shared" si="27"/>
        <v>14.715550269237699</v>
      </c>
    </row>
    <row r="283" spans="2:6" x14ac:dyDescent="0.2">
      <c r="B283" s="91"/>
      <c r="C283" s="41" t="s">
        <v>15</v>
      </c>
      <c r="D283" s="31">
        <f t="shared" ref="D283:F283" si="28">MIN(D140:D254)</f>
        <v>-5.3930909113324201</v>
      </c>
      <c r="E283" s="31">
        <f t="shared" si="28"/>
        <v>0</v>
      </c>
      <c r="F283" s="31">
        <f t="shared" si="28"/>
        <v>-5.3930909113324201</v>
      </c>
    </row>
    <row r="284" spans="2:6" ht="17" thickBot="1" x14ac:dyDescent="0.25">
      <c r="B284" s="91"/>
      <c r="C284" s="44" t="s">
        <v>16</v>
      </c>
      <c r="D284" s="39">
        <f t="shared" ref="D284:F284" si="29">MEDIAN(D140:D254)</f>
        <v>3.9915047407019899</v>
      </c>
      <c r="E284" s="39" t="e">
        <f t="shared" si="29"/>
        <v>#NUM!</v>
      </c>
      <c r="F284" s="39">
        <f t="shared" si="29"/>
        <v>3.9915047407019899</v>
      </c>
    </row>
  </sheetData>
  <mergeCells count="6">
    <mergeCell ref="B265:B269"/>
    <mergeCell ref="B270:B274"/>
    <mergeCell ref="B275:B279"/>
    <mergeCell ref="B280:B284"/>
    <mergeCell ref="B255:B259"/>
    <mergeCell ref="B260:B2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5"/>
  <sheetViews>
    <sheetView workbookViewId="0">
      <pane xSplit="3" ySplit="3" topLeftCell="D253" activePane="bottomRight" state="frozen"/>
      <selection pane="topRight" activeCell="D1" sqref="D1"/>
      <selection pane="bottomLeft" activeCell="A4" sqref="A4"/>
      <selection pane="bottomRight" activeCell="E15" sqref="E15"/>
    </sheetView>
  </sheetViews>
  <sheetFormatPr baseColWidth="10" defaultRowHeight="16" x14ac:dyDescent="0.2"/>
  <cols>
    <col min="4" max="4" width="8.33203125" bestFit="1" customWidth="1"/>
    <col min="5" max="5" width="7.33203125" bestFit="1" customWidth="1"/>
    <col min="6" max="7" width="8.33203125" bestFit="1" customWidth="1"/>
    <col min="8" max="8" width="7.33203125" bestFit="1" customWidth="1"/>
    <col min="9" max="9" width="8.33203125" bestFit="1" customWidth="1"/>
    <col min="10" max="10" width="8.33203125" style="52" bestFit="1" customWidth="1"/>
    <col min="11" max="11" width="7.33203125" bestFit="1" customWidth="1"/>
    <col min="12" max="12" width="8.33203125" bestFit="1" customWidth="1"/>
    <col min="13" max="13" width="8.33203125" style="52" bestFit="1" customWidth="1"/>
    <col min="14" max="14" width="7.33203125" bestFit="1" customWidth="1"/>
    <col min="15" max="15" width="8.33203125" bestFit="1" customWidth="1"/>
    <col min="16" max="16" width="8.33203125" style="52" bestFit="1" customWidth="1"/>
    <col min="17" max="17" width="7.33203125" bestFit="1" customWidth="1"/>
    <col min="18" max="18" width="8.33203125" bestFit="1" customWidth="1"/>
    <col min="19" max="19" width="8.33203125" style="52" bestFit="1" customWidth="1"/>
    <col min="20" max="20" width="7.33203125" bestFit="1" customWidth="1"/>
    <col min="21" max="21" width="8.33203125" bestFit="1" customWidth="1"/>
    <col min="22" max="22" width="8.33203125" style="52" bestFit="1" customWidth="1"/>
    <col min="23" max="23" width="7.33203125" bestFit="1" customWidth="1"/>
    <col min="24" max="24" width="8.33203125" bestFit="1" customWidth="1"/>
    <col min="25" max="25" width="8.33203125" style="52" bestFit="1" customWidth="1"/>
    <col min="26" max="26" width="7.33203125" bestFit="1" customWidth="1"/>
    <col min="27" max="27" width="8.33203125" bestFit="1" customWidth="1"/>
    <col min="28" max="28" width="8.33203125" style="52" bestFit="1" customWidth="1"/>
    <col min="29" max="29" width="7.33203125" bestFit="1" customWidth="1"/>
    <col min="30" max="30" width="8.33203125" bestFit="1" customWidth="1"/>
    <col min="31" max="31" width="8.83203125" style="52" bestFit="1" customWidth="1"/>
    <col min="32" max="32" width="7.33203125" bestFit="1" customWidth="1"/>
    <col min="33" max="33" width="8.83203125" bestFit="1" customWidth="1"/>
    <col min="34" max="34" width="8.83203125" style="52" bestFit="1" customWidth="1"/>
    <col min="35" max="35" width="7.33203125" bestFit="1" customWidth="1"/>
    <col min="36" max="36" width="8.83203125" bestFit="1" customWidth="1"/>
  </cols>
  <sheetData>
    <row r="1" spans="1:36" x14ac:dyDescent="0.2">
      <c r="D1" s="95">
        <v>0</v>
      </c>
      <c r="E1" s="95"/>
      <c r="F1" s="95"/>
      <c r="G1" s="95">
        <v>1</v>
      </c>
      <c r="H1" s="95"/>
      <c r="I1" s="95"/>
      <c r="J1" s="95">
        <v>2</v>
      </c>
      <c r="K1" s="95"/>
      <c r="L1" s="95"/>
      <c r="M1" s="95">
        <v>3</v>
      </c>
      <c r="N1" s="95"/>
      <c r="O1" s="95"/>
      <c r="P1" s="95">
        <v>4</v>
      </c>
      <c r="Q1" s="95"/>
      <c r="R1" s="95"/>
      <c r="S1" s="95">
        <v>5</v>
      </c>
      <c r="T1" s="95"/>
      <c r="U1" s="95"/>
      <c r="V1" s="95">
        <v>6</v>
      </c>
      <c r="W1" s="95"/>
      <c r="X1" s="95"/>
      <c r="Y1" s="95">
        <v>7</v>
      </c>
      <c r="Z1" s="95"/>
      <c r="AA1" s="95"/>
      <c r="AB1" s="95">
        <v>8</v>
      </c>
      <c r="AC1" s="95"/>
      <c r="AD1" s="95"/>
      <c r="AE1" s="95">
        <v>9</v>
      </c>
      <c r="AF1" s="95"/>
      <c r="AG1" s="95"/>
      <c r="AH1" s="95">
        <v>10</v>
      </c>
      <c r="AI1" s="95"/>
      <c r="AJ1" s="95"/>
    </row>
    <row r="2" spans="1:36" x14ac:dyDescent="0.2">
      <c r="D2" s="4" t="s">
        <v>31</v>
      </c>
      <c r="E2" s="4" t="s">
        <v>18</v>
      </c>
      <c r="F2" s="4" t="s">
        <v>19</v>
      </c>
      <c r="G2" s="4" t="s">
        <v>31</v>
      </c>
      <c r="H2" s="4" t="s">
        <v>18</v>
      </c>
      <c r="I2" s="4" t="s">
        <v>19</v>
      </c>
      <c r="J2" s="4" t="s">
        <v>31</v>
      </c>
      <c r="K2" s="4" t="s">
        <v>18</v>
      </c>
      <c r="L2" s="4" t="s">
        <v>19</v>
      </c>
      <c r="M2" s="4" t="s">
        <v>31</v>
      </c>
      <c r="N2" s="4" t="s">
        <v>18</v>
      </c>
      <c r="O2" s="4" t="s">
        <v>19</v>
      </c>
      <c r="P2" s="4" t="s">
        <v>31</v>
      </c>
      <c r="Q2" s="4" t="s">
        <v>18</v>
      </c>
      <c r="R2" s="4" t="s">
        <v>19</v>
      </c>
      <c r="S2" s="4" t="s">
        <v>31</v>
      </c>
      <c r="T2" s="4" t="s">
        <v>18</v>
      </c>
      <c r="U2" s="4" t="s">
        <v>19</v>
      </c>
      <c r="V2" s="4" t="s">
        <v>31</v>
      </c>
      <c r="W2" s="4" t="s">
        <v>18</v>
      </c>
      <c r="X2" s="4" t="s">
        <v>19</v>
      </c>
      <c r="Y2" s="4" t="s">
        <v>31</v>
      </c>
      <c r="Z2" s="4" t="s">
        <v>18</v>
      </c>
      <c r="AA2" s="4" t="s">
        <v>19</v>
      </c>
      <c r="AB2" s="4" t="s">
        <v>31</v>
      </c>
      <c r="AC2" s="4" t="s">
        <v>18</v>
      </c>
      <c r="AD2" s="4" t="s">
        <v>19</v>
      </c>
      <c r="AE2" s="4" t="s">
        <v>31</v>
      </c>
      <c r="AF2" s="4" t="s">
        <v>18</v>
      </c>
      <c r="AG2" s="4" t="s">
        <v>19</v>
      </c>
      <c r="AH2" s="4" t="s">
        <v>31</v>
      </c>
      <c r="AI2" s="4" t="s">
        <v>18</v>
      </c>
      <c r="AJ2" s="4" t="s">
        <v>19</v>
      </c>
    </row>
    <row r="3" spans="1:36" ht="17" thickBot="1" x14ac:dyDescent="0.25">
      <c r="A3" s="27" t="s">
        <v>20</v>
      </c>
      <c r="B3" s="28" t="s">
        <v>27</v>
      </c>
      <c r="C3" s="28" t="s">
        <v>21</v>
      </c>
      <c r="D3" s="29" t="s">
        <v>22</v>
      </c>
      <c r="E3" s="29" t="s">
        <v>22</v>
      </c>
      <c r="F3" s="29" t="s">
        <v>22</v>
      </c>
      <c r="G3" s="29" t="s">
        <v>22</v>
      </c>
      <c r="H3" s="29" t="s">
        <v>22</v>
      </c>
      <c r="I3" s="29" t="s">
        <v>22</v>
      </c>
      <c r="J3" s="29" t="s">
        <v>22</v>
      </c>
      <c r="K3" s="29" t="s">
        <v>22</v>
      </c>
      <c r="L3" s="29" t="s">
        <v>22</v>
      </c>
      <c r="M3" s="29" t="s">
        <v>22</v>
      </c>
      <c r="N3" s="29" t="s">
        <v>22</v>
      </c>
      <c r="O3" s="29" t="s">
        <v>22</v>
      </c>
      <c r="P3" s="29" t="s">
        <v>22</v>
      </c>
      <c r="Q3" s="29" t="s">
        <v>22</v>
      </c>
      <c r="R3" s="29" t="s">
        <v>22</v>
      </c>
      <c r="S3" s="29" t="s">
        <v>22</v>
      </c>
      <c r="T3" s="29" t="s">
        <v>22</v>
      </c>
      <c r="U3" s="29" t="s">
        <v>22</v>
      </c>
      <c r="V3" s="29" t="s">
        <v>22</v>
      </c>
      <c r="W3" s="29" t="s">
        <v>22</v>
      </c>
      <c r="X3" s="29" t="s">
        <v>22</v>
      </c>
      <c r="Y3" s="29" t="s">
        <v>22</v>
      </c>
      <c r="Z3" s="29" t="s">
        <v>22</v>
      </c>
      <c r="AA3" s="29" t="s">
        <v>22</v>
      </c>
      <c r="AB3" s="29" t="s">
        <v>22</v>
      </c>
      <c r="AC3" s="29" t="s">
        <v>22</v>
      </c>
      <c r="AD3" s="29" t="s">
        <v>22</v>
      </c>
      <c r="AE3" s="29" t="s">
        <v>22</v>
      </c>
      <c r="AF3" s="29" t="s">
        <v>22</v>
      </c>
      <c r="AG3" s="29" t="s">
        <v>22</v>
      </c>
      <c r="AH3" s="29" t="s">
        <v>22</v>
      </c>
      <c r="AI3" s="29" t="s">
        <v>22</v>
      </c>
      <c r="AJ3" s="29" t="s">
        <v>22</v>
      </c>
    </row>
    <row r="4" spans="1:36" x14ac:dyDescent="0.2">
      <c r="A4" s="30" t="s">
        <v>6</v>
      </c>
      <c r="B4">
        <v>1</v>
      </c>
      <c r="C4">
        <v>1</v>
      </c>
      <c r="D4" s="32">
        <v>2.4035083289171402</v>
      </c>
      <c r="E4" s="32" t="s">
        <v>28</v>
      </c>
      <c r="F4" s="32">
        <v>2.4035083289171402</v>
      </c>
      <c r="G4" s="32">
        <v>2.6059200928252499</v>
      </c>
      <c r="H4" s="32" t="s">
        <v>28</v>
      </c>
      <c r="I4" s="32">
        <v>2.6059200928252499</v>
      </c>
      <c r="J4" s="31">
        <v>2.8562077143609699</v>
      </c>
      <c r="K4" s="32" t="s">
        <v>28</v>
      </c>
      <c r="L4" s="32">
        <v>2.8562077143609699</v>
      </c>
      <c r="M4" s="31">
        <v>2.9454356182657002</v>
      </c>
      <c r="N4" s="32" t="s">
        <v>28</v>
      </c>
      <c r="O4" s="32">
        <v>2.9454356182657002</v>
      </c>
      <c r="P4" s="31">
        <v>2.96856644962351</v>
      </c>
      <c r="Q4" s="32" t="s">
        <v>28</v>
      </c>
      <c r="R4" s="32">
        <v>2.96856644962351</v>
      </c>
      <c r="S4" s="31">
        <v>2.8075326045390399</v>
      </c>
      <c r="T4" s="32" t="s">
        <v>28</v>
      </c>
      <c r="U4" s="32">
        <v>2.8075326045390399</v>
      </c>
      <c r="V4" s="31">
        <v>2.3473357177310601</v>
      </c>
      <c r="W4" s="32" t="s">
        <v>28</v>
      </c>
      <c r="X4" s="32">
        <v>2.3473357177310601</v>
      </c>
      <c r="Y4" s="31">
        <v>1.8358113689591899</v>
      </c>
      <c r="Z4" s="32" t="s">
        <v>28</v>
      </c>
      <c r="AA4" s="32">
        <v>1.8358113689591899</v>
      </c>
      <c r="AB4" s="31">
        <v>1.09493070694813</v>
      </c>
      <c r="AC4" s="32" t="s">
        <v>28</v>
      </c>
      <c r="AD4" s="32">
        <v>1.09493070694813</v>
      </c>
      <c r="AE4" s="31">
        <v>-4.4950757595755599E-2</v>
      </c>
      <c r="AF4" s="32" t="s">
        <v>28</v>
      </c>
      <c r="AG4" s="32">
        <v>-4.4950757595755599E-2</v>
      </c>
      <c r="AH4" s="31">
        <v>-1.3670182454819699</v>
      </c>
      <c r="AI4" s="32" t="s">
        <v>28</v>
      </c>
      <c r="AJ4" s="32">
        <v>-1.3670182454819699</v>
      </c>
    </row>
    <row r="5" spans="1:36" x14ac:dyDescent="0.2">
      <c r="A5" s="30" t="s">
        <v>7</v>
      </c>
      <c r="B5">
        <v>2</v>
      </c>
      <c r="C5">
        <v>2</v>
      </c>
      <c r="D5" s="32">
        <v>5.0024713972111199</v>
      </c>
      <c r="E5" s="32" t="s">
        <v>28</v>
      </c>
      <c r="F5" s="32">
        <v>5.0024713972111199</v>
      </c>
      <c r="G5" s="32">
        <v>5.3408267649255201</v>
      </c>
      <c r="H5" s="32" t="s">
        <v>28</v>
      </c>
      <c r="I5" s="32">
        <v>5.3408267649255201</v>
      </c>
      <c r="J5" s="31">
        <v>5.5714519591335403</v>
      </c>
      <c r="K5" s="32" t="s">
        <v>28</v>
      </c>
      <c r="L5" s="32">
        <v>5.5714519591335403</v>
      </c>
      <c r="M5" s="31">
        <v>5.84625764570991</v>
      </c>
      <c r="N5" s="32" t="s">
        <v>28</v>
      </c>
      <c r="O5" s="32">
        <v>5.84625764570991</v>
      </c>
      <c r="P5" s="31">
        <v>6.0059843360066498</v>
      </c>
      <c r="Q5" s="32" t="s">
        <v>28</v>
      </c>
      <c r="R5" s="32">
        <v>6.0059843360066498</v>
      </c>
      <c r="S5" s="31">
        <v>6.1431926398998202</v>
      </c>
      <c r="T5" s="32" t="s">
        <v>28</v>
      </c>
      <c r="U5" s="32">
        <v>6.1431926398998202</v>
      </c>
      <c r="V5" s="31">
        <v>6.1734852414433101</v>
      </c>
      <c r="W5" s="32" t="s">
        <v>28</v>
      </c>
      <c r="X5" s="32">
        <v>6.1734852414433101</v>
      </c>
      <c r="Y5" s="31">
        <v>6.1397782536164502</v>
      </c>
      <c r="Z5" s="32" t="s">
        <v>28</v>
      </c>
      <c r="AA5" s="32">
        <v>6.1397782536164502</v>
      </c>
      <c r="AB5" s="31">
        <v>5.9878817499124004</v>
      </c>
      <c r="AC5" s="32" t="s">
        <v>28</v>
      </c>
      <c r="AD5" s="32">
        <v>5.9878817499124004</v>
      </c>
      <c r="AE5" s="31">
        <v>5.7036355026574999</v>
      </c>
      <c r="AF5" s="32" t="s">
        <v>28</v>
      </c>
      <c r="AG5" s="32">
        <v>5.7036355026574999</v>
      </c>
      <c r="AH5" s="31">
        <v>5.3985820360220798</v>
      </c>
      <c r="AI5" s="32" t="s">
        <v>28</v>
      </c>
      <c r="AJ5" s="32">
        <v>5.3985820360220798</v>
      </c>
    </row>
    <row r="6" spans="1:36" x14ac:dyDescent="0.2">
      <c r="A6" s="30" t="s">
        <v>5</v>
      </c>
      <c r="B6">
        <v>3</v>
      </c>
      <c r="C6">
        <v>3</v>
      </c>
      <c r="D6" s="32">
        <v>14.690747784486801</v>
      </c>
      <c r="E6" s="32" t="s">
        <v>28</v>
      </c>
      <c r="F6" s="32">
        <v>14.690747784486801</v>
      </c>
      <c r="G6" s="32">
        <v>14.7896069827855</v>
      </c>
      <c r="H6" s="32" t="s">
        <v>28</v>
      </c>
      <c r="I6" s="32">
        <v>14.7896069827855</v>
      </c>
      <c r="J6" s="31">
        <v>14.8885961840211</v>
      </c>
      <c r="K6" s="32" t="s">
        <v>28</v>
      </c>
      <c r="L6" s="32">
        <v>14.8885961840211</v>
      </c>
      <c r="M6" s="31">
        <v>14.865649412436699</v>
      </c>
      <c r="N6" s="32" t="s">
        <v>28</v>
      </c>
      <c r="O6" s="32">
        <v>14.865649412436699</v>
      </c>
      <c r="P6" s="31">
        <v>14.840086694858201</v>
      </c>
      <c r="Q6" s="32" t="s">
        <v>28</v>
      </c>
      <c r="R6" s="32">
        <v>14.840086694858201</v>
      </c>
      <c r="S6" s="31">
        <v>14.842180880922101</v>
      </c>
      <c r="T6" s="32" t="s">
        <v>28</v>
      </c>
      <c r="U6" s="32">
        <v>14.842180880922101</v>
      </c>
      <c r="V6" s="31">
        <v>14.6875104922765</v>
      </c>
      <c r="W6" s="32" t="s">
        <v>28</v>
      </c>
      <c r="X6" s="32">
        <v>14.6875104922765</v>
      </c>
      <c r="Y6" s="31">
        <v>14.316160056152199</v>
      </c>
      <c r="Z6" s="32" t="s">
        <v>28</v>
      </c>
      <c r="AA6" s="32">
        <v>14.316160056152199</v>
      </c>
      <c r="AB6" s="31">
        <v>12.631654247124001</v>
      </c>
      <c r="AC6" s="32" t="s">
        <v>28</v>
      </c>
      <c r="AD6" s="32">
        <v>12.631654247124001</v>
      </c>
      <c r="AE6" s="31">
        <v>11.190219081512399</v>
      </c>
      <c r="AF6" s="32" t="s">
        <v>28</v>
      </c>
      <c r="AG6" s="32">
        <v>11.190219081512399</v>
      </c>
      <c r="AH6" s="31">
        <v>9.8093039445544008</v>
      </c>
      <c r="AI6" s="32" t="s">
        <v>28</v>
      </c>
      <c r="AJ6" s="32">
        <v>9.8093039445544008</v>
      </c>
    </row>
    <row r="7" spans="1:36" x14ac:dyDescent="0.2">
      <c r="A7" s="30" t="s">
        <v>5</v>
      </c>
      <c r="B7">
        <v>4</v>
      </c>
      <c r="C7">
        <v>4</v>
      </c>
      <c r="D7" s="32">
        <v>6.9205542841388796</v>
      </c>
      <c r="E7" s="32" t="s">
        <v>28</v>
      </c>
      <c r="F7" s="32">
        <v>6.9205542841388796</v>
      </c>
      <c r="G7" s="32">
        <v>6.7517200550314502</v>
      </c>
      <c r="H7" s="32" t="s">
        <v>28</v>
      </c>
      <c r="I7" s="32">
        <v>6.7517200550314502</v>
      </c>
      <c r="J7" s="31">
        <v>6.5724018897745804</v>
      </c>
      <c r="K7" s="32" t="s">
        <v>28</v>
      </c>
      <c r="L7" s="32">
        <v>6.5724018897745804</v>
      </c>
      <c r="M7" s="31">
        <v>6.4376145122701001</v>
      </c>
      <c r="N7" s="32" t="s">
        <v>28</v>
      </c>
      <c r="O7" s="32">
        <v>6.4376145122701001</v>
      </c>
      <c r="P7" s="31">
        <v>6.2499541033038</v>
      </c>
      <c r="Q7" s="32" t="s">
        <v>28</v>
      </c>
      <c r="R7" s="32">
        <v>6.2499541033038</v>
      </c>
      <c r="S7" s="31">
        <v>6.1176838997539296</v>
      </c>
      <c r="T7" s="32" t="s">
        <v>28</v>
      </c>
      <c r="U7" s="32">
        <v>6.1176838997539296</v>
      </c>
      <c r="V7" s="31">
        <v>5.7134469668916203</v>
      </c>
      <c r="W7" s="32" t="s">
        <v>28</v>
      </c>
      <c r="X7" s="32">
        <v>5.7134469668916203</v>
      </c>
      <c r="Y7" s="31">
        <v>4.7328693402617201</v>
      </c>
      <c r="Z7" s="32" t="s">
        <v>28</v>
      </c>
      <c r="AA7" s="32">
        <v>4.7328693402617201</v>
      </c>
      <c r="AB7" s="31">
        <v>3.8654090570466799</v>
      </c>
      <c r="AC7" s="32" t="s">
        <v>28</v>
      </c>
      <c r="AD7" s="32">
        <v>3.8654090570466799</v>
      </c>
      <c r="AE7" s="31">
        <v>2.14557249603725</v>
      </c>
      <c r="AF7" s="32" t="s">
        <v>28</v>
      </c>
      <c r="AG7" s="32">
        <v>2.14557249603725</v>
      </c>
      <c r="AH7" s="31">
        <v>0.49520927603883802</v>
      </c>
      <c r="AI7" s="32" t="s">
        <v>28</v>
      </c>
      <c r="AJ7" s="32">
        <v>0.49520927603883802</v>
      </c>
    </row>
    <row r="8" spans="1:36" x14ac:dyDescent="0.2">
      <c r="A8" s="30" t="s">
        <v>5</v>
      </c>
      <c r="B8">
        <v>5</v>
      </c>
      <c r="C8">
        <v>5</v>
      </c>
      <c r="D8" s="32">
        <v>12.1300602415141</v>
      </c>
      <c r="E8" s="32" t="s">
        <v>28</v>
      </c>
      <c r="F8" s="32">
        <v>12.1300602415141</v>
      </c>
      <c r="G8" s="32">
        <v>12.2916919593748</v>
      </c>
      <c r="H8" s="32" t="s">
        <v>28</v>
      </c>
      <c r="I8" s="32">
        <v>12.2916919593748</v>
      </c>
      <c r="J8" s="31">
        <v>12.3801965330236</v>
      </c>
      <c r="K8" s="32" t="s">
        <v>28</v>
      </c>
      <c r="L8" s="32">
        <v>12.3801965330236</v>
      </c>
      <c r="M8" s="31">
        <v>12.4282122795835</v>
      </c>
      <c r="N8" s="32" t="s">
        <v>28</v>
      </c>
      <c r="O8" s="32">
        <v>12.4282122795835</v>
      </c>
      <c r="P8" s="31">
        <v>12.342019654672599</v>
      </c>
      <c r="Q8" s="32" t="s">
        <v>28</v>
      </c>
      <c r="R8" s="32">
        <v>12.342019654672599</v>
      </c>
      <c r="S8" s="31">
        <v>12.189864417969</v>
      </c>
      <c r="T8" s="32" t="s">
        <v>28</v>
      </c>
      <c r="U8" s="32">
        <v>12.189864417969</v>
      </c>
      <c r="V8" s="31">
        <v>11.6991880443053</v>
      </c>
      <c r="W8" s="32" t="s">
        <v>28</v>
      </c>
      <c r="X8" s="32">
        <v>11.6991880443053</v>
      </c>
      <c r="Y8" s="31">
        <v>11.167346687124001</v>
      </c>
      <c r="Z8" s="32" t="s">
        <v>28</v>
      </c>
      <c r="AA8" s="32">
        <v>11.167346687124001</v>
      </c>
      <c r="AB8" s="31">
        <v>10.3646753441329</v>
      </c>
      <c r="AC8" s="32" t="s">
        <v>28</v>
      </c>
      <c r="AD8" s="32">
        <v>10.3646753441329</v>
      </c>
      <c r="AE8" s="31">
        <v>9.0962537757707196</v>
      </c>
      <c r="AF8" s="32" t="s">
        <v>28</v>
      </c>
      <c r="AG8" s="32">
        <v>9.0962537757707196</v>
      </c>
      <c r="AH8" s="31">
        <v>7.5504440287659902</v>
      </c>
      <c r="AI8" s="32" t="s">
        <v>28</v>
      </c>
      <c r="AJ8" s="32">
        <v>7.5504440287659902</v>
      </c>
    </row>
    <row r="9" spans="1:36" x14ac:dyDescent="0.2">
      <c r="A9" s="30" t="s">
        <v>5</v>
      </c>
      <c r="B9">
        <v>6</v>
      </c>
      <c r="C9">
        <v>6</v>
      </c>
      <c r="D9" s="32">
        <v>3.6242424399823099</v>
      </c>
      <c r="E9" s="32" t="s">
        <v>28</v>
      </c>
      <c r="F9" s="32">
        <v>3.6242424399823099</v>
      </c>
      <c r="G9" s="32">
        <v>3.8510745305153198</v>
      </c>
      <c r="H9" s="32" t="s">
        <v>28</v>
      </c>
      <c r="I9" s="32">
        <v>3.8510745305153198</v>
      </c>
      <c r="J9" s="31">
        <v>3.9729539620451102</v>
      </c>
      <c r="K9" s="32" t="s">
        <v>28</v>
      </c>
      <c r="L9" s="32">
        <v>3.9729539620451102</v>
      </c>
      <c r="M9" s="31">
        <v>4.1806761735203102</v>
      </c>
      <c r="N9" s="32" t="s">
        <v>28</v>
      </c>
      <c r="O9" s="32">
        <v>4.1806761735203102</v>
      </c>
      <c r="P9" s="31">
        <v>4.3441061045380502</v>
      </c>
      <c r="Q9" s="32" t="s">
        <v>28</v>
      </c>
      <c r="R9" s="32">
        <v>4.3441061045380502</v>
      </c>
      <c r="S9" s="31">
        <v>4.4308051391947698</v>
      </c>
      <c r="T9" s="32" t="s">
        <v>28</v>
      </c>
      <c r="U9" s="32">
        <v>4.4308051391947698</v>
      </c>
      <c r="V9" s="31">
        <v>4.2680706675091402</v>
      </c>
      <c r="W9" s="32" t="s">
        <v>28</v>
      </c>
      <c r="X9" s="32">
        <v>4.2680706675091402</v>
      </c>
      <c r="Y9" s="31">
        <v>3.7783183546662902</v>
      </c>
      <c r="Z9" s="32" t="s">
        <v>28</v>
      </c>
      <c r="AA9" s="32">
        <v>3.7783183546662902</v>
      </c>
      <c r="AB9" s="31">
        <v>2.5789719720881901</v>
      </c>
      <c r="AC9" s="32" t="s">
        <v>28</v>
      </c>
      <c r="AD9" s="32">
        <v>2.5789719720881901</v>
      </c>
      <c r="AE9" s="31">
        <v>1.3062852247551</v>
      </c>
      <c r="AF9" s="32" t="s">
        <v>28</v>
      </c>
      <c r="AG9" s="32">
        <v>1.3062852247551</v>
      </c>
      <c r="AH9" s="31">
        <v>8.8044395415318E-2</v>
      </c>
      <c r="AI9" s="32" t="s">
        <v>28</v>
      </c>
      <c r="AJ9" s="32">
        <v>8.8044395415318E-2</v>
      </c>
    </row>
    <row r="10" spans="1:36" x14ac:dyDescent="0.2">
      <c r="A10" s="30" t="s">
        <v>5</v>
      </c>
      <c r="B10">
        <v>7</v>
      </c>
      <c r="C10">
        <v>7</v>
      </c>
      <c r="D10" s="32">
        <v>5.5459879067457099</v>
      </c>
      <c r="E10" s="32" t="s">
        <v>28</v>
      </c>
      <c r="F10" s="32">
        <v>5.5459879067457099</v>
      </c>
      <c r="G10" s="32">
        <v>5.7926582765969403</v>
      </c>
      <c r="H10" s="32" t="s">
        <v>28</v>
      </c>
      <c r="I10" s="32">
        <v>5.7926582765969403</v>
      </c>
      <c r="J10" s="31">
        <v>6.0104675619504997</v>
      </c>
      <c r="K10" s="32" t="s">
        <v>28</v>
      </c>
      <c r="L10" s="32">
        <v>6.0104675619504997</v>
      </c>
      <c r="M10" s="31">
        <v>6.1957415247508196</v>
      </c>
      <c r="N10" s="32" t="s">
        <v>28</v>
      </c>
      <c r="O10" s="32">
        <v>6.1957415247508196</v>
      </c>
      <c r="P10" s="31">
        <v>6.3933185538098201</v>
      </c>
      <c r="Q10" s="32" t="s">
        <v>28</v>
      </c>
      <c r="R10" s="32">
        <v>6.3933185538098201</v>
      </c>
      <c r="S10" s="31">
        <v>6.51503432638098</v>
      </c>
      <c r="T10" s="32" t="s">
        <v>28</v>
      </c>
      <c r="U10" s="32">
        <v>6.51503432638098</v>
      </c>
      <c r="V10" s="31">
        <v>6.6581109790185504</v>
      </c>
      <c r="W10" s="32" t="s">
        <v>28</v>
      </c>
      <c r="X10" s="32">
        <v>6.6581109790185504</v>
      </c>
      <c r="Y10" s="31">
        <v>6.7768597860242101</v>
      </c>
      <c r="Z10" s="32" t="s">
        <v>28</v>
      </c>
      <c r="AA10" s="32">
        <v>6.7768597860242101</v>
      </c>
      <c r="AB10" s="31">
        <v>6.9027612491914896</v>
      </c>
      <c r="AC10" s="32" t="s">
        <v>28</v>
      </c>
      <c r="AD10" s="32">
        <v>6.9027612491914896</v>
      </c>
      <c r="AE10" s="31">
        <v>6.8500506385404796</v>
      </c>
      <c r="AF10" s="32" t="s">
        <v>28</v>
      </c>
      <c r="AG10" s="32">
        <v>6.8500506385404796</v>
      </c>
      <c r="AH10" s="31">
        <v>6.2951045308082199</v>
      </c>
      <c r="AI10" s="32" t="s">
        <v>28</v>
      </c>
      <c r="AJ10" s="32">
        <v>6.2951045308082199</v>
      </c>
    </row>
    <row r="11" spans="1:36" x14ac:dyDescent="0.2">
      <c r="A11" s="30" t="s">
        <v>5</v>
      </c>
      <c r="B11">
        <v>8</v>
      </c>
      <c r="C11">
        <v>8</v>
      </c>
      <c r="D11" s="32">
        <v>7.6221484271940101</v>
      </c>
      <c r="E11" s="32" t="s">
        <v>28</v>
      </c>
      <c r="F11" s="32">
        <v>7.6221484271940101</v>
      </c>
      <c r="G11" s="32">
        <v>7.8507302298283301</v>
      </c>
      <c r="H11" s="32" t="s">
        <v>28</v>
      </c>
      <c r="I11" s="32">
        <v>7.8507302298283301</v>
      </c>
      <c r="J11" s="31">
        <v>8.0654372240884094</v>
      </c>
      <c r="K11" s="32" t="s">
        <v>28</v>
      </c>
      <c r="L11" s="32">
        <v>8.0654372240884094</v>
      </c>
      <c r="M11" s="31">
        <v>8.2233220696359197</v>
      </c>
      <c r="N11" s="32" t="s">
        <v>28</v>
      </c>
      <c r="O11" s="32">
        <v>8.2233220696359197</v>
      </c>
      <c r="P11" s="31">
        <v>8.3421090667416795</v>
      </c>
      <c r="Q11" s="32" t="s">
        <v>28</v>
      </c>
      <c r="R11" s="32">
        <v>8.3421090667416795</v>
      </c>
      <c r="S11" s="31">
        <v>8.3754561788799897</v>
      </c>
      <c r="T11" s="32" t="s">
        <v>28</v>
      </c>
      <c r="U11" s="32">
        <v>8.3754561788799897</v>
      </c>
      <c r="V11" s="31">
        <v>8.4524641109173295</v>
      </c>
      <c r="W11" s="32" t="s">
        <v>28</v>
      </c>
      <c r="X11" s="32">
        <v>8.4524641109173295</v>
      </c>
      <c r="Y11" s="31">
        <v>8.4340785419582307</v>
      </c>
      <c r="Z11" s="32" t="s">
        <v>28</v>
      </c>
      <c r="AA11" s="32">
        <v>8.4340785419582307</v>
      </c>
      <c r="AB11" s="31">
        <v>8.4571708287319503</v>
      </c>
      <c r="AC11" s="32" t="s">
        <v>28</v>
      </c>
      <c r="AD11" s="32">
        <v>8.4571708287319503</v>
      </c>
      <c r="AE11" s="31">
        <v>8.3690585125300299</v>
      </c>
      <c r="AF11" s="32" t="s">
        <v>28</v>
      </c>
      <c r="AG11" s="32">
        <v>8.3690585125300299</v>
      </c>
      <c r="AH11" s="31">
        <v>7.7429774962397699</v>
      </c>
      <c r="AI11" s="32" t="s">
        <v>28</v>
      </c>
      <c r="AJ11" s="32">
        <v>7.7429774962397699</v>
      </c>
    </row>
    <row r="12" spans="1:36" x14ac:dyDescent="0.2">
      <c r="A12" s="30" t="s">
        <v>5</v>
      </c>
      <c r="B12">
        <v>9</v>
      </c>
      <c r="C12">
        <v>9</v>
      </c>
      <c r="D12" s="32">
        <v>6.9303266145290996</v>
      </c>
      <c r="E12" s="32" t="s">
        <v>28</v>
      </c>
      <c r="F12" s="32">
        <v>6.9303266145290996</v>
      </c>
      <c r="G12" s="32">
        <v>7.0738934774173901</v>
      </c>
      <c r="H12" s="32" t="s">
        <v>28</v>
      </c>
      <c r="I12" s="32">
        <v>7.0738934774173901</v>
      </c>
      <c r="J12" s="31">
        <v>7.3065651182505</v>
      </c>
      <c r="K12" s="32" t="s">
        <v>28</v>
      </c>
      <c r="L12" s="32">
        <v>7.3065651182505</v>
      </c>
      <c r="M12" s="31">
        <v>7.4192230406735398</v>
      </c>
      <c r="N12" s="32" t="s">
        <v>28</v>
      </c>
      <c r="O12" s="32">
        <v>7.4192230406735398</v>
      </c>
      <c r="P12" s="31">
        <v>7.5206609519580603</v>
      </c>
      <c r="Q12" s="32" t="s">
        <v>28</v>
      </c>
      <c r="R12" s="32">
        <v>7.5206609519580603</v>
      </c>
      <c r="S12" s="31">
        <v>7.4306912454707499</v>
      </c>
      <c r="T12" s="32" t="s">
        <v>28</v>
      </c>
      <c r="U12" s="32">
        <v>7.4306912454707499</v>
      </c>
      <c r="V12" s="31">
        <v>6.91774816793043</v>
      </c>
      <c r="W12" s="32" t="s">
        <v>28</v>
      </c>
      <c r="X12" s="32">
        <v>6.91774816793043</v>
      </c>
      <c r="Y12" s="31">
        <v>5.5230053057744604</v>
      </c>
      <c r="Z12" s="32" t="s">
        <v>28</v>
      </c>
      <c r="AA12" s="32">
        <v>5.5230053057744604</v>
      </c>
      <c r="AB12" s="31">
        <v>3.5211785297388398</v>
      </c>
      <c r="AC12" s="32" t="s">
        <v>28</v>
      </c>
      <c r="AD12" s="32">
        <v>3.5211785297388398</v>
      </c>
      <c r="AE12" s="31">
        <v>0.76798088824481103</v>
      </c>
      <c r="AF12" s="32" t="s">
        <v>28</v>
      </c>
      <c r="AG12" s="32">
        <v>0.76798088824481103</v>
      </c>
      <c r="AH12" s="31">
        <v>-1.78039434611306</v>
      </c>
      <c r="AI12" s="32" t="s">
        <v>28</v>
      </c>
      <c r="AJ12" s="32">
        <v>-1.78039434611306</v>
      </c>
    </row>
    <row r="13" spans="1:36" x14ac:dyDescent="0.2">
      <c r="A13" s="30" t="s">
        <v>5</v>
      </c>
      <c r="B13">
        <v>10</v>
      </c>
      <c r="C13">
        <v>10</v>
      </c>
      <c r="D13" s="32">
        <v>10.820924187704801</v>
      </c>
      <c r="E13" s="32" t="s">
        <v>28</v>
      </c>
      <c r="F13" s="32">
        <v>10.820924187704801</v>
      </c>
      <c r="G13" s="32">
        <v>10.8331734511378</v>
      </c>
      <c r="H13" s="32" t="s">
        <v>28</v>
      </c>
      <c r="I13" s="32">
        <v>10.8331734511378</v>
      </c>
      <c r="J13" s="31">
        <v>10.905141728033801</v>
      </c>
      <c r="K13" s="32" t="s">
        <v>28</v>
      </c>
      <c r="L13" s="32">
        <v>10.905141728033801</v>
      </c>
      <c r="M13" s="31">
        <v>10.922924294646499</v>
      </c>
      <c r="N13" s="32" t="s">
        <v>28</v>
      </c>
      <c r="O13" s="32">
        <v>10.922924294646499</v>
      </c>
      <c r="P13" s="31">
        <v>10.952450925463401</v>
      </c>
      <c r="Q13" s="32" t="s">
        <v>28</v>
      </c>
      <c r="R13" s="32">
        <v>10.952450925463401</v>
      </c>
      <c r="S13" s="31">
        <v>10.9789356824837</v>
      </c>
      <c r="T13" s="32" t="s">
        <v>28</v>
      </c>
      <c r="U13" s="32">
        <v>10.9789356824837</v>
      </c>
      <c r="V13" s="31">
        <v>10.9453662405085</v>
      </c>
      <c r="W13" s="32" t="s">
        <v>28</v>
      </c>
      <c r="X13" s="32">
        <v>10.9453662405085</v>
      </c>
      <c r="Y13" s="31">
        <v>10.1274471686183</v>
      </c>
      <c r="Z13" s="32" t="s">
        <v>28</v>
      </c>
      <c r="AA13" s="32">
        <v>10.1274471686183</v>
      </c>
      <c r="AB13" s="31">
        <v>8.8434055364086994</v>
      </c>
      <c r="AC13" s="32" t="s">
        <v>28</v>
      </c>
      <c r="AD13" s="32">
        <v>8.8434055364086994</v>
      </c>
      <c r="AE13" s="31">
        <v>6.2119190969581899</v>
      </c>
      <c r="AF13" s="32" t="s">
        <v>28</v>
      </c>
      <c r="AG13" s="32">
        <v>6.2119190969581899</v>
      </c>
      <c r="AH13" s="31">
        <v>4.0844490104423699</v>
      </c>
      <c r="AI13" s="32" t="s">
        <v>28</v>
      </c>
      <c r="AJ13" s="32">
        <v>4.0844490104423699</v>
      </c>
    </row>
    <row r="14" spans="1:36" x14ac:dyDescent="0.2">
      <c r="A14" s="30" t="s">
        <v>5</v>
      </c>
      <c r="B14">
        <v>11</v>
      </c>
      <c r="C14">
        <v>11</v>
      </c>
      <c r="D14" s="32">
        <v>11.7418122569636</v>
      </c>
      <c r="E14" s="32" t="s">
        <v>28</v>
      </c>
      <c r="F14" s="32">
        <v>11.7418122569636</v>
      </c>
      <c r="G14" s="32">
        <v>11.995699856567301</v>
      </c>
      <c r="H14" s="32" t="s">
        <v>28</v>
      </c>
      <c r="I14" s="32">
        <v>11.995699856567301</v>
      </c>
      <c r="J14" s="31">
        <v>12.071479416358899</v>
      </c>
      <c r="K14" s="32" t="s">
        <v>28</v>
      </c>
      <c r="L14" s="32">
        <v>12.071479416358899</v>
      </c>
      <c r="M14" s="31">
        <v>12.032299681570001</v>
      </c>
      <c r="N14" s="32" t="s">
        <v>28</v>
      </c>
      <c r="O14" s="32">
        <v>12.032299681570001</v>
      </c>
      <c r="P14" s="31">
        <v>12.010344110298499</v>
      </c>
      <c r="Q14" s="32" t="s">
        <v>28</v>
      </c>
      <c r="R14" s="32">
        <v>12.010344110298499</v>
      </c>
      <c r="S14" s="31">
        <v>11.6001571972792</v>
      </c>
      <c r="T14" s="32" t="s">
        <v>28</v>
      </c>
      <c r="U14" s="32">
        <v>11.6001571972792</v>
      </c>
      <c r="V14" s="31">
        <v>9.9321090083633692</v>
      </c>
      <c r="W14" s="32" t="s">
        <v>28</v>
      </c>
      <c r="X14" s="32">
        <v>9.9321090083633692</v>
      </c>
      <c r="Y14" s="31">
        <v>8.0724455420433898</v>
      </c>
      <c r="Z14" s="32" t="s">
        <v>28</v>
      </c>
      <c r="AA14" s="32">
        <v>8.0724455420433898</v>
      </c>
      <c r="AB14" s="31">
        <v>6.6373994117514501</v>
      </c>
      <c r="AC14" s="32" t="s">
        <v>28</v>
      </c>
      <c r="AD14" s="32">
        <v>6.6373994117514501</v>
      </c>
      <c r="AE14" s="31">
        <v>5.3599157131126596</v>
      </c>
      <c r="AF14" s="32" t="s">
        <v>28</v>
      </c>
      <c r="AG14" s="32">
        <v>5.3599157131126596</v>
      </c>
      <c r="AH14" s="31">
        <v>3.9588276020396802</v>
      </c>
      <c r="AI14" s="32" t="s">
        <v>28</v>
      </c>
      <c r="AJ14" s="32">
        <v>3.9588276020396802</v>
      </c>
    </row>
    <row r="15" spans="1:36" x14ac:dyDescent="0.2">
      <c r="A15" s="30" t="s">
        <v>7</v>
      </c>
      <c r="B15">
        <v>12</v>
      </c>
      <c r="C15">
        <v>12</v>
      </c>
      <c r="D15" s="32">
        <v>0.89374940440378603</v>
      </c>
      <c r="E15" s="32" t="s">
        <v>28</v>
      </c>
      <c r="F15" s="32">
        <v>0.89374940440378603</v>
      </c>
      <c r="G15" s="32">
        <v>1.17748160369198</v>
      </c>
      <c r="H15" s="32" t="s">
        <v>28</v>
      </c>
      <c r="I15" s="32">
        <v>1.17748160369198</v>
      </c>
      <c r="J15" s="31">
        <v>1.31776160820869</v>
      </c>
      <c r="K15" s="32" t="s">
        <v>28</v>
      </c>
      <c r="L15" s="32">
        <v>1.31776160820869</v>
      </c>
      <c r="M15" s="31">
        <v>1.4189101807293301</v>
      </c>
      <c r="N15" s="32" t="s">
        <v>28</v>
      </c>
      <c r="O15" s="32">
        <v>1.4189101807293301</v>
      </c>
      <c r="P15" s="31">
        <v>1.4228107080797401</v>
      </c>
      <c r="Q15" s="32" t="s">
        <v>28</v>
      </c>
      <c r="R15" s="32">
        <v>1.4228107080797401</v>
      </c>
      <c r="S15" s="31">
        <v>1.32186073919881</v>
      </c>
      <c r="T15" s="32" t="s">
        <v>28</v>
      </c>
      <c r="U15" s="32">
        <v>1.32186073919881</v>
      </c>
      <c r="V15" s="31">
        <v>1.0554037600316499</v>
      </c>
      <c r="W15" s="32" t="s">
        <v>28</v>
      </c>
      <c r="X15" s="32">
        <v>1.0554037600316499</v>
      </c>
      <c r="Y15" s="31">
        <v>0.79425722678781696</v>
      </c>
      <c r="Z15" s="32" t="s">
        <v>28</v>
      </c>
      <c r="AA15" s="32">
        <v>0.79425722678781696</v>
      </c>
      <c r="AB15" s="31">
        <v>0.59688764033207198</v>
      </c>
      <c r="AC15" s="32" t="s">
        <v>28</v>
      </c>
      <c r="AD15" s="32">
        <v>0.59688764033207198</v>
      </c>
      <c r="AE15" s="31">
        <v>0.288367690536739</v>
      </c>
      <c r="AF15" s="32" t="s">
        <v>28</v>
      </c>
      <c r="AG15" s="32">
        <v>0.288367690536739</v>
      </c>
      <c r="AH15" s="31">
        <v>-0.31533050257086898</v>
      </c>
      <c r="AI15" s="32" t="s">
        <v>28</v>
      </c>
      <c r="AJ15" s="32">
        <v>-0.31533050257086898</v>
      </c>
    </row>
    <row r="16" spans="1:36" x14ac:dyDescent="0.2">
      <c r="A16" s="30" t="s">
        <v>5</v>
      </c>
      <c r="B16">
        <v>13</v>
      </c>
      <c r="C16">
        <v>13</v>
      </c>
      <c r="D16" s="32">
        <v>5.9547318619374501</v>
      </c>
      <c r="E16" s="32" t="s">
        <v>28</v>
      </c>
      <c r="F16" s="32">
        <v>5.9547318619374501</v>
      </c>
      <c r="G16" s="32">
        <v>6.1198732561998499</v>
      </c>
      <c r="H16" s="32" t="s">
        <v>28</v>
      </c>
      <c r="I16" s="32">
        <v>6.1198732561998499</v>
      </c>
      <c r="J16" s="31">
        <v>6.2179442500073003</v>
      </c>
      <c r="K16" s="32" t="s">
        <v>28</v>
      </c>
      <c r="L16" s="32">
        <v>6.2179442500073003</v>
      </c>
      <c r="M16" s="31">
        <v>6.3533963694891904</v>
      </c>
      <c r="N16" s="32" t="s">
        <v>28</v>
      </c>
      <c r="O16" s="32">
        <v>6.3533963694891904</v>
      </c>
      <c r="P16" s="31">
        <v>6.4275857880137304</v>
      </c>
      <c r="Q16" s="32" t="s">
        <v>28</v>
      </c>
      <c r="R16" s="32">
        <v>6.4275857880137304</v>
      </c>
      <c r="S16" s="31">
        <v>6.4308245761783098</v>
      </c>
      <c r="T16" s="32" t="s">
        <v>28</v>
      </c>
      <c r="U16" s="32">
        <v>6.4308245761783098</v>
      </c>
      <c r="V16" s="31">
        <v>6.39683148622749</v>
      </c>
      <c r="W16" s="32" t="s">
        <v>28</v>
      </c>
      <c r="X16" s="32">
        <v>6.39683148622749</v>
      </c>
      <c r="Y16" s="31">
        <v>6.26637814301841</v>
      </c>
      <c r="Z16" s="32" t="s">
        <v>28</v>
      </c>
      <c r="AA16" s="32">
        <v>6.26637814301841</v>
      </c>
      <c r="AB16" s="31">
        <v>6.0812685977827696</v>
      </c>
      <c r="AC16" s="32" t="s">
        <v>28</v>
      </c>
      <c r="AD16" s="32">
        <v>6.0812685977827696</v>
      </c>
      <c r="AE16" s="31">
        <v>5.82402500766334</v>
      </c>
      <c r="AF16" s="32" t="s">
        <v>28</v>
      </c>
      <c r="AG16" s="32">
        <v>5.82402500766334</v>
      </c>
      <c r="AH16" s="31">
        <v>5.4260313042621799</v>
      </c>
      <c r="AI16" s="32" t="s">
        <v>28</v>
      </c>
      <c r="AJ16" s="32">
        <v>5.4260313042621799</v>
      </c>
    </row>
    <row r="17" spans="1:36" x14ac:dyDescent="0.2">
      <c r="A17" s="30" t="s">
        <v>5</v>
      </c>
      <c r="B17">
        <v>14</v>
      </c>
      <c r="C17">
        <v>14</v>
      </c>
      <c r="D17" s="32">
        <v>5.5550566562146901</v>
      </c>
      <c r="E17" s="32" t="s">
        <v>28</v>
      </c>
      <c r="F17" s="32">
        <v>5.5550566562146901</v>
      </c>
      <c r="G17" s="32">
        <v>5.6769962129224103</v>
      </c>
      <c r="H17" s="32" t="s">
        <v>28</v>
      </c>
      <c r="I17" s="32">
        <v>5.6769962129224103</v>
      </c>
      <c r="J17" s="31">
        <v>5.7657147028461901</v>
      </c>
      <c r="K17" s="32" t="s">
        <v>28</v>
      </c>
      <c r="L17" s="32">
        <v>5.7657147028461901</v>
      </c>
      <c r="M17" s="31">
        <v>5.79009352559655</v>
      </c>
      <c r="N17" s="32" t="s">
        <v>28</v>
      </c>
      <c r="O17" s="32">
        <v>5.79009352559655</v>
      </c>
      <c r="P17" s="31">
        <v>5.6318204241990202</v>
      </c>
      <c r="Q17" s="32" t="s">
        <v>28</v>
      </c>
      <c r="R17" s="32">
        <v>5.6318204241990202</v>
      </c>
      <c r="S17" s="31">
        <v>5.3925787520639403</v>
      </c>
      <c r="T17" s="32" t="s">
        <v>28</v>
      </c>
      <c r="U17" s="32">
        <v>5.3925787520639403</v>
      </c>
      <c r="V17" s="31">
        <v>4.4782568932975897</v>
      </c>
      <c r="W17" s="32" t="s">
        <v>28</v>
      </c>
      <c r="X17" s="32">
        <v>4.4782568932975897</v>
      </c>
      <c r="Y17" s="31">
        <v>3.0109280510616299</v>
      </c>
      <c r="Z17" s="32" t="s">
        <v>28</v>
      </c>
      <c r="AA17" s="32">
        <v>3.0109280510616299</v>
      </c>
      <c r="AB17" s="31">
        <v>0.98607675876185497</v>
      </c>
      <c r="AC17" s="32" t="s">
        <v>28</v>
      </c>
      <c r="AD17" s="32">
        <v>0.98607675876185497</v>
      </c>
      <c r="AE17" s="31">
        <v>-0.927979301938891</v>
      </c>
      <c r="AF17" s="32" t="s">
        <v>28</v>
      </c>
      <c r="AG17" s="32">
        <v>-0.927979301938891</v>
      </c>
      <c r="AH17" s="31">
        <v>-2.3945942851162201</v>
      </c>
      <c r="AI17" s="32" t="s">
        <v>28</v>
      </c>
      <c r="AJ17" s="32">
        <v>-2.3945942851162201</v>
      </c>
    </row>
    <row r="18" spans="1:36" x14ac:dyDescent="0.2">
      <c r="A18" s="30" t="s">
        <v>7</v>
      </c>
      <c r="B18">
        <v>15</v>
      </c>
      <c r="C18">
        <v>15</v>
      </c>
      <c r="D18" s="32">
        <v>2.03555601931274</v>
      </c>
      <c r="E18" s="32" t="s">
        <v>28</v>
      </c>
      <c r="F18" s="32">
        <v>2.03555601931274</v>
      </c>
      <c r="G18" s="32">
        <v>2.1597254097680598</v>
      </c>
      <c r="H18" s="32" t="s">
        <v>28</v>
      </c>
      <c r="I18" s="32">
        <v>2.1597254097680598</v>
      </c>
      <c r="J18" s="31">
        <v>2.33326541685277</v>
      </c>
      <c r="K18" s="32" t="s">
        <v>28</v>
      </c>
      <c r="L18" s="32">
        <v>2.33326541685277</v>
      </c>
      <c r="M18" s="31">
        <v>2.5056835350436599</v>
      </c>
      <c r="N18" s="32" t="s">
        <v>28</v>
      </c>
      <c r="O18" s="32">
        <v>2.5056835350436599</v>
      </c>
      <c r="P18" s="31">
        <v>2.5592736839480899</v>
      </c>
      <c r="Q18" s="32" t="s">
        <v>28</v>
      </c>
      <c r="R18" s="32">
        <v>2.5592736839480899</v>
      </c>
      <c r="S18" s="31">
        <v>2.5390453122263801</v>
      </c>
      <c r="T18" s="32" t="s">
        <v>28</v>
      </c>
      <c r="U18" s="32">
        <v>2.5390453122263801</v>
      </c>
      <c r="V18" s="31">
        <v>2.30202496012663</v>
      </c>
      <c r="W18" s="32" t="s">
        <v>28</v>
      </c>
      <c r="X18" s="32">
        <v>2.30202496012663</v>
      </c>
      <c r="Y18" s="31">
        <v>2.0013770064179099</v>
      </c>
      <c r="Z18" s="32" t="s">
        <v>28</v>
      </c>
      <c r="AA18" s="32">
        <v>2.0013770064179099</v>
      </c>
      <c r="AB18" s="31">
        <v>1.55438355266864</v>
      </c>
      <c r="AC18" s="32" t="s">
        <v>28</v>
      </c>
      <c r="AD18" s="32">
        <v>1.55438355266864</v>
      </c>
      <c r="AE18" s="31">
        <v>0.71714516596108902</v>
      </c>
      <c r="AF18" s="32" t="s">
        <v>28</v>
      </c>
      <c r="AG18" s="32">
        <v>0.71714516596108902</v>
      </c>
      <c r="AH18" s="31">
        <v>-0.155996992215921</v>
      </c>
      <c r="AI18" s="32" t="s">
        <v>28</v>
      </c>
      <c r="AJ18" s="32">
        <v>-0.155996992215921</v>
      </c>
    </row>
    <row r="19" spans="1:36" x14ac:dyDescent="0.2">
      <c r="A19" s="30" t="s">
        <v>5</v>
      </c>
      <c r="B19">
        <v>16</v>
      </c>
      <c r="C19">
        <v>16</v>
      </c>
      <c r="D19" s="32">
        <v>8.6921853520319399</v>
      </c>
      <c r="E19" s="32" t="s">
        <v>28</v>
      </c>
      <c r="F19" s="32">
        <v>8.6921853520319399</v>
      </c>
      <c r="G19" s="32">
        <v>9.2441908447023593</v>
      </c>
      <c r="H19" s="32" t="s">
        <v>28</v>
      </c>
      <c r="I19" s="32">
        <v>9.2441908447023593</v>
      </c>
      <c r="J19" s="31">
        <v>9.5355670960533097</v>
      </c>
      <c r="K19" s="32" t="s">
        <v>28</v>
      </c>
      <c r="L19" s="32">
        <v>9.5355670960533097</v>
      </c>
      <c r="M19" s="31">
        <v>9.7010267419794101</v>
      </c>
      <c r="N19" s="32" t="s">
        <v>28</v>
      </c>
      <c r="O19" s="32">
        <v>9.7010267419794101</v>
      </c>
      <c r="P19" s="31">
        <v>9.7952400657288905</v>
      </c>
      <c r="Q19" s="32" t="s">
        <v>28</v>
      </c>
      <c r="R19" s="32">
        <v>9.7952400657288905</v>
      </c>
      <c r="S19" s="31">
        <v>9.8967154493710598</v>
      </c>
      <c r="T19" s="32" t="s">
        <v>28</v>
      </c>
      <c r="U19" s="32">
        <v>9.8967154493710598</v>
      </c>
      <c r="V19" s="31">
        <v>9.9007618444662899</v>
      </c>
      <c r="W19" s="32" t="s">
        <v>28</v>
      </c>
      <c r="X19" s="32">
        <v>9.9007618444662899</v>
      </c>
      <c r="Y19" s="31">
        <v>9.9659810629243601</v>
      </c>
      <c r="Z19" s="32" t="s">
        <v>28</v>
      </c>
      <c r="AA19" s="32">
        <v>9.9659810629243601</v>
      </c>
      <c r="AB19" s="31">
        <v>10.012243189616701</v>
      </c>
      <c r="AC19" s="32" t="s">
        <v>28</v>
      </c>
      <c r="AD19" s="32">
        <v>10.012243189616701</v>
      </c>
      <c r="AE19" s="31">
        <v>9.9785935378736799</v>
      </c>
      <c r="AF19" s="32" t="s">
        <v>28</v>
      </c>
      <c r="AG19" s="32">
        <v>9.9785935378736799</v>
      </c>
      <c r="AH19" s="31">
        <v>9.9566627704242503</v>
      </c>
      <c r="AI19" s="32" t="s">
        <v>28</v>
      </c>
      <c r="AJ19" s="32">
        <v>9.9566627704242503</v>
      </c>
    </row>
    <row r="20" spans="1:36" x14ac:dyDescent="0.2">
      <c r="A20" s="30" t="s">
        <v>5</v>
      </c>
      <c r="B20">
        <v>17</v>
      </c>
      <c r="C20">
        <v>17</v>
      </c>
      <c r="D20" s="32">
        <v>7.1913632097408904</v>
      </c>
      <c r="E20" s="32" t="s">
        <v>28</v>
      </c>
      <c r="F20" s="32">
        <v>7.1913632097408904</v>
      </c>
      <c r="G20" s="32">
        <v>7.3890270648807004</v>
      </c>
      <c r="H20" s="32" t="s">
        <v>28</v>
      </c>
      <c r="I20" s="32">
        <v>7.3890270648807004</v>
      </c>
      <c r="J20" s="31">
        <v>7.5509809616167303</v>
      </c>
      <c r="K20" s="32" t="s">
        <v>28</v>
      </c>
      <c r="L20" s="32">
        <v>7.5509809616167303</v>
      </c>
      <c r="M20" s="31">
        <v>7.7510688852612599</v>
      </c>
      <c r="N20" s="32" t="s">
        <v>28</v>
      </c>
      <c r="O20" s="32">
        <v>7.7510688852612599</v>
      </c>
      <c r="P20" s="31">
        <v>7.8499063895285</v>
      </c>
      <c r="Q20" s="32" t="s">
        <v>28</v>
      </c>
      <c r="R20" s="32">
        <v>7.8499063895285</v>
      </c>
      <c r="S20" s="31">
        <v>7.6102657540130698</v>
      </c>
      <c r="T20" s="32" t="s">
        <v>28</v>
      </c>
      <c r="U20" s="32">
        <v>7.6102657540130698</v>
      </c>
      <c r="V20" s="31">
        <v>7.1809555478711999</v>
      </c>
      <c r="W20" s="32" t="s">
        <v>28</v>
      </c>
      <c r="X20" s="32">
        <v>7.1809555478711999</v>
      </c>
      <c r="Y20" s="31">
        <v>6.2310790542277799</v>
      </c>
      <c r="Z20" s="32" t="s">
        <v>28</v>
      </c>
      <c r="AA20" s="32">
        <v>6.2310790542277799</v>
      </c>
      <c r="AB20" s="31">
        <v>4.8503719164941597</v>
      </c>
      <c r="AC20" s="32" t="s">
        <v>28</v>
      </c>
      <c r="AD20" s="32">
        <v>4.8503719164941597</v>
      </c>
      <c r="AE20" s="31">
        <v>3.3110847674833299</v>
      </c>
      <c r="AF20" s="32" t="s">
        <v>28</v>
      </c>
      <c r="AG20" s="32">
        <v>3.3110847674833299</v>
      </c>
      <c r="AH20" s="31">
        <v>1.3853319278237799</v>
      </c>
      <c r="AI20" s="32" t="s">
        <v>28</v>
      </c>
      <c r="AJ20" s="32">
        <v>1.3853319278237799</v>
      </c>
    </row>
    <row r="21" spans="1:36" x14ac:dyDescent="0.2">
      <c r="A21" s="30" t="s">
        <v>7</v>
      </c>
      <c r="B21">
        <v>18</v>
      </c>
      <c r="C21">
        <v>18</v>
      </c>
      <c r="D21" s="32">
        <v>7.2059446085988403</v>
      </c>
      <c r="E21" s="32" t="s">
        <v>28</v>
      </c>
      <c r="F21" s="32">
        <v>7.2059446085988403</v>
      </c>
      <c r="G21" s="32">
        <v>7.4092730545972501</v>
      </c>
      <c r="H21" s="32" t="s">
        <v>28</v>
      </c>
      <c r="I21" s="32">
        <v>7.4092730545972501</v>
      </c>
      <c r="J21" s="31">
        <v>7.5560412386613702</v>
      </c>
      <c r="K21" s="32" t="s">
        <v>28</v>
      </c>
      <c r="L21" s="32">
        <v>7.5560412386613702</v>
      </c>
      <c r="M21" s="31">
        <v>7.6678445474993202</v>
      </c>
      <c r="N21" s="32" t="s">
        <v>28</v>
      </c>
      <c r="O21" s="32">
        <v>7.6678445474993202</v>
      </c>
      <c r="P21" s="31">
        <v>7.7572694552764103</v>
      </c>
      <c r="Q21" s="32" t="s">
        <v>28</v>
      </c>
      <c r="R21" s="32">
        <v>7.7572694552764103</v>
      </c>
      <c r="S21" s="31">
        <v>7.7426525833899298</v>
      </c>
      <c r="T21" s="32" t="s">
        <v>28</v>
      </c>
      <c r="U21" s="32">
        <v>7.7426525833899298</v>
      </c>
      <c r="V21" s="31">
        <v>7.6616357666616999</v>
      </c>
      <c r="W21" s="32" t="s">
        <v>28</v>
      </c>
      <c r="X21" s="32">
        <v>7.6616357666616999</v>
      </c>
      <c r="Y21" s="31">
        <v>7.4280254314323004</v>
      </c>
      <c r="Z21" s="32" t="s">
        <v>28</v>
      </c>
      <c r="AA21" s="32">
        <v>7.4280254314323004</v>
      </c>
      <c r="AB21" s="31">
        <v>7.1011812644370496</v>
      </c>
      <c r="AC21" s="32" t="s">
        <v>28</v>
      </c>
      <c r="AD21" s="32">
        <v>7.1011812644370496</v>
      </c>
      <c r="AE21" s="31">
        <v>6.6076036965166498</v>
      </c>
      <c r="AF21" s="32" t="s">
        <v>28</v>
      </c>
      <c r="AG21" s="32">
        <v>6.6076036965166498</v>
      </c>
      <c r="AH21" s="31">
        <v>5.9945206771972002</v>
      </c>
      <c r="AI21" s="32" t="s">
        <v>28</v>
      </c>
      <c r="AJ21" s="32">
        <v>5.9945206771972002</v>
      </c>
    </row>
    <row r="22" spans="1:36" x14ac:dyDescent="0.2">
      <c r="A22" s="30" t="s">
        <v>7</v>
      </c>
      <c r="B22">
        <v>19</v>
      </c>
      <c r="C22">
        <v>19</v>
      </c>
      <c r="D22" s="32">
        <v>8.5833618099030495</v>
      </c>
      <c r="E22" s="32" t="s">
        <v>28</v>
      </c>
      <c r="F22" s="32">
        <v>8.5833618099030495</v>
      </c>
      <c r="G22" s="32">
        <v>8.7952174655969806</v>
      </c>
      <c r="H22" s="32" t="s">
        <v>28</v>
      </c>
      <c r="I22" s="32">
        <v>8.7952174655969806</v>
      </c>
      <c r="J22" s="31">
        <v>8.8933388098534305</v>
      </c>
      <c r="K22" s="32" t="s">
        <v>28</v>
      </c>
      <c r="L22" s="32">
        <v>8.8933388098534305</v>
      </c>
      <c r="M22" s="31">
        <v>8.9190921940543806</v>
      </c>
      <c r="N22" s="32" t="s">
        <v>28</v>
      </c>
      <c r="O22" s="32">
        <v>8.9190921940543806</v>
      </c>
      <c r="P22" s="31">
        <v>8.7909261477130194</v>
      </c>
      <c r="Q22" s="32" t="s">
        <v>28</v>
      </c>
      <c r="R22" s="32">
        <v>8.7909261477130194</v>
      </c>
      <c r="S22" s="31">
        <v>8.6950942175723505</v>
      </c>
      <c r="T22" s="32" t="s">
        <v>28</v>
      </c>
      <c r="U22" s="32">
        <v>8.6950942175723505</v>
      </c>
      <c r="V22" s="31">
        <v>7.9921114758990104</v>
      </c>
      <c r="W22" s="32" t="s">
        <v>28</v>
      </c>
      <c r="X22" s="32">
        <v>7.9921114758990104</v>
      </c>
      <c r="Y22" s="31">
        <v>6.9805250781346002</v>
      </c>
      <c r="Z22" s="32" t="s">
        <v>28</v>
      </c>
      <c r="AA22" s="32">
        <v>6.9805250781346002</v>
      </c>
      <c r="AB22" s="31">
        <v>5.8459782287719202</v>
      </c>
      <c r="AC22" s="32" t="s">
        <v>28</v>
      </c>
      <c r="AD22" s="32">
        <v>5.8459782287719202</v>
      </c>
      <c r="AE22" s="31">
        <v>4.4604278604267904</v>
      </c>
      <c r="AF22" s="32" t="s">
        <v>28</v>
      </c>
      <c r="AG22" s="32">
        <v>4.4604278604267904</v>
      </c>
      <c r="AH22" s="31">
        <v>2.9009773391331701</v>
      </c>
      <c r="AI22" s="32" t="s">
        <v>28</v>
      </c>
      <c r="AJ22" s="32">
        <v>2.9009773391331701</v>
      </c>
    </row>
    <row r="23" spans="1:36" x14ac:dyDescent="0.2">
      <c r="A23" s="30" t="s">
        <v>5</v>
      </c>
      <c r="B23">
        <v>20</v>
      </c>
      <c r="C23">
        <v>20</v>
      </c>
      <c r="D23" s="32">
        <v>1.4229686507066199</v>
      </c>
      <c r="E23" s="32" t="s">
        <v>28</v>
      </c>
      <c r="F23" s="32">
        <v>1.4229686507066199</v>
      </c>
      <c r="G23" s="32">
        <v>1.67449912764453</v>
      </c>
      <c r="H23" s="32" t="s">
        <v>28</v>
      </c>
      <c r="I23" s="32">
        <v>1.67449912764453</v>
      </c>
      <c r="J23" s="31">
        <v>1.9540762401285801</v>
      </c>
      <c r="K23" s="32" t="s">
        <v>28</v>
      </c>
      <c r="L23" s="32">
        <v>1.9540762401285801</v>
      </c>
      <c r="M23" s="31">
        <v>2.0823189041125301</v>
      </c>
      <c r="N23" s="32" t="s">
        <v>28</v>
      </c>
      <c r="O23" s="32">
        <v>2.0823189041125301</v>
      </c>
      <c r="P23" s="31">
        <v>2.0768656889958002</v>
      </c>
      <c r="Q23" s="32" t="s">
        <v>28</v>
      </c>
      <c r="R23" s="32">
        <v>2.0768656889958002</v>
      </c>
      <c r="S23" s="31">
        <v>1.8989472047551801</v>
      </c>
      <c r="T23" s="32" t="s">
        <v>28</v>
      </c>
      <c r="U23" s="32">
        <v>1.8989472047551801</v>
      </c>
      <c r="V23" s="31">
        <v>1.3829270716626401</v>
      </c>
      <c r="W23" s="32" t="s">
        <v>28</v>
      </c>
      <c r="X23" s="32">
        <v>1.3829270716626401</v>
      </c>
      <c r="Y23" s="31">
        <v>0.57189389391601197</v>
      </c>
      <c r="Z23" s="32" t="s">
        <v>28</v>
      </c>
      <c r="AA23" s="32">
        <v>0.57189389391601197</v>
      </c>
      <c r="AB23" s="31">
        <v>-0.32112401419515502</v>
      </c>
      <c r="AC23" s="32" t="s">
        <v>28</v>
      </c>
      <c r="AD23" s="32">
        <v>-0.32112401419515502</v>
      </c>
      <c r="AE23" s="31">
        <v>-0.77329785051170696</v>
      </c>
      <c r="AF23" s="32" t="s">
        <v>28</v>
      </c>
      <c r="AG23" s="32">
        <v>-0.77329785051170696</v>
      </c>
      <c r="AH23" s="31">
        <v>-1.6411370392589599</v>
      </c>
      <c r="AI23" s="32" t="s">
        <v>28</v>
      </c>
      <c r="AJ23" s="32">
        <v>-1.6411370392589599</v>
      </c>
    </row>
    <row r="24" spans="1:36" x14ac:dyDescent="0.2">
      <c r="A24" s="30" t="s">
        <v>5</v>
      </c>
      <c r="B24">
        <v>21</v>
      </c>
      <c r="C24">
        <v>21</v>
      </c>
      <c r="D24" s="32">
        <v>1.69939653125233</v>
      </c>
      <c r="E24" s="32" t="s">
        <v>28</v>
      </c>
      <c r="F24" s="32">
        <v>1.69939653125233</v>
      </c>
      <c r="G24" s="32">
        <v>2.0475971864241602</v>
      </c>
      <c r="H24" s="32" t="s">
        <v>28</v>
      </c>
      <c r="I24" s="32">
        <v>2.0475971864241602</v>
      </c>
      <c r="J24" s="31">
        <v>2.33786218514925</v>
      </c>
      <c r="K24" s="32" t="s">
        <v>28</v>
      </c>
      <c r="L24" s="32">
        <v>2.33786218514925</v>
      </c>
      <c r="M24" s="31">
        <v>2.5157235866859402</v>
      </c>
      <c r="N24" s="32" t="s">
        <v>28</v>
      </c>
      <c r="O24" s="32">
        <v>2.5157235866859402</v>
      </c>
      <c r="P24" s="31">
        <v>2.6259912508358099</v>
      </c>
      <c r="Q24" s="32" t="s">
        <v>28</v>
      </c>
      <c r="R24" s="32">
        <v>2.6259912508358099</v>
      </c>
      <c r="S24" s="31">
        <v>2.6980288557663701</v>
      </c>
      <c r="T24" s="32" t="s">
        <v>28</v>
      </c>
      <c r="U24" s="32">
        <v>2.6980288557663701</v>
      </c>
      <c r="V24" s="31">
        <v>2.6918110834442501</v>
      </c>
      <c r="W24" s="32" t="s">
        <v>28</v>
      </c>
      <c r="X24" s="32">
        <v>2.6918110834442501</v>
      </c>
      <c r="Y24" s="31">
        <v>2.6621470468697299</v>
      </c>
      <c r="Z24" s="32" t="s">
        <v>28</v>
      </c>
      <c r="AA24" s="32">
        <v>2.6621470468697299</v>
      </c>
      <c r="AB24" s="31">
        <v>2.5526547129904</v>
      </c>
      <c r="AC24" s="32" t="s">
        <v>28</v>
      </c>
      <c r="AD24" s="32">
        <v>2.5526547129904</v>
      </c>
      <c r="AE24" s="31">
        <v>2.32380524054427</v>
      </c>
      <c r="AF24" s="32" t="s">
        <v>28</v>
      </c>
      <c r="AG24" s="32">
        <v>2.32380524054427</v>
      </c>
      <c r="AH24" s="31">
        <v>2.1843827682589998</v>
      </c>
      <c r="AI24" s="32" t="s">
        <v>28</v>
      </c>
      <c r="AJ24" s="32">
        <v>2.1843827682589998</v>
      </c>
    </row>
    <row r="25" spans="1:36" x14ac:dyDescent="0.2">
      <c r="A25" s="30" t="s">
        <v>6</v>
      </c>
      <c r="B25">
        <v>22</v>
      </c>
      <c r="C25">
        <v>22</v>
      </c>
      <c r="D25" s="32">
        <v>8.5982455195944603</v>
      </c>
      <c r="E25" s="32" t="s">
        <v>28</v>
      </c>
      <c r="F25" s="32">
        <v>8.5982455195944603</v>
      </c>
      <c r="G25" s="32">
        <v>8.6455754241858092</v>
      </c>
      <c r="H25" s="32" t="s">
        <v>28</v>
      </c>
      <c r="I25" s="32">
        <v>8.6455754241858092</v>
      </c>
      <c r="J25" s="31">
        <v>8.7577998065279203</v>
      </c>
      <c r="K25" s="32" t="s">
        <v>28</v>
      </c>
      <c r="L25" s="32">
        <v>8.7577998065279203</v>
      </c>
      <c r="M25" s="31">
        <v>8.9402463836135198</v>
      </c>
      <c r="N25" s="32" t="s">
        <v>28</v>
      </c>
      <c r="O25" s="32">
        <v>8.9402463836135198</v>
      </c>
      <c r="P25" s="31">
        <v>9.1659601647176299</v>
      </c>
      <c r="Q25" s="32" t="s">
        <v>28</v>
      </c>
      <c r="R25" s="32">
        <v>9.1659601647176299</v>
      </c>
      <c r="S25" s="31">
        <v>9.3010701154833608</v>
      </c>
      <c r="T25" s="32" t="s">
        <v>28</v>
      </c>
      <c r="U25" s="32">
        <v>9.3010701154833608</v>
      </c>
      <c r="V25" s="31">
        <v>9.1182240525813398</v>
      </c>
      <c r="W25" s="32" t="s">
        <v>28</v>
      </c>
      <c r="X25" s="32">
        <v>9.1182240525813398</v>
      </c>
      <c r="Y25" s="31">
        <v>8.8564821571157406</v>
      </c>
      <c r="Z25" s="32" t="s">
        <v>28</v>
      </c>
      <c r="AA25" s="32">
        <v>8.8564821571157406</v>
      </c>
      <c r="AB25" s="31">
        <v>8.2627423001439109</v>
      </c>
      <c r="AC25" s="32" t="s">
        <v>28</v>
      </c>
      <c r="AD25" s="32">
        <v>8.2627423001439109</v>
      </c>
      <c r="AE25" s="31">
        <v>7.2846669141584499</v>
      </c>
      <c r="AF25" s="32" t="s">
        <v>28</v>
      </c>
      <c r="AG25" s="32">
        <v>7.2846669141584499</v>
      </c>
      <c r="AH25" s="31">
        <v>6.3240209374310199</v>
      </c>
      <c r="AI25" s="32" t="s">
        <v>28</v>
      </c>
      <c r="AJ25" s="32">
        <v>6.3240209374310199</v>
      </c>
    </row>
    <row r="26" spans="1:36" x14ac:dyDescent="0.2">
      <c r="A26" s="30" t="s">
        <v>5</v>
      </c>
      <c r="B26">
        <v>23</v>
      </c>
      <c r="C26">
        <v>23</v>
      </c>
      <c r="D26" s="32">
        <v>16.9124422534037</v>
      </c>
      <c r="E26" s="32" t="s">
        <v>28</v>
      </c>
      <c r="F26" s="32">
        <v>16.9124422534037</v>
      </c>
      <c r="G26" s="32">
        <v>16.899908739803099</v>
      </c>
      <c r="H26" s="32" t="s">
        <v>28</v>
      </c>
      <c r="I26" s="32">
        <v>16.899908739803099</v>
      </c>
      <c r="J26" s="31">
        <v>16.9271865350001</v>
      </c>
      <c r="K26" s="32" t="s">
        <v>28</v>
      </c>
      <c r="L26" s="32">
        <v>16.9271865350001</v>
      </c>
      <c r="M26" s="31">
        <v>16.936477388850999</v>
      </c>
      <c r="N26" s="32" t="s">
        <v>28</v>
      </c>
      <c r="O26" s="32">
        <v>16.936477388850999</v>
      </c>
      <c r="P26" s="31">
        <v>16.887598220548401</v>
      </c>
      <c r="Q26" s="32" t="s">
        <v>28</v>
      </c>
      <c r="R26" s="32">
        <v>16.887598220548401</v>
      </c>
      <c r="S26" s="31">
        <v>16.572472814476999</v>
      </c>
      <c r="T26" s="32" t="s">
        <v>28</v>
      </c>
      <c r="U26" s="32">
        <v>16.572472814476999</v>
      </c>
      <c r="V26" s="31">
        <v>15.6788895172623</v>
      </c>
      <c r="W26" s="32" t="s">
        <v>28</v>
      </c>
      <c r="X26" s="32">
        <v>15.6788895172623</v>
      </c>
      <c r="Y26" s="31">
        <v>14.3521658845959</v>
      </c>
      <c r="Z26" s="32" t="s">
        <v>28</v>
      </c>
      <c r="AA26" s="32">
        <v>14.3521658845959</v>
      </c>
      <c r="AB26" s="31">
        <v>12.478308516543899</v>
      </c>
      <c r="AC26" s="32" t="s">
        <v>28</v>
      </c>
      <c r="AD26" s="32">
        <v>12.478308516543899</v>
      </c>
      <c r="AE26" s="31">
        <v>10.058499682879001</v>
      </c>
      <c r="AF26" s="32" t="s">
        <v>28</v>
      </c>
      <c r="AG26" s="32">
        <v>10.058499682879001</v>
      </c>
      <c r="AH26" s="31">
        <v>7.8992227119606504</v>
      </c>
      <c r="AI26" s="32" t="s">
        <v>28</v>
      </c>
      <c r="AJ26" s="32">
        <v>7.8992227119606504</v>
      </c>
    </row>
    <row r="27" spans="1:36" x14ac:dyDescent="0.2">
      <c r="A27" s="30" t="s">
        <v>7</v>
      </c>
      <c r="B27">
        <v>24</v>
      </c>
      <c r="C27">
        <v>24</v>
      </c>
      <c r="D27" s="32">
        <v>-0.50416876936254995</v>
      </c>
      <c r="E27" s="32" t="s">
        <v>28</v>
      </c>
      <c r="F27" s="32">
        <v>-0.50416876936254995</v>
      </c>
      <c r="G27" s="32">
        <v>-0.146837109647206</v>
      </c>
      <c r="H27" s="32" t="s">
        <v>28</v>
      </c>
      <c r="I27" s="32">
        <v>-0.146837109647206</v>
      </c>
      <c r="J27" s="31">
        <v>0.16630167742858401</v>
      </c>
      <c r="K27" s="32" t="s">
        <v>28</v>
      </c>
      <c r="L27" s="32">
        <v>0.16630167742858401</v>
      </c>
      <c r="M27" s="31">
        <v>0.47292276561096602</v>
      </c>
      <c r="N27" s="32" t="s">
        <v>28</v>
      </c>
      <c r="O27" s="32">
        <v>0.47292276561096602</v>
      </c>
      <c r="P27" s="31">
        <v>0.71636703321178197</v>
      </c>
      <c r="Q27" s="32" t="s">
        <v>28</v>
      </c>
      <c r="R27" s="32">
        <v>0.71636703321178197</v>
      </c>
      <c r="S27" s="31">
        <v>0.94078804778226399</v>
      </c>
      <c r="T27" s="32" t="s">
        <v>28</v>
      </c>
      <c r="U27" s="32">
        <v>0.94078804778226399</v>
      </c>
      <c r="V27" s="31">
        <v>0.991585163464616</v>
      </c>
      <c r="W27" s="32" t="s">
        <v>28</v>
      </c>
      <c r="X27" s="32">
        <v>0.991585163464616</v>
      </c>
      <c r="Y27" s="31">
        <v>0.98223374878305203</v>
      </c>
      <c r="Z27" s="32" t="s">
        <v>28</v>
      </c>
      <c r="AA27" s="32">
        <v>0.98223374878305203</v>
      </c>
      <c r="AB27" s="31">
        <v>0.69924800271011001</v>
      </c>
      <c r="AC27" s="32" t="s">
        <v>28</v>
      </c>
      <c r="AD27" s="32">
        <v>0.69924800271011001</v>
      </c>
      <c r="AE27" s="31">
        <v>0.35272329611626801</v>
      </c>
      <c r="AF27" s="32" t="s">
        <v>28</v>
      </c>
      <c r="AG27" s="32">
        <v>0.35272329611626801</v>
      </c>
      <c r="AH27" s="31">
        <v>-0.51264585045063504</v>
      </c>
      <c r="AI27" s="32" t="s">
        <v>28</v>
      </c>
      <c r="AJ27" s="32">
        <v>-0.51264585045063504</v>
      </c>
    </row>
    <row r="28" spans="1:36" x14ac:dyDescent="0.2">
      <c r="A28" s="30" t="s">
        <v>7</v>
      </c>
      <c r="B28">
        <v>25</v>
      </c>
      <c r="C28">
        <v>25</v>
      </c>
      <c r="D28" s="32">
        <v>-3.6971295792051002</v>
      </c>
      <c r="E28" s="32" t="s">
        <v>28</v>
      </c>
      <c r="F28" s="32">
        <v>-3.6971295792051002</v>
      </c>
      <c r="G28" s="32">
        <v>-3.47739877406516</v>
      </c>
      <c r="H28" s="32" t="s">
        <v>28</v>
      </c>
      <c r="I28" s="32">
        <v>-3.47739877406516</v>
      </c>
      <c r="J28" s="31">
        <v>-3.3288938992830701</v>
      </c>
      <c r="K28" s="32" t="s">
        <v>28</v>
      </c>
      <c r="L28" s="32">
        <v>-3.3288938992830701</v>
      </c>
      <c r="M28" s="31">
        <v>-3.2285703072608598</v>
      </c>
      <c r="N28" s="32" t="s">
        <v>28</v>
      </c>
      <c r="O28" s="32">
        <v>-3.2285703072608598</v>
      </c>
      <c r="P28" s="31">
        <v>-3.2323314498031102</v>
      </c>
      <c r="Q28" s="32" t="s">
        <v>28</v>
      </c>
      <c r="R28" s="32">
        <v>-3.2323314498031102</v>
      </c>
      <c r="S28" s="31">
        <v>-3.2916578400735701</v>
      </c>
      <c r="T28" s="32" t="s">
        <v>28</v>
      </c>
      <c r="U28" s="32">
        <v>-3.2916578400735701</v>
      </c>
      <c r="V28" s="31">
        <v>-3.4413995666881099</v>
      </c>
      <c r="W28" s="32" t="s">
        <v>28</v>
      </c>
      <c r="X28" s="32">
        <v>-3.4413995666881099</v>
      </c>
      <c r="Y28" s="31">
        <v>-3.6809046613082401</v>
      </c>
      <c r="Z28" s="32" t="s">
        <v>28</v>
      </c>
      <c r="AA28" s="32">
        <v>-3.6809046613082401</v>
      </c>
      <c r="AB28" s="31">
        <v>-4.1691850870806597</v>
      </c>
      <c r="AC28" s="32" t="s">
        <v>28</v>
      </c>
      <c r="AD28" s="32">
        <v>-4.1691850870806597</v>
      </c>
      <c r="AE28" s="31">
        <v>-4.7378529371854299</v>
      </c>
      <c r="AF28" s="32" t="s">
        <v>28</v>
      </c>
      <c r="AG28" s="32">
        <v>-4.7378529371854299</v>
      </c>
      <c r="AH28" s="31">
        <v>-5.2656535863565797</v>
      </c>
      <c r="AI28" s="32" t="s">
        <v>28</v>
      </c>
      <c r="AJ28" s="32">
        <v>-5.2656535863565797</v>
      </c>
    </row>
    <row r="29" spans="1:36" x14ac:dyDescent="0.2">
      <c r="A29" s="30" t="s">
        <v>7</v>
      </c>
      <c r="B29">
        <v>26</v>
      </c>
      <c r="C29">
        <v>26</v>
      </c>
      <c r="D29" s="32">
        <v>8.0156112163097095</v>
      </c>
      <c r="E29" s="32" t="s">
        <v>28</v>
      </c>
      <c r="F29" s="32">
        <v>8.0156112163097095</v>
      </c>
      <c r="G29" s="32">
        <v>8.3533194181774402</v>
      </c>
      <c r="H29" s="32" t="s">
        <v>28</v>
      </c>
      <c r="I29" s="32">
        <v>8.3533194181774402</v>
      </c>
      <c r="J29" s="31">
        <v>8.5387114376256008</v>
      </c>
      <c r="K29" s="32" t="s">
        <v>28</v>
      </c>
      <c r="L29" s="32">
        <v>8.5387114376256008</v>
      </c>
      <c r="M29" s="31">
        <v>8.9159238009853201</v>
      </c>
      <c r="N29" s="32" t="s">
        <v>28</v>
      </c>
      <c r="O29" s="32">
        <v>8.9159238009853201</v>
      </c>
      <c r="P29" s="31">
        <v>8.6698719589204707</v>
      </c>
      <c r="Q29" s="32" t="s">
        <v>28</v>
      </c>
      <c r="R29" s="32">
        <v>8.6698719589204707</v>
      </c>
      <c r="S29" s="31">
        <v>7.8806594877062803</v>
      </c>
      <c r="T29" s="32" t="s">
        <v>28</v>
      </c>
      <c r="U29" s="32">
        <v>7.8806594877062803</v>
      </c>
      <c r="V29" s="31">
        <v>7.0694713961014797</v>
      </c>
      <c r="W29" s="32" t="s">
        <v>28</v>
      </c>
      <c r="X29" s="32">
        <v>7.0694713961014797</v>
      </c>
      <c r="Y29" s="31">
        <v>5.84684312216124</v>
      </c>
      <c r="Z29" s="32" t="s">
        <v>28</v>
      </c>
      <c r="AA29" s="32">
        <v>5.84684312216124</v>
      </c>
      <c r="AB29" s="31">
        <v>4.9695170165564599</v>
      </c>
      <c r="AC29" s="32" t="s">
        <v>28</v>
      </c>
      <c r="AD29" s="32">
        <v>4.9695170165564599</v>
      </c>
      <c r="AE29" s="31">
        <v>3.6483344323795199</v>
      </c>
      <c r="AF29" s="32" t="s">
        <v>28</v>
      </c>
      <c r="AG29" s="32">
        <v>3.6483344323795199</v>
      </c>
      <c r="AH29" s="31">
        <v>2.6302130123574399</v>
      </c>
      <c r="AI29" s="32" t="s">
        <v>28</v>
      </c>
      <c r="AJ29" s="32">
        <v>2.6302130123574399</v>
      </c>
    </row>
    <row r="30" spans="1:36" x14ac:dyDescent="0.2">
      <c r="A30" s="30" t="s">
        <v>5</v>
      </c>
      <c r="B30">
        <v>27</v>
      </c>
      <c r="C30">
        <v>27</v>
      </c>
      <c r="D30" s="32">
        <v>0.84117936981181096</v>
      </c>
      <c r="E30" s="32" t="s">
        <v>28</v>
      </c>
      <c r="F30" s="32">
        <v>0.84117936981181096</v>
      </c>
      <c r="G30" s="32">
        <v>0.97063939555152501</v>
      </c>
      <c r="H30" s="32" t="s">
        <v>28</v>
      </c>
      <c r="I30" s="32">
        <v>0.97063939555152501</v>
      </c>
      <c r="J30" s="31">
        <v>1.0644783809957299</v>
      </c>
      <c r="K30" s="32" t="s">
        <v>28</v>
      </c>
      <c r="L30" s="32">
        <v>1.0644783809957299</v>
      </c>
      <c r="M30" s="31">
        <v>1.20294212204476</v>
      </c>
      <c r="N30" s="32" t="s">
        <v>28</v>
      </c>
      <c r="O30" s="32">
        <v>1.20294212204476</v>
      </c>
      <c r="P30" s="31">
        <v>1.3353154188262999</v>
      </c>
      <c r="Q30" s="32" t="s">
        <v>28</v>
      </c>
      <c r="R30" s="32">
        <v>1.3353154188262999</v>
      </c>
      <c r="S30" s="31">
        <v>1.4537695159798401</v>
      </c>
      <c r="T30" s="32" t="s">
        <v>28</v>
      </c>
      <c r="U30" s="32">
        <v>1.4537695159798401</v>
      </c>
      <c r="V30" s="31">
        <v>1.6117755825482201</v>
      </c>
      <c r="W30" s="32" t="s">
        <v>28</v>
      </c>
      <c r="X30" s="32">
        <v>1.6117755825482201</v>
      </c>
      <c r="Y30" s="31">
        <v>1.5906372747855</v>
      </c>
      <c r="Z30" s="32" t="s">
        <v>28</v>
      </c>
      <c r="AA30" s="32">
        <v>1.5906372747855</v>
      </c>
      <c r="AB30" s="31">
        <v>1.40742965028268</v>
      </c>
      <c r="AC30" s="32" t="s">
        <v>28</v>
      </c>
      <c r="AD30" s="32">
        <v>1.40742965028268</v>
      </c>
      <c r="AE30" s="31">
        <v>1.00143003576232</v>
      </c>
      <c r="AF30" s="32" t="s">
        <v>28</v>
      </c>
      <c r="AG30" s="32">
        <v>1.00143003576232</v>
      </c>
      <c r="AH30" s="31">
        <v>0.32705796036986201</v>
      </c>
      <c r="AI30" s="32" t="s">
        <v>28</v>
      </c>
      <c r="AJ30" s="32">
        <v>0.32705796036986201</v>
      </c>
    </row>
    <row r="31" spans="1:36" x14ac:dyDescent="0.2">
      <c r="A31" s="30" t="s">
        <v>6</v>
      </c>
      <c r="B31">
        <v>28</v>
      </c>
      <c r="C31">
        <v>28</v>
      </c>
      <c r="D31" s="32">
        <v>2.47363699947981</v>
      </c>
      <c r="E31" s="32" t="s">
        <v>28</v>
      </c>
      <c r="F31" s="32">
        <v>2.47363699947981</v>
      </c>
      <c r="G31" s="32">
        <v>2.5642195155757501</v>
      </c>
      <c r="H31" s="32" t="s">
        <v>28</v>
      </c>
      <c r="I31" s="32">
        <v>2.5642195155757501</v>
      </c>
      <c r="J31" s="31">
        <v>2.6203093875199901</v>
      </c>
      <c r="K31" s="32" t="s">
        <v>28</v>
      </c>
      <c r="L31" s="32">
        <v>2.6203093875199901</v>
      </c>
      <c r="M31" s="31">
        <v>2.7526536358705598</v>
      </c>
      <c r="N31" s="32" t="s">
        <v>28</v>
      </c>
      <c r="O31" s="32">
        <v>2.7526536358705598</v>
      </c>
      <c r="P31" s="31">
        <v>2.85953026665754</v>
      </c>
      <c r="Q31" s="32" t="s">
        <v>28</v>
      </c>
      <c r="R31" s="32">
        <v>2.85953026665754</v>
      </c>
      <c r="S31" s="31">
        <v>2.7999817534881402</v>
      </c>
      <c r="T31" s="32" t="s">
        <v>28</v>
      </c>
      <c r="U31" s="32">
        <v>2.7999817534881402</v>
      </c>
      <c r="V31" s="31">
        <v>2.6843186976077802</v>
      </c>
      <c r="W31" s="32" t="s">
        <v>28</v>
      </c>
      <c r="X31" s="32">
        <v>2.6843186976077802</v>
      </c>
      <c r="Y31" s="31">
        <v>2.1821876115173602</v>
      </c>
      <c r="Z31" s="32" t="s">
        <v>28</v>
      </c>
      <c r="AA31" s="32">
        <v>2.1821876115173602</v>
      </c>
      <c r="AB31" s="31">
        <v>1.4442843810588899</v>
      </c>
      <c r="AC31" s="32" t="s">
        <v>28</v>
      </c>
      <c r="AD31" s="32">
        <v>1.4442843810588899</v>
      </c>
      <c r="AE31" s="31">
        <v>0.92556599350883795</v>
      </c>
      <c r="AF31" s="32" t="s">
        <v>28</v>
      </c>
      <c r="AG31" s="32">
        <v>0.92556599350883795</v>
      </c>
      <c r="AH31" s="31">
        <v>0.407833220505115</v>
      </c>
      <c r="AI31" s="32" t="s">
        <v>28</v>
      </c>
      <c r="AJ31" s="32">
        <v>0.407833220505115</v>
      </c>
    </row>
    <row r="32" spans="1:36" x14ac:dyDescent="0.2">
      <c r="A32" s="30" t="s">
        <v>5</v>
      </c>
      <c r="B32">
        <v>29</v>
      </c>
      <c r="C32">
        <v>29</v>
      </c>
      <c r="D32" s="32">
        <v>10.383915931179001</v>
      </c>
      <c r="E32" s="32" t="s">
        <v>28</v>
      </c>
      <c r="F32" s="32">
        <v>10.383915931179001</v>
      </c>
      <c r="G32" s="32">
        <v>10.626774473626501</v>
      </c>
      <c r="H32" s="32" t="s">
        <v>28</v>
      </c>
      <c r="I32" s="32">
        <v>10.626774473626501</v>
      </c>
      <c r="J32" s="31">
        <v>10.620043569470001</v>
      </c>
      <c r="K32" s="32" t="s">
        <v>28</v>
      </c>
      <c r="L32" s="32">
        <v>10.620043569470001</v>
      </c>
      <c r="M32" s="31">
        <v>10.638984673291899</v>
      </c>
      <c r="N32" s="32" t="s">
        <v>28</v>
      </c>
      <c r="O32" s="32">
        <v>10.638984673291899</v>
      </c>
      <c r="P32" s="31">
        <v>10.5609958877734</v>
      </c>
      <c r="Q32" s="32" t="s">
        <v>28</v>
      </c>
      <c r="R32" s="32">
        <v>10.5609958877734</v>
      </c>
      <c r="S32" s="31">
        <v>10.4015129525815</v>
      </c>
      <c r="T32" s="32" t="s">
        <v>28</v>
      </c>
      <c r="U32" s="32">
        <v>10.4015129525815</v>
      </c>
      <c r="V32" s="31">
        <v>10.036697720266901</v>
      </c>
      <c r="W32" s="32" t="s">
        <v>28</v>
      </c>
      <c r="X32" s="32">
        <v>10.036697720266901</v>
      </c>
      <c r="Y32" s="31">
        <v>9.5140836498132906</v>
      </c>
      <c r="Z32" s="32" t="s">
        <v>28</v>
      </c>
      <c r="AA32" s="32">
        <v>9.5140836498132906</v>
      </c>
      <c r="AB32" s="31">
        <v>8.9371669298103509</v>
      </c>
      <c r="AC32" s="32" t="s">
        <v>28</v>
      </c>
      <c r="AD32" s="32">
        <v>8.9371669298103509</v>
      </c>
      <c r="AE32" s="31">
        <v>8.0718881085724092</v>
      </c>
      <c r="AF32" s="32" t="s">
        <v>28</v>
      </c>
      <c r="AG32" s="32">
        <v>8.0718881085724092</v>
      </c>
      <c r="AH32" s="31">
        <v>6.8044503880716301</v>
      </c>
      <c r="AI32" s="32" t="s">
        <v>28</v>
      </c>
      <c r="AJ32" s="32">
        <v>6.8044503880716301</v>
      </c>
    </row>
    <row r="33" spans="1:36" x14ac:dyDescent="0.2">
      <c r="A33" s="30" t="s">
        <v>5</v>
      </c>
      <c r="B33">
        <v>30</v>
      </c>
      <c r="C33">
        <v>30</v>
      </c>
      <c r="D33" s="32">
        <v>7.1186214027245702</v>
      </c>
      <c r="E33" s="32" t="s">
        <v>28</v>
      </c>
      <c r="F33" s="32">
        <v>7.1186214027245702</v>
      </c>
      <c r="G33" s="32">
        <v>7.4381897635010201</v>
      </c>
      <c r="H33" s="32" t="s">
        <v>28</v>
      </c>
      <c r="I33" s="32">
        <v>7.4381897635010201</v>
      </c>
      <c r="J33" s="31">
        <v>7.6157594901049404</v>
      </c>
      <c r="K33" s="32" t="s">
        <v>28</v>
      </c>
      <c r="L33" s="32">
        <v>7.6157594901049404</v>
      </c>
      <c r="M33" s="31">
        <v>7.7655079608838999</v>
      </c>
      <c r="N33" s="32" t="s">
        <v>28</v>
      </c>
      <c r="O33" s="32">
        <v>7.7655079608838999</v>
      </c>
      <c r="P33" s="31">
        <v>7.7677164895929796</v>
      </c>
      <c r="Q33" s="32" t="s">
        <v>28</v>
      </c>
      <c r="R33" s="32">
        <v>7.7677164895929796</v>
      </c>
      <c r="S33" s="31">
        <v>7.4664660646741003</v>
      </c>
      <c r="T33" s="32" t="s">
        <v>28</v>
      </c>
      <c r="U33" s="32">
        <v>7.4664660646741003</v>
      </c>
      <c r="V33" s="31">
        <v>6.2066569389684503</v>
      </c>
      <c r="W33" s="32" t="s">
        <v>28</v>
      </c>
      <c r="X33" s="32">
        <v>6.2066569389684503</v>
      </c>
      <c r="Y33" s="31">
        <v>4.7211562839281997</v>
      </c>
      <c r="Z33" s="32" t="s">
        <v>28</v>
      </c>
      <c r="AA33" s="32">
        <v>4.7211562839281997</v>
      </c>
      <c r="AB33" s="31">
        <v>2.60199424323589</v>
      </c>
      <c r="AC33" s="32" t="s">
        <v>28</v>
      </c>
      <c r="AD33" s="32">
        <v>2.60199424323589</v>
      </c>
      <c r="AE33" s="31">
        <v>0.65670980971536597</v>
      </c>
      <c r="AF33" s="32" t="s">
        <v>28</v>
      </c>
      <c r="AG33" s="32">
        <v>0.65670980971536597</v>
      </c>
      <c r="AH33" s="31">
        <v>-1.4530845192961801</v>
      </c>
      <c r="AI33" s="32" t="s">
        <v>28</v>
      </c>
      <c r="AJ33" s="32">
        <v>-1.4530845192961801</v>
      </c>
    </row>
    <row r="34" spans="1:36" x14ac:dyDescent="0.2">
      <c r="A34" s="30" t="s">
        <v>7</v>
      </c>
      <c r="B34">
        <v>31</v>
      </c>
      <c r="C34">
        <v>31</v>
      </c>
      <c r="D34" s="32">
        <v>4.1188480248036896</v>
      </c>
      <c r="E34" s="32" t="s">
        <v>28</v>
      </c>
      <c r="F34" s="32">
        <v>4.1188480248036896</v>
      </c>
      <c r="G34" s="32">
        <v>4.4829454432187203</v>
      </c>
      <c r="H34" s="32" t="s">
        <v>28</v>
      </c>
      <c r="I34" s="32">
        <v>4.4829454432187203</v>
      </c>
      <c r="J34" s="31">
        <v>4.7616319619444498</v>
      </c>
      <c r="K34" s="32" t="s">
        <v>28</v>
      </c>
      <c r="L34" s="32">
        <v>4.7616319619444498</v>
      </c>
      <c r="M34" s="31">
        <v>5.1150804420603704</v>
      </c>
      <c r="N34" s="32" t="s">
        <v>28</v>
      </c>
      <c r="O34" s="32">
        <v>5.1150804420603704</v>
      </c>
      <c r="P34" s="31">
        <v>5.3989743046283003</v>
      </c>
      <c r="Q34" s="32" t="s">
        <v>28</v>
      </c>
      <c r="R34" s="32">
        <v>5.3989743046283003</v>
      </c>
      <c r="S34" s="31">
        <v>5.4846032721958702</v>
      </c>
      <c r="T34" s="32" t="s">
        <v>28</v>
      </c>
      <c r="U34" s="32">
        <v>5.4846032721958702</v>
      </c>
      <c r="V34" s="31">
        <v>5.3293732562744598</v>
      </c>
      <c r="W34" s="32" t="s">
        <v>28</v>
      </c>
      <c r="X34" s="32">
        <v>5.3293732562744598</v>
      </c>
      <c r="Y34" s="31">
        <v>5.1598902241160101</v>
      </c>
      <c r="Z34" s="32" t="s">
        <v>28</v>
      </c>
      <c r="AA34" s="32">
        <v>5.1598902241160101</v>
      </c>
      <c r="AB34" s="31">
        <v>4.36157492452495</v>
      </c>
      <c r="AC34" s="32" t="s">
        <v>28</v>
      </c>
      <c r="AD34" s="32">
        <v>4.36157492452495</v>
      </c>
      <c r="AE34" s="31">
        <v>2.3987389986396699</v>
      </c>
      <c r="AF34" s="32" t="s">
        <v>28</v>
      </c>
      <c r="AG34" s="32">
        <v>2.3987389986396699</v>
      </c>
      <c r="AH34" s="31">
        <v>0.48712735599926199</v>
      </c>
      <c r="AI34" s="32" t="s">
        <v>28</v>
      </c>
      <c r="AJ34" s="32">
        <v>0.48712735599926199</v>
      </c>
    </row>
    <row r="35" spans="1:36" x14ac:dyDescent="0.2">
      <c r="A35" s="30" t="s">
        <v>6</v>
      </c>
      <c r="B35">
        <v>32</v>
      </c>
      <c r="C35">
        <v>32</v>
      </c>
      <c r="D35" s="32">
        <v>1.1404933092584</v>
      </c>
      <c r="E35" s="32" t="s">
        <v>28</v>
      </c>
      <c r="F35" s="32">
        <v>1.1404933092584</v>
      </c>
      <c r="G35" s="32">
        <v>1.2367019999123401</v>
      </c>
      <c r="H35" s="32" t="s">
        <v>28</v>
      </c>
      <c r="I35" s="32">
        <v>1.2367019999123401</v>
      </c>
      <c r="J35" s="31">
        <v>1.4141038713226901</v>
      </c>
      <c r="K35" s="32" t="s">
        <v>28</v>
      </c>
      <c r="L35" s="32">
        <v>1.4141038713226901</v>
      </c>
      <c r="M35" s="31">
        <v>1.5613818487083599</v>
      </c>
      <c r="N35" s="32" t="s">
        <v>28</v>
      </c>
      <c r="O35" s="32">
        <v>1.5613818487083599</v>
      </c>
      <c r="P35" s="31">
        <v>1.73098390824311</v>
      </c>
      <c r="Q35" s="32" t="s">
        <v>28</v>
      </c>
      <c r="R35" s="32">
        <v>1.73098390824311</v>
      </c>
      <c r="S35" s="31">
        <v>1.7536786464263701</v>
      </c>
      <c r="T35" s="32" t="s">
        <v>28</v>
      </c>
      <c r="U35" s="32">
        <v>1.7536786464263701</v>
      </c>
      <c r="V35" s="31">
        <v>1.5545854861664701</v>
      </c>
      <c r="W35" s="32" t="s">
        <v>28</v>
      </c>
      <c r="X35" s="32">
        <v>1.5545854861664701</v>
      </c>
      <c r="Y35" s="31">
        <v>1.04134020282623</v>
      </c>
      <c r="Z35" s="32" t="s">
        <v>28</v>
      </c>
      <c r="AA35" s="32">
        <v>1.04134020282623</v>
      </c>
      <c r="AB35" s="31">
        <v>0.155382613928368</v>
      </c>
      <c r="AC35" s="32" t="s">
        <v>28</v>
      </c>
      <c r="AD35" s="32">
        <v>0.155382613928368</v>
      </c>
      <c r="AE35" s="31">
        <v>-1.05425565681515</v>
      </c>
      <c r="AF35" s="32" t="s">
        <v>28</v>
      </c>
      <c r="AG35" s="32">
        <v>-1.05425565681515</v>
      </c>
      <c r="AH35" s="31">
        <v>-2.24425820941594</v>
      </c>
      <c r="AI35" s="32" t="s">
        <v>28</v>
      </c>
      <c r="AJ35" s="32">
        <v>-2.24425820941594</v>
      </c>
    </row>
    <row r="36" spans="1:36" x14ac:dyDescent="0.2">
      <c r="A36" s="30" t="s">
        <v>5</v>
      </c>
      <c r="B36">
        <v>33</v>
      </c>
      <c r="C36">
        <v>33</v>
      </c>
      <c r="D36" s="32">
        <v>5.5260168178794498</v>
      </c>
      <c r="E36" s="32" t="s">
        <v>28</v>
      </c>
      <c r="F36" s="32">
        <v>5.5260168178794498</v>
      </c>
      <c r="G36" s="32">
        <v>5.8333554091101103</v>
      </c>
      <c r="H36" s="32" t="s">
        <v>28</v>
      </c>
      <c r="I36" s="32">
        <v>5.8333554091101103</v>
      </c>
      <c r="J36" s="31">
        <v>6.0596749225395703</v>
      </c>
      <c r="K36" s="32" t="s">
        <v>28</v>
      </c>
      <c r="L36" s="32">
        <v>6.0596749225395703</v>
      </c>
      <c r="M36" s="31">
        <v>6.14980088811377</v>
      </c>
      <c r="N36" s="32" t="s">
        <v>28</v>
      </c>
      <c r="O36" s="32">
        <v>6.14980088811377</v>
      </c>
      <c r="P36" s="31">
        <v>6.1693696403932901</v>
      </c>
      <c r="Q36" s="32" t="s">
        <v>28</v>
      </c>
      <c r="R36" s="32">
        <v>6.1693696403932901</v>
      </c>
      <c r="S36" s="31">
        <v>6.1577581159180701</v>
      </c>
      <c r="T36" s="32" t="s">
        <v>28</v>
      </c>
      <c r="U36" s="32">
        <v>6.1577581159180701</v>
      </c>
      <c r="V36" s="31">
        <v>5.7794952972252203</v>
      </c>
      <c r="W36" s="32" t="s">
        <v>28</v>
      </c>
      <c r="X36" s="32">
        <v>5.7794952972252203</v>
      </c>
      <c r="Y36" s="31">
        <v>5.1661134193094904</v>
      </c>
      <c r="Z36" s="32" t="s">
        <v>28</v>
      </c>
      <c r="AA36" s="32">
        <v>5.1661134193094904</v>
      </c>
      <c r="AB36" s="31">
        <v>4.5726211878809702</v>
      </c>
      <c r="AC36" s="32" t="s">
        <v>28</v>
      </c>
      <c r="AD36" s="32">
        <v>4.5726211878809702</v>
      </c>
      <c r="AE36" s="31">
        <v>3.4934308712748798</v>
      </c>
      <c r="AF36" s="32" t="s">
        <v>28</v>
      </c>
      <c r="AG36" s="32">
        <v>3.4934308712748798</v>
      </c>
      <c r="AH36" s="31">
        <v>1.8826152879561</v>
      </c>
      <c r="AI36" s="32" t="s">
        <v>28</v>
      </c>
      <c r="AJ36" s="32">
        <v>1.8826152879561</v>
      </c>
    </row>
    <row r="37" spans="1:36" x14ac:dyDescent="0.2">
      <c r="A37" s="30" t="s">
        <v>5</v>
      </c>
      <c r="B37">
        <v>34</v>
      </c>
      <c r="C37">
        <v>34</v>
      </c>
      <c r="D37" s="32">
        <v>7.5841611430524596</v>
      </c>
      <c r="E37" s="32" t="s">
        <v>28</v>
      </c>
      <c r="F37" s="32">
        <v>7.5841611430524596</v>
      </c>
      <c r="G37" s="32">
        <v>7.6706313049653403</v>
      </c>
      <c r="H37" s="32" t="s">
        <v>28</v>
      </c>
      <c r="I37" s="32">
        <v>7.6706313049653403</v>
      </c>
      <c r="J37" s="31">
        <v>7.7452638831016998</v>
      </c>
      <c r="K37" s="32" t="s">
        <v>28</v>
      </c>
      <c r="L37" s="32">
        <v>7.7452638831016998</v>
      </c>
      <c r="M37" s="31">
        <v>7.8062892830377999</v>
      </c>
      <c r="N37" s="32" t="s">
        <v>28</v>
      </c>
      <c r="O37" s="32">
        <v>7.8062892830377999</v>
      </c>
      <c r="P37" s="31">
        <v>7.8214205592601003</v>
      </c>
      <c r="Q37" s="32" t="s">
        <v>28</v>
      </c>
      <c r="R37" s="32">
        <v>7.8214205592601003</v>
      </c>
      <c r="S37" s="31">
        <v>7.7512927637258597</v>
      </c>
      <c r="T37" s="32" t="s">
        <v>28</v>
      </c>
      <c r="U37" s="32">
        <v>7.7512927637258597</v>
      </c>
      <c r="V37" s="31">
        <v>7.31015018633091</v>
      </c>
      <c r="W37" s="32" t="s">
        <v>28</v>
      </c>
      <c r="X37" s="32">
        <v>7.31015018633091</v>
      </c>
      <c r="Y37" s="31">
        <v>6.6312035178868998</v>
      </c>
      <c r="Z37" s="32" t="s">
        <v>28</v>
      </c>
      <c r="AA37" s="32">
        <v>6.6312035178868998</v>
      </c>
      <c r="AB37" s="31">
        <v>5.4697981521649996</v>
      </c>
      <c r="AC37" s="32" t="s">
        <v>28</v>
      </c>
      <c r="AD37" s="32">
        <v>5.4697981521649996</v>
      </c>
      <c r="AE37" s="31">
        <v>4.4720028298911103</v>
      </c>
      <c r="AF37" s="32" t="s">
        <v>28</v>
      </c>
      <c r="AG37" s="32">
        <v>4.4720028298911103</v>
      </c>
      <c r="AH37" s="31">
        <v>3.3677995445156199</v>
      </c>
      <c r="AI37" s="32" t="s">
        <v>28</v>
      </c>
      <c r="AJ37" s="32">
        <v>3.3677995445156199</v>
      </c>
    </row>
    <row r="38" spans="1:36" x14ac:dyDescent="0.2">
      <c r="A38" s="30" t="s">
        <v>5</v>
      </c>
      <c r="B38">
        <v>35</v>
      </c>
      <c r="C38">
        <v>35</v>
      </c>
      <c r="D38" s="32">
        <v>8.6227998720007406</v>
      </c>
      <c r="E38" s="32" t="s">
        <v>28</v>
      </c>
      <c r="F38" s="32">
        <v>8.6227998720007406</v>
      </c>
      <c r="G38" s="32">
        <v>8.9367673391533895</v>
      </c>
      <c r="H38" s="32" t="s">
        <v>28</v>
      </c>
      <c r="I38" s="32">
        <v>8.9367673391533895</v>
      </c>
      <c r="J38" s="31">
        <v>9.1547686192565401</v>
      </c>
      <c r="K38" s="32" t="s">
        <v>28</v>
      </c>
      <c r="L38" s="32">
        <v>9.1547686192565401</v>
      </c>
      <c r="M38" s="31">
        <v>9.3281930519648899</v>
      </c>
      <c r="N38" s="32" t="s">
        <v>28</v>
      </c>
      <c r="O38" s="32">
        <v>9.3281930519648899</v>
      </c>
      <c r="P38" s="31">
        <v>9.2657022581046302</v>
      </c>
      <c r="Q38" s="32" t="s">
        <v>28</v>
      </c>
      <c r="R38" s="32">
        <v>9.2657022581046302</v>
      </c>
      <c r="S38" s="31">
        <v>9.0628512067047904</v>
      </c>
      <c r="T38" s="32" t="s">
        <v>28</v>
      </c>
      <c r="U38" s="32">
        <v>9.0628512067047904</v>
      </c>
      <c r="V38" s="31">
        <v>8.2476026419074007</v>
      </c>
      <c r="W38" s="32" t="s">
        <v>28</v>
      </c>
      <c r="X38" s="32">
        <v>8.2476026419074007</v>
      </c>
      <c r="Y38" s="31">
        <v>6.4036371153769203</v>
      </c>
      <c r="Z38" s="32" t="s">
        <v>28</v>
      </c>
      <c r="AA38" s="32">
        <v>6.4036371153769203</v>
      </c>
      <c r="AB38" s="31">
        <v>4.8393111761924903</v>
      </c>
      <c r="AC38" s="32" t="s">
        <v>28</v>
      </c>
      <c r="AD38" s="32">
        <v>4.8393111761924903</v>
      </c>
      <c r="AE38" s="31">
        <v>3.4573448046838999</v>
      </c>
      <c r="AF38" s="32" t="s">
        <v>28</v>
      </c>
      <c r="AG38" s="32">
        <v>3.4573448046838999</v>
      </c>
      <c r="AH38" s="31">
        <v>2.1294403030420099</v>
      </c>
      <c r="AI38" s="32" t="s">
        <v>28</v>
      </c>
      <c r="AJ38" s="32">
        <v>2.1294403030420099</v>
      </c>
    </row>
    <row r="39" spans="1:36" x14ac:dyDescent="0.2">
      <c r="A39" s="30" t="s">
        <v>5</v>
      </c>
      <c r="B39">
        <v>36</v>
      </c>
      <c r="C39">
        <v>36</v>
      </c>
      <c r="D39" s="32">
        <v>9.2737352854622994</v>
      </c>
      <c r="E39" s="32" t="s">
        <v>28</v>
      </c>
      <c r="F39" s="32">
        <v>9.2737352854622994</v>
      </c>
      <c r="G39" s="32">
        <v>9.4427148758008794</v>
      </c>
      <c r="H39" s="32" t="s">
        <v>28</v>
      </c>
      <c r="I39" s="32">
        <v>9.4427148758008794</v>
      </c>
      <c r="J39" s="31">
        <v>9.5786623578126093</v>
      </c>
      <c r="K39" s="32" t="s">
        <v>28</v>
      </c>
      <c r="L39" s="32">
        <v>9.5786623578126093</v>
      </c>
      <c r="M39" s="31">
        <v>9.6423863423552607</v>
      </c>
      <c r="N39" s="32" t="s">
        <v>28</v>
      </c>
      <c r="O39" s="32">
        <v>9.6423863423552607</v>
      </c>
      <c r="P39" s="31">
        <v>9.5969059164233901</v>
      </c>
      <c r="Q39" s="32" t="s">
        <v>28</v>
      </c>
      <c r="R39" s="32">
        <v>9.5969059164233901</v>
      </c>
      <c r="S39" s="31">
        <v>9.3769094566521201</v>
      </c>
      <c r="T39" s="32" t="s">
        <v>28</v>
      </c>
      <c r="U39" s="32">
        <v>9.3769094566521201</v>
      </c>
      <c r="V39" s="31">
        <v>8.9251167976970294</v>
      </c>
      <c r="W39" s="32" t="s">
        <v>28</v>
      </c>
      <c r="X39" s="32">
        <v>8.9251167976970294</v>
      </c>
      <c r="Y39" s="31">
        <v>8.3158221051855907</v>
      </c>
      <c r="Z39" s="32" t="s">
        <v>28</v>
      </c>
      <c r="AA39" s="32">
        <v>8.3158221051855907</v>
      </c>
      <c r="AB39" s="31">
        <v>7.6681572539076104</v>
      </c>
      <c r="AC39" s="32" t="s">
        <v>28</v>
      </c>
      <c r="AD39" s="32">
        <v>7.6681572539076104</v>
      </c>
      <c r="AE39" s="31">
        <v>6.7959329619164404</v>
      </c>
      <c r="AF39" s="32" t="s">
        <v>28</v>
      </c>
      <c r="AG39" s="32">
        <v>6.7959329619164404</v>
      </c>
      <c r="AH39" s="31">
        <v>6.3347285077435904</v>
      </c>
      <c r="AI39" s="32" t="s">
        <v>28</v>
      </c>
      <c r="AJ39" s="32">
        <v>6.3347285077435904</v>
      </c>
    </row>
    <row r="40" spans="1:36" x14ac:dyDescent="0.2">
      <c r="A40" s="30" t="s">
        <v>5</v>
      </c>
      <c r="B40">
        <v>37</v>
      </c>
      <c r="C40">
        <v>37</v>
      </c>
      <c r="D40" s="32">
        <v>1.7243397954197099</v>
      </c>
      <c r="E40" s="32" t="s">
        <v>28</v>
      </c>
      <c r="F40" s="32">
        <v>1.7243397954197099</v>
      </c>
      <c r="G40" s="32">
        <v>1.8407049814148899</v>
      </c>
      <c r="H40" s="32" t="s">
        <v>28</v>
      </c>
      <c r="I40" s="32">
        <v>1.8407049814148899</v>
      </c>
      <c r="J40" s="31">
        <v>2.01310247040999</v>
      </c>
      <c r="K40" s="32" t="s">
        <v>28</v>
      </c>
      <c r="L40" s="32">
        <v>2.01310247040999</v>
      </c>
      <c r="M40" s="31">
        <v>2.2378807404752998</v>
      </c>
      <c r="N40" s="32" t="s">
        <v>28</v>
      </c>
      <c r="O40" s="32">
        <v>2.2378807404752998</v>
      </c>
      <c r="P40" s="31">
        <v>2.3762995183336999</v>
      </c>
      <c r="Q40" s="32" t="s">
        <v>28</v>
      </c>
      <c r="R40" s="32">
        <v>2.3762995183336999</v>
      </c>
      <c r="S40" s="31">
        <v>2.6421374737941798</v>
      </c>
      <c r="T40" s="32" t="s">
        <v>28</v>
      </c>
      <c r="U40" s="32">
        <v>2.6421374737941798</v>
      </c>
      <c r="V40" s="31">
        <v>2.83054831774569</v>
      </c>
      <c r="W40" s="32" t="s">
        <v>28</v>
      </c>
      <c r="X40" s="32">
        <v>2.83054831774569</v>
      </c>
      <c r="Y40" s="31">
        <v>3.0080607677941802</v>
      </c>
      <c r="Z40" s="32" t="s">
        <v>28</v>
      </c>
      <c r="AA40" s="32">
        <v>3.0080607677941802</v>
      </c>
      <c r="AB40" s="31">
        <v>3.0299877091621199</v>
      </c>
      <c r="AC40" s="32" t="s">
        <v>28</v>
      </c>
      <c r="AD40" s="32">
        <v>3.0299877091621199</v>
      </c>
      <c r="AE40" s="31">
        <v>3.08266807947017</v>
      </c>
      <c r="AF40" s="32" t="s">
        <v>28</v>
      </c>
      <c r="AG40" s="32">
        <v>3.08266807947017</v>
      </c>
      <c r="AH40" s="31">
        <v>2.9195621997279999</v>
      </c>
      <c r="AI40" s="32" t="s">
        <v>28</v>
      </c>
      <c r="AJ40" s="32">
        <v>2.9195621997279999</v>
      </c>
    </row>
    <row r="41" spans="1:36" x14ac:dyDescent="0.2">
      <c r="A41" s="30" t="s">
        <v>5</v>
      </c>
      <c r="B41">
        <v>38</v>
      </c>
      <c r="C41">
        <v>38</v>
      </c>
      <c r="D41" s="32">
        <v>6.2900460085101102</v>
      </c>
      <c r="E41" s="32" t="s">
        <v>28</v>
      </c>
      <c r="F41" s="32">
        <v>6.2900460085101102</v>
      </c>
      <c r="G41" s="32">
        <v>6.3796745293845802</v>
      </c>
      <c r="H41" s="32" t="s">
        <v>28</v>
      </c>
      <c r="I41" s="32">
        <v>6.3796745293845802</v>
      </c>
      <c r="J41" s="31">
        <v>6.4783814749102602</v>
      </c>
      <c r="K41" s="32" t="s">
        <v>28</v>
      </c>
      <c r="L41" s="32">
        <v>6.4783814749102602</v>
      </c>
      <c r="M41" s="31">
        <v>6.5047919813656296</v>
      </c>
      <c r="N41" s="32" t="s">
        <v>28</v>
      </c>
      <c r="O41" s="32">
        <v>6.5047919813656296</v>
      </c>
      <c r="P41" s="31">
        <v>6.5370922334742998</v>
      </c>
      <c r="Q41" s="32" t="s">
        <v>28</v>
      </c>
      <c r="R41" s="32">
        <v>6.5370922334742998</v>
      </c>
      <c r="S41" s="31">
        <v>6.5043208689690699</v>
      </c>
      <c r="T41" s="32" t="s">
        <v>28</v>
      </c>
      <c r="U41" s="32">
        <v>6.5043208689690699</v>
      </c>
      <c r="V41" s="31">
        <v>6.2801590136364602</v>
      </c>
      <c r="W41" s="32" t="s">
        <v>28</v>
      </c>
      <c r="X41" s="32">
        <v>6.2801590136364602</v>
      </c>
      <c r="Y41" s="31">
        <v>5.3917554441017002</v>
      </c>
      <c r="Z41" s="32" t="s">
        <v>28</v>
      </c>
      <c r="AA41" s="32">
        <v>5.3917554441017002</v>
      </c>
      <c r="AB41" s="31">
        <v>4.0984493920644702</v>
      </c>
      <c r="AC41" s="32" t="s">
        <v>28</v>
      </c>
      <c r="AD41" s="32">
        <v>4.0984493920644702</v>
      </c>
      <c r="AE41" s="31">
        <v>2.4461055222748098</v>
      </c>
      <c r="AF41" s="32" t="s">
        <v>28</v>
      </c>
      <c r="AG41" s="32">
        <v>2.4461055222748098</v>
      </c>
      <c r="AH41" s="31">
        <v>0.82093063986611103</v>
      </c>
      <c r="AI41" s="32" t="s">
        <v>28</v>
      </c>
      <c r="AJ41" s="32">
        <v>0.82093063986611103</v>
      </c>
    </row>
    <row r="42" spans="1:36" x14ac:dyDescent="0.2">
      <c r="A42" s="30" t="s">
        <v>5</v>
      </c>
      <c r="B42">
        <v>39</v>
      </c>
      <c r="C42">
        <v>39</v>
      </c>
      <c r="D42" s="32">
        <v>4.7907385697616602</v>
      </c>
      <c r="E42" s="32" t="s">
        <v>28</v>
      </c>
      <c r="F42" s="32">
        <v>4.7907385697616602</v>
      </c>
      <c r="G42" s="32">
        <v>4.93791671244208</v>
      </c>
      <c r="H42" s="32" t="s">
        <v>28</v>
      </c>
      <c r="I42" s="32">
        <v>4.93791671244208</v>
      </c>
      <c r="J42" s="31">
        <v>5.1422914634210697</v>
      </c>
      <c r="K42" s="32" t="s">
        <v>28</v>
      </c>
      <c r="L42" s="32">
        <v>5.1422914634210697</v>
      </c>
      <c r="M42" s="31">
        <v>5.2733584290312301</v>
      </c>
      <c r="N42" s="32" t="s">
        <v>28</v>
      </c>
      <c r="O42" s="32">
        <v>5.2733584290312301</v>
      </c>
      <c r="P42" s="31">
        <v>5.5164347946908601</v>
      </c>
      <c r="Q42" s="32" t="s">
        <v>28</v>
      </c>
      <c r="R42" s="32">
        <v>5.5164347946908601</v>
      </c>
      <c r="S42" s="31">
        <v>5.5919935178185503</v>
      </c>
      <c r="T42" s="32" t="s">
        <v>28</v>
      </c>
      <c r="U42" s="32">
        <v>5.5919935178185503</v>
      </c>
      <c r="V42" s="31">
        <v>5.5935104247942702</v>
      </c>
      <c r="W42" s="32" t="s">
        <v>28</v>
      </c>
      <c r="X42" s="32">
        <v>5.5935104247942702</v>
      </c>
      <c r="Y42" s="31">
        <v>5.5026594821923904</v>
      </c>
      <c r="Z42" s="32" t="s">
        <v>28</v>
      </c>
      <c r="AA42" s="32">
        <v>5.5026594821923904</v>
      </c>
      <c r="AB42" s="31">
        <v>5.2695397416754703</v>
      </c>
      <c r="AC42" s="32" t="s">
        <v>28</v>
      </c>
      <c r="AD42" s="32">
        <v>5.2695397416754703</v>
      </c>
      <c r="AE42" s="31">
        <v>4.8082860908685303</v>
      </c>
      <c r="AF42" s="32" t="s">
        <v>28</v>
      </c>
      <c r="AG42" s="32">
        <v>4.8082860908685303</v>
      </c>
      <c r="AH42" s="31">
        <v>4.2938109628242902</v>
      </c>
      <c r="AI42" s="32" t="s">
        <v>28</v>
      </c>
      <c r="AJ42" s="32">
        <v>4.2938109628242902</v>
      </c>
    </row>
    <row r="43" spans="1:36" x14ac:dyDescent="0.2">
      <c r="A43" s="30" t="s">
        <v>7</v>
      </c>
      <c r="B43">
        <v>40</v>
      </c>
      <c r="C43">
        <v>40</v>
      </c>
      <c r="D43" s="32">
        <v>9.2975748014870003</v>
      </c>
      <c r="E43" s="32" t="s">
        <v>28</v>
      </c>
      <c r="F43" s="32">
        <v>9.2975748014870003</v>
      </c>
      <c r="G43" s="32">
        <v>9.4607307305178594</v>
      </c>
      <c r="H43" s="32" t="s">
        <v>28</v>
      </c>
      <c r="I43" s="32">
        <v>9.4607307305178594</v>
      </c>
      <c r="J43" s="31">
        <v>9.5801278372708403</v>
      </c>
      <c r="K43" s="32" t="s">
        <v>28</v>
      </c>
      <c r="L43" s="32">
        <v>9.5801278372708403</v>
      </c>
      <c r="M43" s="31">
        <v>9.7109152243054506</v>
      </c>
      <c r="N43" s="32" t="s">
        <v>28</v>
      </c>
      <c r="O43" s="32">
        <v>9.7109152243054506</v>
      </c>
      <c r="P43" s="31">
        <v>9.8090685449733002</v>
      </c>
      <c r="Q43" s="32" t="s">
        <v>28</v>
      </c>
      <c r="R43" s="32">
        <v>9.8090685449733002</v>
      </c>
      <c r="S43" s="31">
        <v>9.7804180857973293</v>
      </c>
      <c r="T43" s="32" t="s">
        <v>28</v>
      </c>
      <c r="U43" s="32">
        <v>9.7804180857973293</v>
      </c>
      <c r="V43" s="31">
        <v>9.0887996536977091</v>
      </c>
      <c r="W43" s="32" t="s">
        <v>28</v>
      </c>
      <c r="X43" s="32">
        <v>9.0887996536977091</v>
      </c>
      <c r="Y43" s="31">
        <v>8.4831127606979493</v>
      </c>
      <c r="Z43" s="32" t="s">
        <v>28</v>
      </c>
      <c r="AA43" s="32">
        <v>8.4831127606979493</v>
      </c>
      <c r="AB43" s="31">
        <v>7.3973934825858398</v>
      </c>
      <c r="AC43" s="32" t="s">
        <v>28</v>
      </c>
      <c r="AD43" s="32">
        <v>7.3973934825858398</v>
      </c>
      <c r="AE43" s="31">
        <v>6.4258918160570699</v>
      </c>
      <c r="AF43" s="32" t="s">
        <v>28</v>
      </c>
      <c r="AG43" s="32">
        <v>6.4258918160570699</v>
      </c>
      <c r="AH43" s="31">
        <v>5.0560961898774597</v>
      </c>
      <c r="AI43" s="32" t="s">
        <v>28</v>
      </c>
      <c r="AJ43" s="32">
        <v>5.0560961898774597</v>
      </c>
    </row>
    <row r="44" spans="1:36" x14ac:dyDescent="0.2">
      <c r="A44" s="30" t="s">
        <v>5</v>
      </c>
      <c r="B44">
        <v>41</v>
      </c>
      <c r="C44">
        <v>41</v>
      </c>
      <c r="D44" s="32">
        <v>14.5077483934089</v>
      </c>
      <c r="E44" s="32" t="s">
        <v>28</v>
      </c>
      <c r="F44" s="32">
        <v>14.5077483934089</v>
      </c>
      <c r="G44" s="32">
        <v>14.6463533105835</v>
      </c>
      <c r="H44" s="32" t="s">
        <v>28</v>
      </c>
      <c r="I44" s="32">
        <v>14.6463533105835</v>
      </c>
      <c r="J44" s="31">
        <v>14.7289107876393</v>
      </c>
      <c r="K44" s="32" t="s">
        <v>28</v>
      </c>
      <c r="L44" s="32">
        <v>14.7289107876393</v>
      </c>
      <c r="M44" s="31">
        <v>14.7903305634233</v>
      </c>
      <c r="N44" s="32" t="s">
        <v>28</v>
      </c>
      <c r="O44" s="32">
        <v>14.7903305634233</v>
      </c>
      <c r="P44" s="31">
        <v>14.7770484296326</v>
      </c>
      <c r="Q44" s="32" t="s">
        <v>28</v>
      </c>
      <c r="R44" s="32">
        <v>14.7770484296326</v>
      </c>
      <c r="S44" s="31">
        <v>14.6252853579565</v>
      </c>
      <c r="T44" s="32" t="s">
        <v>28</v>
      </c>
      <c r="U44" s="32">
        <v>14.6252853579565</v>
      </c>
      <c r="V44" s="31">
        <v>14.541169180369</v>
      </c>
      <c r="W44" s="32" t="s">
        <v>28</v>
      </c>
      <c r="X44" s="32">
        <v>14.541169180369</v>
      </c>
      <c r="Y44" s="31">
        <v>14.3339780678722</v>
      </c>
      <c r="Z44" s="32" t="s">
        <v>28</v>
      </c>
      <c r="AA44" s="32">
        <v>14.3339780678722</v>
      </c>
      <c r="AB44" s="31">
        <v>13.914455605591799</v>
      </c>
      <c r="AC44" s="32" t="s">
        <v>28</v>
      </c>
      <c r="AD44" s="32">
        <v>13.914455605591799</v>
      </c>
      <c r="AE44" s="31">
        <v>13.2178844486518</v>
      </c>
      <c r="AF44" s="32" t="s">
        <v>28</v>
      </c>
      <c r="AG44" s="32">
        <v>13.2178844486518</v>
      </c>
      <c r="AH44" s="31">
        <v>12.4822019477346</v>
      </c>
      <c r="AI44" s="32" t="s">
        <v>28</v>
      </c>
      <c r="AJ44" s="32">
        <v>12.4822019477346</v>
      </c>
    </row>
    <row r="45" spans="1:36" x14ac:dyDescent="0.2">
      <c r="A45" s="30" t="s">
        <v>6</v>
      </c>
      <c r="B45">
        <v>42</v>
      </c>
      <c r="C45">
        <v>42</v>
      </c>
      <c r="D45" s="32">
        <v>6.2894512705589802</v>
      </c>
      <c r="E45" s="32" t="s">
        <v>28</v>
      </c>
      <c r="F45" s="32">
        <v>6.2894512705589802</v>
      </c>
      <c r="G45" s="32">
        <v>6.4823598559494497</v>
      </c>
      <c r="H45" s="32" t="s">
        <v>28</v>
      </c>
      <c r="I45" s="32">
        <v>6.4823598559494497</v>
      </c>
      <c r="J45" s="31">
        <v>6.6457450856616997</v>
      </c>
      <c r="K45" s="32" t="s">
        <v>28</v>
      </c>
      <c r="L45" s="32">
        <v>6.6457450856616997</v>
      </c>
      <c r="M45" s="31">
        <v>6.7856717029988003</v>
      </c>
      <c r="N45" s="32" t="s">
        <v>28</v>
      </c>
      <c r="O45" s="32">
        <v>6.7856717029988003</v>
      </c>
      <c r="P45" s="31">
        <v>6.9111757723133502</v>
      </c>
      <c r="Q45" s="32" t="s">
        <v>28</v>
      </c>
      <c r="R45" s="32">
        <v>6.9111757723133502</v>
      </c>
      <c r="S45" s="31">
        <v>6.9928244107441202</v>
      </c>
      <c r="T45" s="32" t="s">
        <v>28</v>
      </c>
      <c r="U45" s="32">
        <v>6.9928244107441202</v>
      </c>
      <c r="V45" s="31">
        <v>6.9824654609201797</v>
      </c>
      <c r="W45" s="32" t="s">
        <v>28</v>
      </c>
      <c r="X45" s="32">
        <v>6.9824654609201797</v>
      </c>
      <c r="Y45" s="31">
        <v>6.9030372594506204</v>
      </c>
      <c r="Z45" s="32" t="s">
        <v>28</v>
      </c>
      <c r="AA45" s="32">
        <v>6.9030372594506204</v>
      </c>
      <c r="AB45" s="31">
        <v>6.7708503404190497</v>
      </c>
      <c r="AC45" s="32" t="s">
        <v>28</v>
      </c>
      <c r="AD45" s="32">
        <v>6.7708503404190497</v>
      </c>
      <c r="AE45" s="31">
        <v>6.5093140721578298</v>
      </c>
      <c r="AF45" s="32" t="s">
        <v>28</v>
      </c>
      <c r="AG45" s="32">
        <v>6.5093140721578298</v>
      </c>
      <c r="AH45" s="31">
        <v>5.98626833113528</v>
      </c>
      <c r="AI45" s="32" t="s">
        <v>28</v>
      </c>
      <c r="AJ45" s="32">
        <v>5.98626833113528</v>
      </c>
    </row>
    <row r="46" spans="1:36" x14ac:dyDescent="0.2">
      <c r="A46" s="30" t="s">
        <v>7</v>
      </c>
      <c r="B46">
        <v>43</v>
      </c>
      <c r="C46">
        <v>43</v>
      </c>
      <c r="D46" s="32">
        <v>3.6562563535016501</v>
      </c>
      <c r="E46" s="32" t="s">
        <v>28</v>
      </c>
      <c r="F46" s="32">
        <v>3.6562563535016501</v>
      </c>
      <c r="G46" s="32">
        <v>3.9053427386159099</v>
      </c>
      <c r="H46" s="32" t="s">
        <v>28</v>
      </c>
      <c r="I46" s="32">
        <v>3.9053427386159099</v>
      </c>
      <c r="J46" s="31">
        <v>4.1327084127471903</v>
      </c>
      <c r="K46" s="32" t="s">
        <v>28</v>
      </c>
      <c r="L46" s="32">
        <v>4.1327084127471903</v>
      </c>
      <c r="M46" s="31">
        <v>4.1879380510287296</v>
      </c>
      <c r="N46" s="32" t="s">
        <v>28</v>
      </c>
      <c r="O46" s="32">
        <v>4.1879380510287296</v>
      </c>
      <c r="P46" s="31">
        <v>4.2057084516662799</v>
      </c>
      <c r="Q46" s="32" t="s">
        <v>28</v>
      </c>
      <c r="R46" s="32">
        <v>4.2057084516662799</v>
      </c>
      <c r="S46" s="31">
        <v>4.1090018019892698</v>
      </c>
      <c r="T46" s="32" t="s">
        <v>28</v>
      </c>
      <c r="U46" s="32">
        <v>4.1090018019892698</v>
      </c>
      <c r="V46" s="31">
        <v>2.75977135876265</v>
      </c>
      <c r="W46" s="32" t="s">
        <v>28</v>
      </c>
      <c r="X46" s="32">
        <v>2.75977135876265</v>
      </c>
      <c r="Y46" s="31">
        <v>0.73790931128054904</v>
      </c>
      <c r="Z46" s="32" t="s">
        <v>28</v>
      </c>
      <c r="AA46" s="32">
        <v>0.73790931128054904</v>
      </c>
      <c r="AB46" s="31">
        <v>-0.57351579864907998</v>
      </c>
      <c r="AC46" s="32" t="s">
        <v>28</v>
      </c>
      <c r="AD46" s="32">
        <v>-0.57351579864907998</v>
      </c>
      <c r="AE46" s="31">
        <v>-2.2482523619922401</v>
      </c>
      <c r="AF46" s="32" t="s">
        <v>28</v>
      </c>
      <c r="AG46" s="32">
        <v>-2.2482523619922401</v>
      </c>
      <c r="AH46" s="31">
        <v>-3.9800502501439898</v>
      </c>
      <c r="AI46" s="32" t="s">
        <v>28</v>
      </c>
      <c r="AJ46" s="32">
        <v>-3.9800502501439898</v>
      </c>
    </row>
    <row r="47" spans="1:36" x14ac:dyDescent="0.2">
      <c r="A47" s="30" t="s">
        <v>5</v>
      </c>
      <c r="B47">
        <v>44</v>
      </c>
      <c r="C47">
        <v>44</v>
      </c>
      <c r="D47" s="32">
        <v>3.97644343993294</v>
      </c>
      <c r="E47" s="32" t="s">
        <v>28</v>
      </c>
      <c r="F47" s="32">
        <v>3.97644343993294</v>
      </c>
      <c r="G47" s="32">
        <v>4.1795882644632503</v>
      </c>
      <c r="H47" s="32" t="s">
        <v>28</v>
      </c>
      <c r="I47" s="32">
        <v>4.1795882644632503</v>
      </c>
      <c r="J47" s="31">
        <v>4.4841439328979602</v>
      </c>
      <c r="K47" s="32" t="s">
        <v>28</v>
      </c>
      <c r="L47" s="32">
        <v>4.4841439328979602</v>
      </c>
      <c r="M47" s="31">
        <v>4.7252852644141203</v>
      </c>
      <c r="N47" s="32" t="s">
        <v>28</v>
      </c>
      <c r="O47" s="32">
        <v>4.7252852644141203</v>
      </c>
      <c r="P47" s="31">
        <v>4.8924832695454699</v>
      </c>
      <c r="Q47" s="32" t="s">
        <v>28</v>
      </c>
      <c r="R47" s="32">
        <v>4.8924832695454699</v>
      </c>
      <c r="S47" s="31">
        <v>4.9754503481102397</v>
      </c>
      <c r="T47" s="32" t="s">
        <v>28</v>
      </c>
      <c r="U47" s="32">
        <v>4.9754503481102397</v>
      </c>
      <c r="V47" s="31">
        <v>5.0385883760524299</v>
      </c>
      <c r="W47" s="32" t="s">
        <v>28</v>
      </c>
      <c r="X47" s="32">
        <v>5.0385883760524299</v>
      </c>
      <c r="Y47" s="31">
        <v>4.8294000733762603</v>
      </c>
      <c r="Z47" s="32" t="s">
        <v>28</v>
      </c>
      <c r="AA47" s="32">
        <v>4.8294000733762603</v>
      </c>
      <c r="AB47" s="31">
        <v>4.3554550424465397</v>
      </c>
      <c r="AC47" s="32" t="s">
        <v>28</v>
      </c>
      <c r="AD47" s="32">
        <v>4.3554550424465397</v>
      </c>
      <c r="AE47" s="31">
        <v>3.5385187240311402</v>
      </c>
      <c r="AF47" s="32" t="s">
        <v>28</v>
      </c>
      <c r="AG47" s="32">
        <v>3.5385187240311402</v>
      </c>
      <c r="AH47" s="31">
        <v>2.63892481146515</v>
      </c>
      <c r="AI47" s="32" t="s">
        <v>28</v>
      </c>
      <c r="AJ47" s="32">
        <v>2.63892481146515</v>
      </c>
    </row>
    <row r="48" spans="1:36" x14ac:dyDescent="0.2">
      <c r="A48" s="30" t="s">
        <v>7</v>
      </c>
      <c r="B48">
        <v>45</v>
      </c>
      <c r="C48">
        <v>45</v>
      </c>
      <c r="D48" s="32">
        <v>11.511179235986701</v>
      </c>
      <c r="E48" s="32" t="s">
        <v>28</v>
      </c>
      <c r="F48" s="32">
        <v>11.511179235986701</v>
      </c>
      <c r="G48" s="32">
        <v>11.8099895154275</v>
      </c>
      <c r="H48" s="32" t="s">
        <v>28</v>
      </c>
      <c r="I48" s="32">
        <v>11.8099895154275</v>
      </c>
      <c r="J48" s="31">
        <v>11.893873623509</v>
      </c>
      <c r="K48" s="32" t="s">
        <v>28</v>
      </c>
      <c r="L48" s="32">
        <v>11.893873623509</v>
      </c>
      <c r="M48" s="31">
        <v>11.958898016102401</v>
      </c>
      <c r="N48" s="32" t="s">
        <v>28</v>
      </c>
      <c r="O48" s="32">
        <v>11.958898016102401</v>
      </c>
      <c r="P48" s="31">
        <v>12.006668226990399</v>
      </c>
      <c r="Q48" s="32" t="s">
        <v>28</v>
      </c>
      <c r="R48" s="32">
        <v>12.006668226990399</v>
      </c>
      <c r="S48" s="31">
        <v>11.923375864104701</v>
      </c>
      <c r="T48" s="32" t="s">
        <v>28</v>
      </c>
      <c r="U48" s="32">
        <v>11.923375864104701</v>
      </c>
      <c r="V48" s="31">
        <v>11.790381863907299</v>
      </c>
      <c r="W48" s="32" t="s">
        <v>28</v>
      </c>
      <c r="X48" s="32">
        <v>11.790381863907299</v>
      </c>
      <c r="Y48" s="31">
        <v>11.737008967561501</v>
      </c>
      <c r="Z48" s="32" t="s">
        <v>28</v>
      </c>
      <c r="AA48" s="32">
        <v>11.737008967561501</v>
      </c>
      <c r="AB48" s="31">
        <v>11.5908038706176</v>
      </c>
      <c r="AC48" s="32" t="s">
        <v>28</v>
      </c>
      <c r="AD48" s="32">
        <v>11.5908038706176</v>
      </c>
      <c r="AE48" s="31">
        <v>11.514984339299099</v>
      </c>
      <c r="AF48" s="32" t="s">
        <v>28</v>
      </c>
      <c r="AG48" s="32">
        <v>11.514984339299099</v>
      </c>
      <c r="AH48" s="31">
        <v>11.390968349245</v>
      </c>
      <c r="AI48" s="32" t="s">
        <v>28</v>
      </c>
      <c r="AJ48" s="32">
        <v>11.390968349245</v>
      </c>
    </row>
    <row r="49" spans="1:36" x14ac:dyDescent="0.2">
      <c r="A49" s="30" t="s">
        <v>5</v>
      </c>
      <c r="B49">
        <v>46</v>
      </c>
      <c r="C49">
        <v>46</v>
      </c>
      <c r="D49" s="32">
        <v>17.603484688882698</v>
      </c>
      <c r="E49" s="32" t="s">
        <v>28</v>
      </c>
      <c r="F49" s="32">
        <v>17.603484688882698</v>
      </c>
      <c r="G49" s="32">
        <v>17.797514161462502</v>
      </c>
      <c r="H49" s="32" t="s">
        <v>28</v>
      </c>
      <c r="I49" s="32">
        <v>17.797514161462502</v>
      </c>
      <c r="J49" s="31">
        <v>17.922107479915098</v>
      </c>
      <c r="K49" s="32" t="s">
        <v>28</v>
      </c>
      <c r="L49" s="32">
        <v>17.922107479915098</v>
      </c>
      <c r="M49" s="31">
        <v>18.004999809630998</v>
      </c>
      <c r="N49" s="32" t="s">
        <v>28</v>
      </c>
      <c r="O49" s="32">
        <v>18.004999809630998</v>
      </c>
      <c r="P49" s="31">
        <v>17.972992236117701</v>
      </c>
      <c r="Q49" s="32" t="s">
        <v>28</v>
      </c>
      <c r="R49" s="32">
        <v>17.972992236117701</v>
      </c>
      <c r="S49" s="31">
        <v>17.822850677682698</v>
      </c>
      <c r="T49" s="32" t="s">
        <v>28</v>
      </c>
      <c r="U49" s="32">
        <v>17.822850677682698</v>
      </c>
      <c r="V49" s="31">
        <v>17.6262671378188</v>
      </c>
      <c r="W49" s="32" t="s">
        <v>28</v>
      </c>
      <c r="X49" s="32">
        <v>17.6262671378188</v>
      </c>
      <c r="Y49" s="31">
        <v>17.296621013673501</v>
      </c>
      <c r="Z49" s="32" t="s">
        <v>28</v>
      </c>
      <c r="AA49" s="32">
        <v>17.296621013673501</v>
      </c>
      <c r="AB49" s="31">
        <v>16.8651833353086</v>
      </c>
      <c r="AC49" s="32" t="s">
        <v>28</v>
      </c>
      <c r="AD49" s="32">
        <v>16.8651833353086</v>
      </c>
      <c r="AE49" s="31">
        <v>15.9064834625777</v>
      </c>
      <c r="AF49" s="32" t="s">
        <v>28</v>
      </c>
      <c r="AG49" s="32">
        <v>15.9064834625777</v>
      </c>
      <c r="AH49" s="31">
        <v>14.999368589578999</v>
      </c>
      <c r="AI49" s="32" t="s">
        <v>28</v>
      </c>
      <c r="AJ49" s="32">
        <v>14.999368589578999</v>
      </c>
    </row>
    <row r="50" spans="1:36" x14ac:dyDescent="0.2">
      <c r="A50" s="30" t="s">
        <v>7</v>
      </c>
      <c r="B50">
        <v>47</v>
      </c>
      <c r="C50">
        <v>47</v>
      </c>
      <c r="D50" s="32">
        <v>8.1042548971558404</v>
      </c>
      <c r="E50" s="32" t="s">
        <v>28</v>
      </c>
      <c r="F50" s="32">
        <v>8.1042548971558404</v>
      </c>
      <c r="G50" s="32">
        <v>8.8009172858506908</v>
      </c>
      <c r="H50" s="32" t="s">
        <v>28</v>
      </c>
      <c r="I50" s="32">
        <v>8.8009172858506908</v>
      </c>
      <c r="J50" s="31">
        <v>9.0747089411239106</v>
      </c>
      <c r="K50" s="32" t="s">
        <v>28</v>
      </c>
      <c r="L50" s="32">
        <v>9.0747089411239106</v>
      </c>
      <c r="M50" s="31">
        <v>9.1389103193235197</v>
      </c>
      <c r="N50" s="32" t="s">
        <v>28</v>
      </c>
      <c r="O50" s="32">
        <v>9.1389103193235197</v>
      </c>
      <c r="P50" s="31">
        <v>9.1630348873140406</v>
      </c>
      <c r="Q50" s="32" t="s">
        <v>28</v>
      </c>
      <c r="R50" s="32">
        <v>9.1630348873140406</v>
      </c>
      <c r="S50" s="31">
        <v>9.0907307271194497</v>
      </c>
      <c r="T50" s="32" t="s">
        <v>28</v>
      </c>
      <c r="U50" s="32">
        <v>9.0907307271194497</v>
      </c>
      <c r="V50" s="31">
        <v>8.9252387436633001</v>
      </c>
      <c r="W50" s="32" t="s">
        <v>28</v>
      </c>
      <c r="X50" s="32">
        <v>8.9252387436633001</v>
      </c>
      <c r="Y50" s="31">
        <v>8.3052497344912002</v>
      </c>
      <c r="Z50" s="32" t="s">
        <v>28</v>
      </c>
      <c r="AA50" s="32">
        <v>8.3052497344912002</v>
      </c>
      <c r="AB50" s="31">
        <v>7.4452733926012602</v>
      </c>
      <c r="AC50" s="32" t="s">
        <v>28</v>
      </c>
      <c r="AD50" s="32">
        <v>7.4452733926012602</v>
      </c>
      <c r="AE50" s="31">
        <v>6.7096502222270198</v>
      </c>
      <c r="AF50" s="32" t="s">
        <v>28</v>
      </c>
      <c r="AG50" s="32">
        <v>6.7096502222270198</v>
      </c>
      <c r="AH50" s="31">
        <v>5.7178728271986703</v>
      </c>
      <c r="AI50" s="32" t="s">
        <v>28</v>
      </c>
      <c r="AJ50" s="32">
        <v>5.7178728271986703</v>
      </c>
    </row>
    <row r="51" spans="1:36" x14ac:dyDescent="0.2">
      <c r="A51" s="30" t="s">
        <v>6</v>
      </c>
      <c r="B51">
        <v>48</v>
      </c>
      <c r="C51">
        <v>48</v>
      </c>
      <c r="D51" s="32">
        <v>3.11081127254797</v>
      </c>
      <c r="E51" s="32" t="s">
        <v>28</v>
      </c>
      <c r="F51" s="32">
        <v>3.11081127254797</v>
      </c>
      <c r="G51" s="32">
        <v>3.3870618880233399</v>
      </c>
      <c r="H51" s="32" t="s">
        <v>28</v>
      </c>
      <c r="I51" s="32">
        <v>3.3870618880233399</v>
      </c>
      <c r="J51" s="31">
        <v>3.5201209899256201</v>
      </c>
      <c r="K51" s="32" t="s">
        <v>28</v>
      </c>
      <c r="L51" s="32">
        <v>3.5201209899256201</v>
      </c>
      <c r="M51" s="31">
        <v>3.6429844475805</v>
      </c>
      <c r="N51" s="32" t="s">
        <v>28</v>
      </c>
      <c r="O51" s="32">
        <v>3.6429844475805</v>
      </c>
      <c r="P51" s="31">
        <v>3.63877938426835</v>
      </c>
      <c r="Q51" s="32" t="s">
        <v>28</v>
      </c>
      <c r="R51" s="32">
        <v>3.63877938426835</v>
      </c>
      <c r="S51" s="31">
        <v>3.4279037367936702</v>
      </c>
      <c r="T51" s="32" t="s">
        <v>28</v>
      </c>
      <c r="U51" s="32">
        <v>3.4279037367936702</v>
      </c>
      <c r="V51" s="31">
        <v>2.74550705215812</v>
      </c>
      <c r="W51" s="32" t="s">
        <v>28</v>
      </c>
      <c r="X51" s="32">
        <v>2.74550705215812</v>
      </c>
      <c r="Y51" s="31">
        <v>1.9362558343871701</v>
      </c>
      <c r="Z51" s="32" t="s">
        <v>28</v>
      </c>
      <c r="AA51" s="32">
        <v>1.9362558343871701</v>
      </c>
      <c r="AB51" s="31">
        <v>1.03999418742646</v>
      </c>
      <c r="AC51" s="32" t="s">
        <v>28</v>
      </c>
      <c r="AD51" s="32">
        <v>1.03999418742646</v>
      </c>
      <c r="AE51" s="31">
        <v>0.185216057576788</v>
      </c>
      <c r="AF51" s="32" t="s">
        <v>28</v>
      </c>
      <c r="AG51" s="32">
        <v>0.185216057576788</v>
      </c>
      <c r="AH51" s="31">
        <v>-0.5238054813138</v>
      </c>
      <c r="AI51" s="32" t="s">
        <v>28</v>
      </c>
      <c r="AJ51" s="32">
        <v>-0.5238054813138</v>
      </c>
    </row>
    <row r="52" spans="1:36" x14ac:dyDescent="0.2">
      <c r="A52" s="30" t="s">
        <v>6</v>
      </c>
      <c r="B52">
        <v>49</v>
      </c>
      <c r="C52">
        <v>49</v>
      </c>
      <c r="D52" s="32">
        <v>-2.1800823704440799</v>
      </c>
      <c r="E52" s="32" t="s">
        <v>28</v>
      </c>
      <c r="F52" s="32">
        <v>-2.1800823704440799</v>
      </c>
      <c r="G52" s="32">
        <v>-2.0031008412756601</v>
      </c>
      <c r="H52" s="32" t="s">
        <v>28</v>
      </c>
      <c r="I52" s="32">
        <v>-2.0031008412756601</v>
      </c>
      <c r="J52" s="31">
        <v>-1.8866350963959</v>
      </c>
      <c r="K52" s="32" t="s">
        <v>28</v>
      </c>
      <c r="L52" s="32">
        <v>-1.8866350963959</v>
      </c>
      <c r="M52" s="31">
        <v>-1.7718783861204399</v>
      </c>
      <c r="N52" s="32" t="s">
        <v>28</v>
      </c>
      <c r="O52" s="32">
        <v>-1.7718783861204399</v>
      </c>
      <c r="P52" s="31">
        <v>-1.6554856194708001</v>
      </c>
      <c r="Q52" s="32" t="s">
        <v>28</v>
      </c>
      <c r="R52" s="32">
        <v>-1.6554856194708001</v>
      </c>
      <c r="S52" s="31">
        <v>-1.63524753089865</v>
      </c>
      <c r="T52" s="32" t="s">
        <v>28</v>
      </c>
      <c r="U52" s="32">
        <v>-1.63524753089865</v>
      </c>
      <c r="V52" s="31">
        <v>-1.6021361809757899</v>
      </c>
      <c r="W52" s="32" t="s">
        <v>28</v>
      </c>
      <c r="X52" s="32">
        <v>-1.6021361809757899</v>
      </c>
      <c r="Y52" s="31">
        <v>-1.7558898312735101</v>
      </c>
      <c r="Z52" s="32" t="s">
        <v>28</v>
      </c>
      <c r="AA52" s="32">
        <v>-1.7558898312735101</v>
      </c>
      <c r="AB52" s="31">
        <v>-1.81273450558772</v>
      </c>
      <c r="AC52" s="32" t="s">
        <v>28</v>
      </c>
      <c r="AD52" s="32">
        <v>-1.81273450558772</v>
      </c>
      <c r="AE52" s="31">
        <v>-2.0820447988367698</v>
      </c>
      <c r="AF52" s="32" t="s">
        <v>28</v>
      </c>
      <c r="AG52" s="32">
        <v>-2.0820447988367698</v>
      </c>
      <c r="AH52" s="31">
        <v>-2.6864933285080799</v>
      </c>
      <c r="AI52" s="32" t="s">
        <v>28</v>
      </c>
      <c r="AJ52" s="32">
        <v>-2.6864933285080799</v>
      </c>
    </row>
    <row r="53" spans="1:36" x14ac:dyDescent="0.2">
      <c r="A53" s="30" t="s">
        <v>5</v>
      </c>
      <c r="B53">
        <v>50</v>
      </c>
      <c r="C53">
        <v>50</v>
      </c>
      <c r="D53" s="32">
        <v>18.112280983584601</v>
      </c>
      <c r="E53" s="32" t="s">
        <v>28</v>
      </c>
      <c r="F53" s="32">
        <v>18.112280983584601</v>
      </c>
      <c r="G53" s="32">
        <v>18.196513608801101</v>
      </c>
      <c r="H53" s="32" t="s">
        <v>28</v>
      </c>
      <c r="I53" s="32">
        <v>18.196513608801101</v>
      </c>
      <c r="J53" s="31">
        <v>18.303718999280999</v>
      </c>
      <c r="K53" s="32" t="s">
        <v>28</v>
      </c>
      <c r="L53" s="32">
        <v>18.303718999280999</v>
      </c>
      <c r="M53" s="31">
        <v>18.281758437671598</v>
      </c>
      <c r="N53" s="32" t="s">
        <v>28</v>
      </c>
      <c r="O53" s="32">
        <v>18.281758437671598</v>
      </c>
      <c r="P53" s="31">
        <v>18.206802972594399</v>
      </c>
      <c r="Q53" s="32" t="s">
        <v>28</v>
      </c>
      <c r="R53" s="32">
        <v>18.206802972594399</v>
      </c>
      <c r="S53" s="31">
        <v>17.808260892979099</v>
      </c>
      <c r="T53" s="32" t="s">
        <v>28</v>
      </c>
      <c r="U53" s="32">
        <v>17.808260892979099</v>
      </c>
      <c r="V53" s="31">
        <v>16.119505893187</v>
      </c>
      <c r="W53" s="32" t="s">
        <v>28</v>
      </c>
      <c r="X53" s="32">
        <v>16.119505893187</v>
      </c>
      <c r="Y53" s="31">
        <v>13.951427716082399</v>
      </c>
      <c r="Z53" s="32" t="s">
        <v>28</v>
      </c>
      <c r="AA53" s="32">
        <v>13.951427716082399</v>
      </c>
      <c r="AB53" s="31">
        <v>12.132939764536699</v>
      </c>
      <c r="AC53" s="32" t="s">
        <v>28</v>
      </c>
      <c r="AD53" s="32">
        <v>12.132939764536699</v>
      </c>
      <c r="AE53" s="31">
        <v>10.020535329813001</v>
      </c>
      <c r="AF53" s="32" t="s">
        <v>28</v>
      </c>
      <c r="AG53" s="32">
        <v>10.020535329813001</v>
      </c>
      <c r="AH53" s="31">
        <v>8.5549577583092802</v>
      </c>
      <c r="AI53" s="32" t="s">
        <v>28</v>
      </c>
      <c r="AJ53" s="32">
        <v>8.5549577583092802</v>
      </c>
    </row>
    <row r="54" spans="1:36" x14ac:dyDescent="0.2">
      <c r="A54" s="30" t="s">
        <v>7</v>
      </c>
      <c r="B54">
        <v>51</v>
      </c>
      <c r="C54">
        <v>51</v>
      </c>
      <c r="D54" s="32">
        <v>4.0160061594484899</v>
      </c>
      <c r="E54" s="32" t="s">
        <v>28</v>
      </c>
      <c r="F54" s="32">
        <v>4.0160061594484899</v>
      </c>
      <c r="G54" s="32">
        <v>4.3638181650072001</v>
      </c>
      <c r="H54" s="32" t="s">
        <v>28</v>
      </c>
      <c r="I54" s="32">
        <v>4.3638181650072001</v>
      </c>
      <c r="J54" s="31">
        <v>4.6356220274778499</v>
      </c>
      <c r="K54" s="32" t="s">
        <v>28</v>
      </c>
      <c r="L54" s="32">
        <v>4.6356220274778499</v>
      </c>
      <c r="M54" s="31">
        <v>4.8172742028344402</v>
      </c>
      <c r="N54" s="32" t="s">
        <v>28</v>
      </c>
      <c r="O54" s="32">
        <v>4.8172742028344402</v>
      </c>
      <c r="P54" s="31">
        <v>4.9083017592348099</v>
      </c>
      <c r="Q54" s="32" t="s">
        <v>28</v>
      </c>
      <c r="R54" s="32">
        <v>4.9083017592348099</v>
      </c>
      <c r="S54" s="31">
        <v>4.8629027253528498</v>
      </c>
      <c r="T54" s="32" t="s">
        <v>28</v>
      </c>
      <c r="U54" s="32">
        <v>4.8629027253528498</v>
      </c>
      <c r="V54" s="31">
        <v>4.5259755886119803</v>
      </c>
      <c r="W54" s="32" t="s">
        <v>28</v>
      </c>
      <c r="X54" s="32">
        <v>4.5259755886119803</v>
      </c>
      <c r="Y54" s="31">
        <v>3.7740565957133598</v>
      </c>
      <c r="Z54" s="32" t="s">
        <v>28</v>
      </c>
      <c r="AA54" s="32">
        <v>3.7740565957133598</v>
      </c>
      <c r="AB54" s="31">
        <v>2.2992899276729899</v>
      </c>
      <c r="AC54" s="32" t="s">
        <v>28</v>
      </c>
      <c r="AD54" s="32">
        <v>2.2992899276729899</v>
      </c>
      <c r="AE54" s="31">
        <v>-6.4694002159665295E-2</v>
      </c>
      <c r="AF54" s="32" t="s">
        <v>28</v>
      </c>
      <c r="AG54" s="32">
        <v>-6.4694002159665295E-2</v>
      </c>
      <c r="AH54" s="31">
        <v>-3.0438214878258001</v>
      </c>
      <c r="AI54" s="32" t="s">
        <v>28</v>
      </c>
      <c r="AJ54" s="32">
        <v>-3.0438214878258001</v>
      </c>
    </row>
    <row r="55" spans="1:36" x14ac:dyDescent="0.2">
      <c r="A55" s="30" t="s">
        <v>5</v>
      </c>
      <c r="B55">
        <v>52</v>
      </c>
      <c r="C55">
        <v>52</v>
      </c>
      <c r="D55" s="32">
        <v>9.6193169017882791</v>
      </c>
      <c r="E55" s="32" t="s">
        <v>28</v>
      </c>
      <c r="F55" s="32">
        <v>9.6193169017882791</v>
      </c>
      <c r="G55" s="32">
        <v>9.8215570055614805</v>
      </c>
      <c r="H55" s="32" t="s">
        <v>28</v>
      </c>
      <c r="I55" s="32">
        <v>9.8215570055614805</v>
      </c>
      <c r="J55" s="31">
        <v>9.9787866524235707</v>
      </c>
      <c r="K55" s="32" t="s">
        <v>28</v>
      </c>
      <c r="L55" s="32">
        <v>9.9787866524235707</v>
      </c>
      <c r="M55" s="31">
        <v>9.9945748082097801</v>
      </c>
      <c r="N55" s="32" t="s">
        <v>28</v>
      </c>
      <c r="O55" s="32">
        <v>9.9945748082097801</v>
      </c>
      <c r="P55" s="31">
        <v>9.79487924314639</v>
      </c>
      <c r="Q55" s="32" t="s">
        <v>28</v>
      </c>
      <c r="R55" s="32">
        <v>9.79487924314639</v>
      </c>
      <c r="S55" s="31">
        <v>9.48661033590035</v>
      </c>
      <c r="T55" s="32" t="s">
        <v>28</v>
      </c>
      <c r="U55" s="32">
        <v>9.48661033590035</v>
      </c>
      <c r="V55" s="31">
        <v>8.7288115574341401</v>
      </c>
      <c r="W55" s="32" t="s">
        <v>28</v>
      </c>
      <c r="X55" s="32">
        <v>8.7288115574341401</v>
      </c>
      <c r="Y55" s="31">
        <v>7.4834424131191604</v>
      </c>
      <c r="Z55" s="32" t="s">
        <v>28</v>
      </c>
      <c r="AA55" s="32">
        <v>7.4834424131191604</v>
      </c>
      <c r="AB55" s="31">
        <v>5.7068283757430196</v>
      </c>
      <c r="AC55" s="32" t="s">
        <v>28</v>
      </c>
      <c r="AD55" s="32">
        <v>5.7068283757430196</v>
      </c>
      <c r="AE55" s="31">
        <v>4.0314749164919403</v>
      </c>
      <c r="AF55" s="32" t="s">
        <v>28</v>
      </c>
      <c r="AG55" s="32">
        <v>4.0314749164919403</v>
      </c>
      <c r="AH55" s="31">
        <v>2.31344009395632</v>
      </c>
      <c r="AI55" s="32" t="s">
        <v>28</v>
      </c>
      <c r="AJ55" s="32">
        <v>2.31344009395632</v>
      </c>
    </row>
    <row r="56" spans="1:36" x14ac:dyDescent="0.2">
      <c r="A56" s="30" t="s">
        <v>5</v>
      </c>
      <c r="B56">
        <v>53</v>
      </c>
      <c r="C56">
        <v>53</v>
      </c>
      <c r="D56" s="32">
        <v>9.1092164677740595</v>
      </c>
      <c r="E56" s="32" t="s">
        <v>28</v>
      </c>
      <c r="F56" s="32">
        <v>9.1092164677740595</v>
      </c>
      <c r="G56" s="32">
        <v>9.2943678524686799</v>
      </c>
      <c r="H56" s="32" t="s">
        <v>28</v>
      </c>
      <c r="I56" s="32">
        <v>9.2943678524686799</v>
      </c>
      <c r="J56" s="31">
        <v>9.3905701808161108</v>
      </c>
      <c r="K56" s="32" t="s">
        <v>28</v>
      </c>
      <c r="L56" s="32">
        <v>9.3905701808161108</v>
      </c>
      <c r="M56" s="31">
        <v>9.4567780571989495</v>
      </c>
      <c r="N56" s="32" t="s">
        <v>28</v>
      </c>
      <c r="O56" s="32">
        <v>9.4567780571989495</v>
      </c>
      <c r="P56" s="31">
        <v>9.4393884580015897</v>
      </c>
      <c r="Q56" s="32" t="s">
        <v>28</v>
      </c>
      <c r="R56" s="32">
        <v>9.4393884580015897</v>
      </c>
      <c r="S56" s="31">
        <v>9.2656485037515193</v>
      </c>
      <c r="T56" s="32" t="s">
        <v>28</v>
      </c>
      <c r="U56" s="32">
        <v>9.2656485037515193</v>
      </c>
      <c r="V56" s="31">
        <v>8.0682976759305802</v>
      </c>
      <c r="W56" s="32" t="s">
        <v>28</v>
      </c>
      <c r="X56" s="32">
        <v>8.0682976759305802</v>
      </c>
      <c r="Y56" s="31">
        <v>6.4735447522755196</v>
      </c>
      <c r="Z56" s="32" t="s">
        <v>28</v>
      </c>
      <c r="AA56" s="32">
        <v>6.4735447522755196</v>
      </c>
      <c r="AB56" s="31">
        <v>3.0480014303704901</v>
      </c>
      <c r="AC56" s="32" t="s">
        <v>28</v>
      </c>
      <c r="AD56" s="32">
        <v>3.0480014303704901</v>
      </c>
      <c r="AE56" s="31">
        <v>0.40978403357253002</v>
      </c>
      <c r="AF56" s="32" t="s">
        <v>28</v>
      </c>
      <c r="AG56" s="32">
        <v>0.40978403357253002</v>
      </c>
      <c r="AH56" s="31">
        <v>-1.4416511593974399</v>
      </c>
      <c r="AI56" s="32" t="s">
        <v>28</v>
      </c>
      <c r="AJ56" s="32">
        <v>-1.4416511593974399</v>
      </c>
    </row>
    <row r="57" spans="1:36" x14ac:dyDescent="0.2">
      <c r="A57" s="30" t="s">
        <v>5</v>
      </c>
      <c r="B57">
        <v>54</v>
      </c>
      <c r="C57">
        <v>54</v>
      </c>
      <c r="D57" s="32">
        <v>10.186911631585099</v>
      </c>
      <c r="E57" s="32" t="s">
        <v>28</v>
      </c>
      <c r="F57" s="32">
        <v>10.186911631585099</v>
      </c>
      <c r="G57" s="32">
        <v>10.397314287359301</v>
      </c>
      <c r="H57" s="32" t="s">
        <v>28</v>
      </c>
      <c r="I57" s="32">
        <v>10.397314287359301</v>
      </c>
      <c r="J57" s="31">
        <v>10.542296490879</v>
      </c>
      <c r="K57" s="32" t="s">
        <v>28</v>
      </c>
      <c r="L57" s="32">
        <v>10.542296490879</v>
      </c>
      <c r="M57" s="31">
        <v>10.6767505485545</v>
      </c>
      <c r="N57" s="32" t="s">
        <v>28</v>
      </c>
      <c r="O57" s="32">
        <v>10.6767505485545</v>
      </c>
      <c r="P57" s="31">
        <v>10.820511895226</v>
      </c>
      <c r="Q57" s="32" t="s">
        <v>28</v>
      </c>
      <c r="R57" s="32">
        <v>10.820511895226</v>
      </c>
      <c r="S57" s="31">
        <v>10.961801585687001</v>
      </c>
      <c r="T57" s="32" t="s">
        <v>28</v>
      </c>
      <c r="U57" s="32">
        <v>10.961801585687001</v>
      </c>
      <c r="V57" s="31">
        <v>11.0049957983477</v>
      </c>
      <c r="W57" s="32" t="s">
        <v>28</v>
      </c>
      <c r="X57" s="32">
        <v>11.0049957983477</v>
      </c>
      <c r="Y57" s="31">
        <v>11.0494854848102</v>
      </c>
      <c r="Z57" s="32" t="s">
        <v>28</v>
      </c>
      <c r="AA57" s="32">
        <v>11.0494854848102</v>
      </c>
      <c r="AB57" s="31">
        <v>10.875335246844401</v>
      </c>
      <c r="AC57" s="32" t="s">
        <v>28</v>
      </c>
      <c r="AD57" s="32">
        <v>10.875335246844401</v>
      </c>
      <c r="AE57" s="31">
        <v>10.5806387658667</v>
      </c>
      <c r="AF57" s="32" t="s">
        <v>28</v>
      </c>
      <c r="AG57" s="32">
        <v>10.5806387658667</v>
      </c>
      <c r="AH57" s="31">
        <v>8.9924565679805699</v>
      </c>
      <c r="AI57" s="32" t="s">
        <v>28</v>
      </c>
      <c r="AJ57" s="32">
        <v>8.9924565679805699</v>
      </c>
    </row>
    <row r="58" spans="1:36" x14ac:dyDescent="0.2">
      <c r="A58" s="30" t="s">
        <v>5</v>
      </c>
      <c r="B58">
        <v>55</v>
      </c>
      <c r="C58">
        <v>55</v>
      </c>
      <c r="D58" s="32">
        <v>7.5994520789260802</v>
      </c>
      <c r="E58" s="32" t="s">
        <v>28</v>
      </c>
      <c r="F58" s="32">
        <v>7.5994520789260802</v>
      </c>
      <c r="G58" s="32">
        <v>7.6327565001119497</v>
      </c>
      <c r="H58" s="32" t="s">
        <v>28</v>
      </c>
      <c r="I58" s="32">
        <v>7.6327565001119497</v>
      </c>
      <c r="J58" s="31">
        <v>7.6226512506717903</v>
      </c>
      <c r="K58" s="32" t="s">
        <v>28</v>
      </c>
      <c r="L58" s="32">
        <v>7.6226512506717903</v>
      </c>
      <c r="M58" s="31">
        <v>7.5466160874895696</v>
      </c>
      <c r="N58" s="32" t="s">
        <v>28</v>
      </c>
      <c r="O58" s="32">
        <v>7.5466160874895696</v>
      </c>
      <c r="P58" s="31">
        <v>7.5061796630278703</v>
      </c>
      <c r="Q58" s="32" t="s">
        <v>28</v>
      </c>
      <c r="R58" s="32">
        <v>7.5061796630278703</v>
      </c>
      <c r="S58" s="31">
        <v>7.5499506503027503</v>
      </c>
      <c r="T58" s="32" t="s">
        <v>28</v>
      </c>
      <c r="U58" s="32">
        <v>7.5499506503027503</v>
      </c>
      <c r="V58" s="31">
        <v>7.5227737979681297</v>
      </c>
      <c r="W58" s="32" t="s">
        <v>28</v>
      </c>
      <c r="X58" s="32">
        <v>7.5227737979681297</v>
      </c>
      <c r="Y58" s="31">
        <v>7.1152947888151896</v>
      </c>
      <c r="Z58" s="32" t="s">
        <v>28</v>
      </c>
      <c r="AA58" s="32">
        <v>7.1152947888151896</v>
      </c>
      <c r="AB58" s="31">
        <v>5.94623335418878</v>
      </c>
      <c r="AC58" s="32" t="s">
        <v>28</v>
      </c>
      <c r="AD58" s="32">
        <v>5.94623335418878</v>
      </c>
      <c r="AE58" s="31">
        <v>4.0040001147683801</v>
      </c>
      <c r="AF58" s="32" t="s">
        <v>28</v>
      </c>
      <c r="AG58" s="32">
        <v>4.0040001147683801</v>
      </c>
      <c r="AH58" s="31">
        <v>1.95999170929622</v>
      </c>
      <c r="AI58" s="32" t="s">
        <v>28</v>
      </c>
      <c r="AJ58" s="32">
        <v>1.95999170929622</v>
      </c>
    </row>
    <row r="59" spans="1:36" x14ac:dyDescent="0.2">
      <c r="A59" s="30" t="s">
        <v>5</v>
      </c>
      <c r="B59">
        <v>56</v>
      </c>
      <c r="C59">
        <v>56</v>
      </c>
      <c r="D59" s="32">
        <v>11.380330487850101</v>
      </c>
      <c r="E59" s="32" t="s">
        <v>28</v>
      </c>
      <c r="F59" s="32">
        <v>11.380330487850101</v>
      </c>
      <c r="G59" s="32">
        <v>11.614514426881501</v>
      </c>
      <c r="H59" s="32" t="s">
        <v>28</v>
      </c>
      <c r="I59" s="32">
        <v>11.614514426881501</v>
      </c>
      <c r="J59" s="31">
        <v>11.702330300832401</v>
      </c>
      <c r="K59" s="32" t="s">
        <v>28</v>
      </c>
      <c r="L59" s="32">
        <v>11.702330300832401</v>
      </c>
      <c r="M59" s="31">
        <v>11.721037688798599</v>
      </c>
      <c r="N59" s="32" t="s">
        <v>28</v>
      </c>
      <c r="O59" s="32">
        <v>11.721037688798599</v>
      </c>
      <c r="P59" s="31">
        <v>11.468780592082799</v>
      </c>
      <c r="Q59" s="32" t="s">
        <v>28</v>
      </c>
      <c r="R59" s="32">
        <v>11.468780592082799</v>
      </c>
      <c r="S59" s="31">
        <v>10.774739787809899</v>
      </c>
      <c r="T59" s="32" t="s">
        <v>28</v>
      </c>
      <c r="U59" s="32">
        <v>10.774739787809899</v>
      </c>
      <c r="V59" s="31">
        <v>9.7795058909410404</v>
      </c>
      <c r="W59" s="32" t="s">
        <v>28</v>
      </c>
      <c r="X59" s="32">
        <v>9.7795058909410404</v>
      </c>
      <c r="Y59" s="31">
        <v>8.3086869869124502</v>
      </c>
      <c r="Z59" s="32" t="s">
        <v>28</v>
      </c>
      <c r="AA59" s="32">
        <v>8.3086869869124502</v>
      </c>
      <c r="AB59" s="31">
        <v>7.0524859703798697</v>
      </c>
      <c r="AC59" s="32" t="s">
        <v>28</v>
      </c>
      <c r="AD59" s="32">
        <v>7.0524859703798697</v>
      </c>
      <c r="AE59" s="31">
        <v>5.4177975834450098</v>
      </c>
      <c r="AF59" s="32" t="s">
        <v>28</v>
      </c>
      <c r="AG59" s="32">
        <v>5.4177975834450098</v>
      </c>
      <c r="AH59" s="31">
        <v>4.1765323174934696</v>
      </c>
      <c r="AI59" s="32" t="s">
        <v>28</v>
      </c>
      <c r="AJ59" s="32">
        <v>4.1765323174934696</v>
      </c>
    </row>
    <row r="60" spans="1:36" x14ac:dyDescent="0.2">
      <c r="A60" s="30" t="s">
        <v>5</v>
      </c>
      <c r="B60">
        <v>57</v>
      </c>
      <c r="C60">
        <v>57</v>
      </c>
      <c r="D60" s="32">
        <v>9.2012602798663892</v>
      </c>
      <c r="E60" s="32" t="s">
        <v>28</v>
      </c>
      <c r="F60" s="32">
        <v>9.2012602798663892</v>
      </c>
      <c r="G60" s="32">
        <v>9.3545851643683893</v>
      </c>
      <c r="H60" s="32" t="s">
        <v>28</v>
      </c>
      <c r="I60" s="32">
        <v>9.3545851643683893</v>
      </c>
      <c r="J60" s="31">
        <v>9.4128364048478801</v>
      </c>
      <c r="K60" s="32" t="s">
        <v>28</v>
      </c>
      <c r="L60" s="32">
        <v>9.4128364048478801</v>
      </c>
      <c r="M60" s="31">
        <v>9.5843798851040898</v>
      </c>
      <c r="N60" s="32" t="s">
        <v>28</v>
      </c>
      <c r="O60" s="32">
        <v>9.5843798851040898</v>
      </c>
      <c r="P60" s="31">
        <v>9.72436082392686</v>
      </c>
      <c r="Q60" s="32" t="s">
        <v>28</v>
      </c>
      <c r="R60" s="32">
        <v>9.72436082392686</v>
      </c>
      <c r="S60" s="31">
        <v>9.5892984583888499</v>
      </c>
      <c r="T60" s="32" t="s">
        <v>28</v>
      </c>
      <c r="U60" s="32">
        <v>9.5892984583888499</v>
      </c>
      <c r="V60" s="31">
        <v>9.19552452010279</v>
      </c>
      <c r="W60" s="32" t="s">
        <v>28</v>
      </c>
      <c r="X60" s="32">
        <v>9.19552452010279</v>
      </c>
      <c r="Y60" s="31">
        <v>8.7508406353923291</v>
      </c>
      <c r="Z60" s="32" t="s">
        <v>28</v>
      </c>
      <c r="AA60" s="32">
        <v>8.7508406353923291</v>
      </c>
      <c r="AB60" s="31">
        <v>8.06498739361564</v>
      </c>
      <c r="AC60" s="32" t="s">
        <v>28</v>
      </c>
      <c r="AD60" s="32">
        <v>8.06498739361564</v>
      </c>
      <c r="AE60" s="31">
        <v>7.0395451591946001</v>
      </c>
      <c r="AF60" s="32" t="s">
        <v>28</v>
      </c>
      <c r="AG60" s="32">
        <v>7.0395451591946001</v>
      </c>
      <c r="AH60" s="31">
        <v>5.75106605366941</v>
      </c>
      <c r="AI60" s="32" t="s">
        <v>28</v>
      </c>
      <c r="AJ60" s="32">
        <v>5.75106605366941</v>
      </c>
    </row>
    <row r="61" spans="1:36" x14ac:dyDescent="0.2">
      <c r="A61" s="30" t="s">
        <v>6</v>
      </c>
      <c r="B61">
        <v>58</v>
      </c>
      <c r="C61">
        <v>58</v>
      </c>
      <c r="D61" s="32">
        <v>7.8026522656554498</v>
      </c>
      <c r="E61" s="32" t="s">
        <v>28</v>
      </c>
      <c r="F61" s="32">
        <v>7.8026522656554498</v>
      </c>
      <c r="G61" s="32">
        <v>7.90131713304062</v>
      </c>
      <c r="H61" s="32" t="s">
        <v>28</v>
      </c>
      <c r="I61" s="32">
        <v>7.90131713304062</v>
      </c>
      <c r="J61" s="31">
        <v>7.9711027534585703</v>
      </c>
      <c r="K61" s="32" t="s">
        <v>28</v>
      </c>
      <c r="L61" s="32">
        <v>7.9711027534585703</v>
      </c>
      <c r="M61" s="31">
        <v>8.0445790276761304</v>
      </c>
      <c r="N61" s="32" t="s">
        <v>28</v>
      </c>
      <c r="O61" s="32">
        <v>8.0445790276761304</v>
      </c>
      <c r="P61" s="31">
        <v>8.1129365857948308</v>
      </c>
      <c r="Q61" s="32" t="s">
        <v>28</v>
      </c>
      <c r="R61" s="32">
        <v>8.1129365857948308</v>
      </c>
      <c r="S61" s="31">
        <v>7.9929305893420999</v>
      </c>
      <c r="T61" s="32" t="s">
        <v>28</v>
      </c>
      <c r="U61" s="32">
        <v>7.9929305893420999</v>
      </c>
      <c r="V61" s="31">
        <v>7.8992917290135001</v>
      </c>
      <c r="W61" s="32" t="s">
        <v>28</v>
      </c>
      <c r="X61" s="32">
        <v>7.8992917290135001</v>
      </c>
      <c r="Y61" s="31">
        <v>7.7238928429019804</v>
      </c>
      <c r="Z61" s="32" t="s">
        <v>28</v>
      </c>
      <c r="AA61" s="32">
        <v>7.7238928429019804</v>
      </c>
      <c r="AB61" s="31">
        <v>7.3978029303688899</v>
      </c>
      <c r="AC61" s="32" t="s">
        <v>28</v>
      </c>
      <c r="AD61" s="32">
        <v>7.3978029303688899</v>
      </c>
      <c r="AE61" s="31">
        <v>6.8178090270574803</v>
      </c>
      <c r="AF61" s="32" t="s">
        <v>28</v>
      </c>
      <c r="AG61" s="32">
        <v>6.8178090270574803</v>
      </c>
      <c r="AH61" s="31">
        <v>5.8712761480649904</v>
      </c>
      <c r="AI61" s="32" t="s">
        <v>28</v>
      </c>
      <c r="AJ61" s="32">
        <v>5.8712761480649904</v>
      </c>
    </row>
    <row r="62" spans="1:36" x14ac:dyDescent="0.2">
      <c r="A62" s="30" t="s">
        <v>5</v>
      </c>
      <c r="B62">
        <v>59</v>
      </c>
      <c r="C62">
        <v>59</v>
      </c>
      <c r="D62" s="32">
        <v>12.5048017838376</v>
      </c>
      <c r="E62" s="32" t="s">
        <v>28</v>
      </c>
      <c r="F62" s="32">
        <v>12.5048017838376</v>
      </c>
      <c r="G62" s="32">
        <v>12.5751241415864</v>
      </c>
      <c r="H62" s="32" t="s">
        <v>28</v>
      </c>
      <c r="I62" s="32">
        <v>12.5751241415864</v>
      </c>
      <c r="J62" s="31">
        <v>12.6155008480257</v>
      </c>
      <c r="K62" s="32" t="s">
        <v>28</v>
      </c>
      <c r="L62" s="32">
        <v>12.6155008480257</v>
      </c>
      <c r="M62" s="31">
        <v>12.699192524496899</v>
      </c>
      <c r="N62" s="32" t="s">
        <v>28</v>
      </c>
      <c r="O62" s="32">
        <v>12.699192524496899</v>
      </c>
      <c r="P62" s="31">
        <v>12.7157072159255</v>
      </c>
      <c r="Q62" s="32" t="s">
        <v>28</v>
      </c>
      <c r="R62" s="32">
        <v>12.7157072159255</v>
      </c>
      <c r="S62" s="31">
        <v>12.5988261610888</v>
      </c>
      <c r="T62" s="32" t="s">
        <v>28</v>
      </c>
      <c r="U62" s="32">
        <v>12.5988261610888</v>
      </c>
      <c r="V62" s="31">
        <v>12.1663825341764</v>
      </c>
      <c r="W62" s="32" t="s">
        <v>28</v>
      </c>
      <c r="X62" s="32">
        <v>12.1663825341764</v>
      </c>
      <c r="Y62" s="31">
        <v>11.5772594517237</v>
      </c>
      <c r="Z62" s="32" t="s">
        <v>28</v>
      </c>
      <c r="AA62" s="32">
        <v>11.5772594517237</v>
      </c>
      <c r="AB62" s="31">
        <v>9.87595515545447</v>
      </c>
      <c r="AC62" s="32" t="s">
        <v>28</v>
      </c>
      <c r="AD62" s="32">
        <v>9.87595515545447</v>
      </c>
      <c r="AE62" s="31">
        <v>8.1578676736417108</v>
      </c>
      <c r="AF62" s="32" t="s">
        <v>28</v>
      </c>
      <c r="AG62" s="32">
        <v>8.1578676736417108</v>
      </c>
      <c r="AH62" s="31">
        <v>6.2460423193329797</v>
      </c>
      <c r="AI62" s="32" t="s">
        <v>28</v>
      </c>
      <c r="AJ62" s="32">
        <v>6.2460423193329797</v>
      </c>
    </row>
    <row r="63" spans="1:36" x14ac:dyDescent="0.2">
      <c r="A63" s="30" t="s">
        <v>5</v>
      </c>
      <c r="B63">
        <v>60</v>
      </c>
      <c r="C63">
        <v>60</v>
      </c>
      <c r="D63" s="32">
        <v>9.9984137140602805</v>
      </c>
      <c r="E63" s="32" t="s">
        <v>28</v>
      </c>
      <c r="F63" s="32">
        <v>9.9984137140602805</v>
      </c>
      <c r="G63" s="32">
        <v>10.212009692428801</v>
      </c>
      <c r="H63" s="32" t="s">
        <v>28</v>
      </c>
      <c r="I63" s="32">
        <v>10.212009692428801</v>
      </c>
      <c r="J63" s="31">
        <v>10.3940752729323</v>
      </c>
      <c r="K63" s="32" t="s">
        <v>28</v>
      </c>
      <c r="L63" s="32">
        <v>10.3940752729323</v>
      </c>
      <c r="M63" s="31">
        <v>10.506473937405801</v>
      </c>
      <c r="N63" s="32" t="s">
        <v>28</v>
      </c>
      <c r="O63" s="32">
        <v>10.506473937405801</v>
      </c>
      <c r="P63" s="31">
        <v>10.5341806286451</v>
      </c>
      <c r="Q63" s="32" t="s">
        <v>28</v>
      </c>
      <c r="R63" s="32">
        <v>10.5341806286451</v>
      </c>
      <c r="S63" s="31">
        <v>10.4319955101374</v>
      </c>
      <c r="T63" s="32" t="s">
        <v>28</v>
      </c>
      <c r="U63" s="32">
        <v>10.4319955101374</v>
      </c>
      <c r="V63" s="31">
        <v>9.9575297247011694</v>
      </c>
      <c r="W63" s="32" t="s">
        <v>28</v>
      </c>
      <c r="X63" s="32">
        <v>9.9575297247011694</v>
      </c>
      <c r="Y63" s="31">
        <v>9.2528320618985198</v>
      </c>
      <c r="Z63" s="32" t="s">
        <v>28</v>
      </c>
      <c r="AA63" s="32">
        <v>9.2528320618985198</v>
      </c>
      <c r="AB63" s="31">
        <v>8.5328241451594895</v>
      </c>
      <c r="AC63" s="32" t="s">
        <v>28</v>
      </c>
      <c r="AD63" s="32">
        <v>8.5328241451594895</v>
      </c>
      <c r="AE63" s="31">
        <v>7.0253063121174</v>
      </c>
      <c r="AF63" s="32" t="s">
        <v>28</v>
      </c>
      <c r="AG63" s="32">
        <v>7.0253063121174</v>
      </c>
      <c r="AH63" s="31">
        <v>5.4449781347419499</v>
      </c>
      <c r="AI63" s="32" t="s">
        <v>28</v>
      </c>
      <c r="AJ63" s="32">
        <v>5.4449781347419499</v>
      </c>
    </row>
    <row r="64" spans="1:36" x14ac:dyDescent="0.2">
      <c r="A64" s="30" t="s">
        <v>5</v>
      </c>
      <c r="B64">
        <v>61</v>
      </c>
      <c r="C64">
        <v>61</v>
      </c>
      <c r="D64" s="32">
        <v>7.9965269154716303</v>
      </c>
      <c r="E64" s="32" t="s">
        <v>28</v>
      </c>
      <c r="F64" s="32">
        <v>7.9965269154716303</v>
      </c>
      <c r="G64" s="32">
        <v>8.0350421565880605</v>
      </c>
      <c r="H64" s="32" t="s">
        <v>28</v>
      </c>
      <c r="I64" s="32">
        <v>8.0350421565880605</v>
      </c>
      <c r="J64" s="31">
        <v>8.0954957050710394</v>
      </c>
      <c r="K64" s="32" t="s">
        <v>28</v>
      </c>
      <c r="L64" s="32">
        <v>8.0954957050710394</v>
      </c>
      <c r="M64" s="31">
        <v>8.1798741377274702</v>
      </c>
      <c r="N64" s="32" t="s">
        <v>28</v>
      </c>
      <c r="O64" s="32">
        <v>8.1798741377274702</v>
      </c>
      <c r="P64" s="31">
        <v>8.2726219036130395</v>
      </c>
      <c r="Q64" s="32" t="s">
        <v>28</v>
      </c>
      <c r="R64" s="32">
        <v>8.2726219036130395</v>
      </c>
      <c r="S64" s="31">
        <v>8.28975412760051</v>
      </c>
      <c r="T64" s="32" t="s">
        <v>28</v>
      </c>
      <c r="U64" s="32">
        <v>8.28975412760051</v>
      </c>
      <c r="V64" s="31">
        <v>8.2710015796237908</v>
      </c>
      <c r="W64" s="32" t="s">
        <v>28</v>
      </c>
      <c r="X64" s="32">
        <v>8.2710015796237908</v>
      </c>
      <c r="Y64" s="31">
        <v>8.2428302807061407</v>
      </c>
      <c r="Z64" s="32" t="s">
        <v>28</v>
      </c>
      <c r="AA64" s="32">
        <v>8.2428302807061407</v>
      </c>
      <c r="AB64" s="31">
        <v>7.9465797972880496</v>
      </c>
      <c r="AC64" s="32" t="s">
        <v>28</v>
      </c>
      <c r="AD64" s="32">
        <v>7.9465797972880496</v>
      </c>
      <c r="AE64" s="31">
        <v>7.6255254759696101</v>
      </c>
      <c r="AF64" s="32" t="s">
        <v>28</v>
      </c>
      <c r="AG64" s="32">
        <v>7.6255254759696101</v>
      </c>
      <c r="AH64" s="31">
        <v>7.0950374416105104</v>
      </c>
      <c r="AI64" s="32" t="s">
        <v>28</v>
      </c>
      <c r="AJ64" s="32">
        <v>7.0950374416105104</v>
      </c>
    </row>
    <row r="65" spans="1:36" x14ac:dyDescent="0.2">
      <c r="A65" s="30" t="s">
        <v>6</v>
      </c>
      <c r="B65">
        <v>62</v>
      </c>
      <c r="C65">
        <v>62</v>
      </c>
      <c r="D65" s="32">
        <v>9.7987568929552804</v>
      </c>
      <c r="E65" s="32" t="s">
        <v>28</v>
      </c>
      <c r="F65" s="32">
        <v>9.7987568929552804</v>
      </c>
      <c r="G65" s="32">
        <v>9.9890529775486208</v>
      </c>
      <c r="H65" s="32" t="s">
        <v>28</v>
      </c>
      <c r="I65" s="32">
        <v>9.9890529775486208</v>
      </c>
      <c r="J65" s="31">
        <v>10.153845752640599</v>
      </c>
      <c r="K65" s="32" t="s">
        <v>28</v>
      </c>
      <c r="L65" s="32">
        <v>10.153845752640599</v>
      </c>
      <c r="M65" s="31">
        <v>10.146226978842501</v>
      </c>
      <c r="N65" s="32" t="s">
        <v>28</v>
      </c>
      <c r="O65" s="32">
        <v>10.146226978842501</v>
      </c>
      <c r="P65" s="31">
        <v>10.2434568287497</v>
      </c>
      <c r="Q65" s="32" t="s">
        <v>28</v>
      </c>
      <c r="R65" s="32">
        <v>10.2434568287497</v>
      </c>
      <c r="S65" s="31">
        <v>10.1141920137458</v>
      </c>
      <c r="T65" s="32" t="s">
        <v>28</v>
      </c>
      <c r="U65" s="32">
        <v>10.1141920137458</v>
      </c>
      <c r="V65" s="31">
        <v>9.5296435666323998</v>
      </c>
      <c r="W65" s="32" t="s">
        <v>28</v>
      </c>
      <c r="X65" s="32">
        <v>9.5296435666323998</v>
      </c>
      <c r="Y65" s="31">
        <v>8.2393002209759505</v>
      </c>
      <c r="Z65" s="32" t="s">
        <v>28</v>
      </c>
      <c r="AA65" s="32">
        <v>8.2393002209759505</v>
      </c>
      <c r="AB65" s="31">
        <v>6.6421262950281497</v>
      </c>
      <c r="AC65" s="32" t="s">
        <v>28</v>
      </c>
      <c r="AD65" s="32">
        <v>6.6421262950281497</v>
      </c>
      <c r="AE65" s="31">
        <v>5.0015879431788797</v>
      </c>
      <c r="AF65" s="32" t="s">
        <v>28</v>
      </c>
      <c r="AG65" s="32">
        <v>5.0015879431788797</v>
      </c>
      <c r="AH65" s="31">
        <v>3.5025772712680801</v>
      </c>
      <c r="AI65" s="32" t="s">
        <v>28</v>
      </c>
      <c r="AJ65" s="32">
        <v>3.5025772712680801</v>
      </c>
    </row>
    <row r="66" spans="1:36" x14ac:dyDescent="0.2">
      <c r="A66" s="30" t="s">
        <v>5</v>
      </c>
      <c r="B66">
        <v>63</v>
      </c>
      <c r="C66">
        <v>63</v>
      </c>
      <c r="D66" s="32">
        <v>1.9280989857833399</v>
      </c>
      <c r="E66" s="32" t="s">
        <v>28</v>
      </c>
      <c r="F66" s="32">
        <v>1.9280989857833399</v>
      </c>
      <c r="G66" s="32">
        <v>2.1305097488312899</v>
      </c>
      <c r="H66" s="32" t="s">
        <v>28</v>
      </c>
      <c r="I66" s="32">
        <v>2.1305097488312899</v>
      </c>
      <c r="J66" s="31">
        <v>2.3694210646817702</v>
      </c>
      <c r="K66" s="32" t="s">
        <v>28</v>
      </c>
      <c r="L66" s="32">
        <v>2.3694210646817702</v>
      </c>
      <c r="M66" s="31">
        <v>2.6651575862302002</v>
      </c>
      <c r="N66" s="32" t="s">
        <v>28</v>
      </c>
      <c r="O66" s="32">
        <v>2.6651575862302002</v>
      </c>
      <c r="P66" s="31">
        <v>3.0124067173300699</v>
      </c>
      <c r="Q66" s="32" t="s">
        <v>28</v>
      </c>
      <c r="R66" s="32">
        <v>3.0124067173300699</v>
      </c>
      <c r="S66" s="31">
        <v>3.2747502174115102</v>
      </c>
      <c r="T66" s="32" t="s">
        <v>28</v>
      </c>
      <c r="U66" s="32">
        <v>3.2747502174115102</v>
      </c>
      <c r="V66" s="31">
        <v>3.1789097349751199</v>
      </c>
      <c r="W66" s="32" t="s">
        <v>28</v>
      </c>
      <c r="X66" s="32">
        <v>3.1789097349751199</v>
      </c>
      <c r="Y66" s="31">
        <v>2.3346503494959898</v>
      </c>
      <c r="Z66" s="32" t="s">
        <v>28</v>
      </c>
      <c r="AA66" s="32">
        <v>2.3346503494959898</v>
      </c>
      <c r="AB66" s="31">
        <v>1.16790411381043</v>
      </c>
      <c r="AC66" s="32" t="s">
        <v>28</v>
      </c>
      <c r="AD66" s="32">
        <v>1.16790411381043</v>
      </c>
      <c r="AE66" s="31">
        <v>-0.35402030584553601</v>
      </c>
      <c r="AF66" s="32" t="s">
        <v>28</v>
      </c>
      <c r="AG66" s="32">
        <v>-0.35402030584553601</v>
      </c>
      <c r="AH66" s="31">
        <v>-1.48400280906077</v>
      </c>
      <c r="AI66" s="32" t="s">
        <v>28</v>
      </c>
      <c r="AJ66" s="32">
        <v>-1.48400280906077</v>
      </c>
    </row>
    <row r="67" spans="1:36" x14ac:dyDescent="0.2">
      <c r="A67" s="30" t="s">
        <v>5</v>
      </c>
      <c r="B67">
        <v>64</v>
      </c>
      <c r="C67">
        <v>64</v>
      </c>
      <c r="D67" s="32">
        <v>8.5909978688452195</v>
      </c>
      <c r="E67" s="32" t="s">
        <v>28</v>
      </c>
      <c r="F67" s="32">
        <v>8.5909978688452195</v>
      </c>
      <c r="G67" s="32">
        <v>9.1165879155235405</v>
      </c>
      <c r="H67" s="32" t="s">
        <v>28</v>
      </c>
      <c r="I67" s="32">
        <v>9.1165879155235405</v>
      </c>
      <c r="J67" s="31">
        <v>9.3778260000393807</v>
      </c>
      <c r="K67" s="32" t="s">
        <v>28</v>
      </c>
      <c r="L67" s="32">
        <v>9.3778260000393807</v>
      </c>
      <c r="M67" s="31">
        <v>9.6137074583419206</v>
      </c>
      <c r="N67" s="32" t="s">
        <v>28</v>
      </c>
      <c r="O67" s="32">
        <v>9.6137074583419206</v>
      </c>
      <c r="P67" s="31">
        <v>9.7402761780525307</v>
      </c>
      <c r="Q67" s="32" t="s">
        <v>28</v>
      </c>
      <c r="R67" s="32">
        <v>9.7402761780525307</v>
      </c>
      <c r="S67" s="31">
        <v>9.8631364670024499</v>
      </c>
      <c r="T67" s="32" t="s">
        <v>28</v>
      </c>
      <c r="U67" s="32">
        <v>9.8631364670024499</v>
      </c>
      <c r="V67" s="31">
        <v>9.8046053825808404</v>
      </c>
      <c r="W67" s="32" t="s">
        <v>28</v>
      </c>
      <c r="X67" s="32">
        <v>9.8046053825808404</v>
      </c>
      <c r="Y67" s="31">
        <v>9.6853676271598008</v>
      </c>
      <c r="Z67" s="32" t="s">
        <v>28</v>
      </c>
      <c r="AA67" s="32">
        <v>9.6853676271598008</v>
      </c>
      <c r="AB67" s="31">
        <v>9.3789705834119204</v>
      </c>
      <c r="AC67" s="32" t="s">
        <v>28</v>
      </c>
      <c r="AD67" s="32">
        <v>9.3789705834119204</v>
      </c>
      <c r="AE67" s="31">
        <v>8.9666701752183808</v>
      </c>
      <c r="AF67" s="32" t="s">
        <v>28</v>
      </c>
      <c r="AG67" s="32">
        <v>8.9666701752183808</v>
      </c>
      <c r="AH67" s="31">
        <v>8.3261183627094209</v>
      </c>
      <c r="AI67" s="32" t="s">
        <v>28</v>
      </c>
      <c r="AJ67" s="32">
        <v>8.3261183627094209</v>
      </c>
    </row>
    <row r="68" spans="1:36" x14ac:dyDescent="0.2">
      <c r="A68" s="30" t="s">
        <v>5</v>
      </c>
      <c r="B68">
        <v>65</v>
      </c>
      <c r="C68">
        <v>65</v>
      </c>
      <c r="D68" s="32">
        <v>7.1767271624960696</v>
      </c>
      <c r="E68" s="32" t="s">
        <v>28</v>
      </c>
      <c r="F68" s="32">
        <v>7.1767271624960696</v>
      </c>
      <c r="G68" s="32">
        <v>7.3821808563956699</v>
      </c>
      <c r="H68" s="32" t="s">
        <v>28</v>
      </c>
      <c r="I68" s="32">
        <v>7.3821808563956699</v>
      </c>
      <c r="J68" s="31">
        <v>7.4900507835463204</v>
      </c>
      <c r="K68" s="32" t="s">
        <v>28</v>
      </c>
      <c r="L68" s="32">
        <v>7.4900507835463204</v>
      </c>
      <c r="M68" s="31">
        <v>7.5486808333633499</v>
      </c>
      <c r="N68" s="32" t="s">
        <v>28</v>
      </c>
      <c r="O68" s="32">
        <v>7.5486808333633499</v>
      </c>
      <c r="P68" s="31">
        <v>7.5751579948476504</v>
      </c>
      <c r="Q68" s="32" t="s">
        <v>28</v>
      </c>
      <c r="R68" s="32">
        <v>7.5751579948476504</v>
      </c>
      <c r="S68" s="31">
        <v>7.5623018638227499</v>
      </c>
      <c r="T68" s="32" t="s">
        <v>28</v>
      </c>
      <c r="U68" s="32">
        <v>7.5623018638227499</v>
      </c>
      <c r="V68" s="31">
        <v>7.4435175115027201</v>
      </c>
      <c r="W68" s="32" t="s">
        <v>28</v>
      </c>
      <c r="X68" s="32">
        <v>7.4435175115027201</v>
      </c>
      <c r="Y68" s="31">
        <v>7.14091522736173</v>
      </c>
      <c r="Z68" s="32" t="s">
        <v>28</v>
      </c>
      <c r="AA68" s="32">
        <v>7.14091522736173</v>
      </c>
      <c r="AB68" s="31">
        <v>6.5973865564856196</v>
      </c>
      <c r="AC68" s="32" t="s">
        <v>28</v>
      </c>
      <c r="AD68" s="32">
        <v>6.5973865564856196</v>
      </c>
      <c r="AE68" s="31">
        <v>5.6155151994210399</v>
      </c>
      <c r="AF68" s="32" t="s">
        <v>28</v>
      </c>
      <c r="AG68" s="32">
        <v>5.6155151994210399</v>
      </c>
      <c r="AH68" s="31">
        <v>4.0456230846547596</v>
      </c>
      <c r="AI68" s="32" t="s">
        <v>28</v>
      </c>
      <c r="AJ68" s="32">
        <v>4.0456230846547596</v>
      </c>
    </row>
    <row r="69" spans="1:36" x14ac:dyDescent="0.2">
      <c r="A69" s="30" t="s">
        <v>5</v>
      </c>
      <c r="B69">
        <v>66</v>
      </c>
      <c r="C69">
        <v>66</v>
      </c>
      <c r="D69" s="32">
        <v>-1.72852940505217</v>
      </c>
      <c r="E69" s="32" t="s">
        <v>28</v>
      </c>
      <c r="F69" s="32">
        <v>-1.72852940505217</v>
      </c>
      <c r="G69" s="32">
        <v>-1.4097247131381601</v>
      </c>
      <c r="H69" s="32" t="s">
        <v>28</v>
      </c>
      <c r="I69" s="32">
        <v>-1.4097247131381601</v>
      </c>
      <c r="J69" s="31">
        <v>-1.11936815587628</v>
      </c>
      <c r="K69" s="32" t="s">
        <v>28</v>
      </c>
      <c r="L69" s="32">
        <v>-1.11936815587628</v>
      </c>
      <c r="M69" s="31">
        <v>-0.90490461930354305</v>
      </c>
      <c r="N69" s="32" t="s">
        <v>28</v>
      </c>
      <c r="O69" s="32">
        <v>-0.90490461930354305</v>
      </c>
      <c r="P69" s="31">
        <v>-0.83816263436319605</v>
      </c>
      <c r="Q69" s="32" t="s">
        <v>28</v>
      </c>
      <c r="R69" s="32">
        <v>-0.83816263436319605</v>
      </c>
      <c r="S69" s="31">
        <v>-0.72353095369213705</v>
      </c>
      <c r="T69" s="32" t="s">
        <v>28</v>
      </c>
      <c r="U69" s="32">
        <v>-0.72353095369213705</v>
      </c>
      <c r="V69" s="31">
        <v>-0.71104420895970699</v>
      </c>
      <c r="W69" s="32" t="s">
        <v>28</v>
      </c>
      <c r="X69" s="32">
        <v>-0.71104420895970699</v>
      </c>
      <c r="Y69" s="31">
        <v>-0.79582066389222295</v>
      </c>
      <c r="Z69" s="32" t="s">
        <v>28</v>
      </c>
      <c r="AA69" s="32">
        <v>-0.79582066389222295</v>
      </c>
      <c r="AB69" s="31">
        <v>-0.84501966729505795</v>
      </c>
      <c r="AC69" s="32" t="s">
        <v>28</v>
      </c>
      <c r="AD69" s="32">
        <v>-0.84501966729505795</v>
      </c>
      <c r="AE69" s="31">
        <v>-1.0365455017792899</v>
      </c>
      <c r="AF69" s="32" t="s">
        <v>28</v>
      </c>
      <c r="AG69" s="32">
        <v>-1.0365455017792899</v>
      </c>
      <c r="AH69" s="31">
        <v>-1.25030983975952</v>
      </c>
      <c r="AI69" s="32" t="s">
        <v>28</v>
      </c>
      <c r="AJ69" s="32">
        <v>-1.25030983975952</v>
      </c>
    </row>
    <row r="70" spans="1:36" x14ac:dyDescent="0.2">
      <c r="A70" s="30" t="s">
        <v>5</v>
      </c>
      <c r="B70">
        <v>67</v>
      </c>
      <c r="C70">
        <v>67</v>
      </c>
      <c r="D70" s="32">
        <v>8.8279194844984801</v>
      </c>
      <c r="E70" s="32" t="s">
        <v>28</v>
      </c>
      <c r="F70" s="32">
        <v>8.8279194844984801</v>
      </c>
      <c r="G70" s="32">
        <v>9.23167924074599</v>
      </c>
      <c r="H70" s="32" t="s">
        <v>28</v>
      </c>
      <c r="I70" s="32">
        <v>9.23167924074599</v>
      </c>
      <c r="J70" s="31">
        <v>9.3887540434010806</v>
      </c>
      <c r="K70" s="32" t="s">
        <v>28</v>
      </c>
      <c r="L70" s="32">
        <v>9.3887540434010806</v>
      </c>
      <c r="M70" s="31">
        <v>9.4864755843370894</v>
      </c>
      <c r="N70" s="32" t="s">
        <v>28</v>
      </c>
      <c r="O70" s="32">
        <v>9.4864755843370894</v>
      </c>
      <c r="P70" s="31">
        <v>9.5377023166271808</v>
      </c>
      <c r="Q70" s="32" t="s">
        <v>28</v>
      </c>
      <c r="R70" s="32">
        <v>9.5377023166271808</v>
      </c>
      <c r="S70" s="31">
        <v>9.4991283088649894</v>
      </c>
      <c r="T70" s="32" t="s">
        <v>28</v>
      </c>
      <c r="U70" s="32">
        <v>9.4991283088649894</v>
      </c>
      <c r="V70" s="31">
        <v>9.2331571957099907</v>
      </c>
      <c r="W70" s="32" t="s">
        <v>28</v>
      </c>
      <c r="X70" s="32">
        <v>9.2331571957099907</v>
      </c>
      <c r="Y70" s="31">
        <v>8.8092531113305608</v>
      </c>
      <c r="Z70" s="32" t="s">
        <v>28</v>
      </c>
      <c r="AA70" s="32">
        <v>8.8092531113305608</v>
      </c>
      <c r="AB70" s="31">
        <v>8.1374792627181805</v>
      </c>
      <c r="AC70" s="32" t="s">
        <v>28</v>
      </c>
      <c r="AD70" s="32">
        <v>8.1374792627181805</v>
      </c>
      <c r="AE70" s="31">
        <v>7.1301185309179402</v>
      </c>
      <c r="AF70" s="32" t="s">
        <v>28</v>
      </c>
      <c r="AG70" s="32">
        <v>7.1301185309179402</v>
      </c>
      <c r="AH70" s="31">
        <v>6.2841209599525696</v>
      </c>
      <c r="AI70" s="32" t="s">
        <v>28</v>
      </c>
      <c r="AJ70" s="32">
        <v>6.2841209599525696</v>
      </c>
    </row>
    <row r="71" spans="1:36" x14ac:dyDescent="0.2">
      <c r="A71" s="30" t="s">
        <v>7</v>
      </c>
      <c r="B71">
        <v>68</v>
      </c>
      <c r="C71">
        <v>68</v>
      </c>
      <c r="D71" s="32">
        <v>11.3834205911213</v>
      </c>
      <c r="E71" s="32" t="s">
        <v>28</v>
      </c>
      <c r="F71" s="32">
        <v>11.3834205911213</v>
      </c>
      <c r="G71" s="32">
        <v>11.562420712763499</v>
      </c>
      <c r="H71" s="32" t="s">
        <v>28</v>
      </c>
      <c r="I71" s="32">
        <v>11.562420712763499</v>
      </c>
      <c r="J71" s="31">
        <v>11.672437695649601</v>
      </c>
      <c r="K71" s="32" t="s">
        <v>28</v>
      </c>
      <c r="L71" s="32">
        <v>11.672437695649601</v>
      </c>
      <c r="M71" s="31">
        <v>11.7965264829972</v>
      </c>
      <c r="N71" s="32" t="s">
        <v>28</v>
      </c>
      <c r="O71" s="32">
        <v>11.7965264829972</v>
      </c>
      <c r="P71" s="31">
        <v>11.879933731179401</v>
      </c>
      <c r="Q71" s="32" t="s">
        <v>28</v>
      </c>
      <c r="R71" s="32">
        <v>11.879933731179401</v>
      </c>
      <c r="S71" s="31">
        <v>12.049177739764099</v>
      </c>
      <c r="T71" s="32" t="s">
        <v>28</v>
      </c>
      <c r="U71" s="32">
        <v>12.049177739764099</v>
      </c>
      <c r="V71" s="31">
        <v>12.215983719471</v>
      </c>
      <c r="W71" s="32" t="s">
        <v>28</v>
      </c>
      <c r="X71" s="32">
        <v>12.215983719471</v>
      </c>
      <c r="Y71" s="31">
        <v>12.206763388831799</v>
      </c>
      <c r="Z71" s="32" t="s">
        <v>28</v>
      </c>
      <c r="AA71" s="32">
        <v>12.206763388831799</v>
      </c>
      <c r="AB71" s="31">
        <v>11.5620613614861</v>
      </c>
      <c r="AC71" s="32" t="s">
        <v>28</v>
      </c>
      <c r="AD71" s="32">
        <v>11.5620613614861</v>
      </c>
      <c r="AE71" s="31">
        <v>11.0747004787768</v>
      </c>
      <c r="AF71" s="32" t="s">
        <v>28</v>
      </c>
      <c r="AG71" s="32">
        <v>11.0747004787768</v>
      </c>
      <c r="AH71" s="31">
        <v>9.85429278355622</v>
      </c>
      <c r="AI71" s="32" t="s">
        <v>28</v>
      </c>
      <c r="AJ71" s="32">
        <v>9.85429278355622</v>
      </c>
    </row>
    <row r="72" spans="1:36" x14ac:dyDescent="0.2">
      <c r="A72" s="30" t="s">
        <v>7</v>
      </c>
      <c r="B72">
        <v>69</v>
      </c>
      <c r="C72">
        <v>69</v>
      </c>
      <c r="D72" s="32">
        <v>-3.4287370257555501</v>
      </c>
      <c r="E72" s="32" t="s">
        <v>28</v>
      </c>
      <c r="F72" s="32">
        <v>-3.4287370257555501</v>
      </c>
      <c r="G72" s="32">
        <v>-2.9697101631559302</v>
      </c>
      <c r="H72" s="32" t="s">
        <v>28</v>
      </c>
      <c r="I72" s="32">
        <v>-2.9697101631559302</v>
      </c>
      <c r="J72" s="31">
        <v>-2.5888079449542301</v>
      </c>
      <c r="K72" s="32" t="s">
        <v>28</v>
      </c>
      <c r="L72" s="32">
        <v>-2.5888079449542301</v>
      </c>
      <c r="M72" s="31">
        <v>-2.2951270847270702</v>
      </c>
      <c r="N72" s="32" t="s">
        <v>28</v>
      </c>
      <c r="O72" s="32">
        <v>-2.2951270847270702</v>
      </c>
      <c r="P72" s="31">
        <v>-2.0260234989227701</v>
      </c>
      <c r="Q72" s="32" t="s">
        <v>28</v>
      </c>
      <c r="R72" s="32">
        <v>-2.0260234989227701</v>
      </c>
      <c r="S72" s="31">
        <v>-1.7378469650358299</v>
      </c>
      <c r="T72" s="32" t="s">
        <v>28</v>
      </c>
      <c r="U72" s="32">
        <v>-1.7378469650358299</v>
      </c>
      <c r="V72" s="31">
        <v>-1.46273911760166</v>
      </c>
      <c r="W72" s="32" t="s">
        <v>28</v>
      </c>
      <c r="X72" s="32">
        <v>-1.46273911760166</v>
      </c>
      <c r="Y72" s="31">
        <v>-1.4582164335766701</v>
      </c>
      <c r="Z72" s="32" t="s">
        <v>28</v>
      </c>
      <c r="AA72" s="32">
        <v>-1.4582164335766701</v>
      </c>
      <c r="AB72" s="31">
        <v>-1.7468519251641901</v>
      </c>
      <c r="AC72" s="32" t="s">
        <v>28</v>
      </c>
      <c r="AD72" s="32">
        <v>-1.7468519251641901</v>
      </c>
      <c r="AE72" s="31">
        <v>-2.3927836182147302</v>
      </c>
      <c r="AF72" s="32" t="s">
        <v>28</v>
      </c>
      <c r="AG72" s="32">
        <v>-2.3927836182147302</v>
      </c>
      <c r="AH72" s="31">
        <v>-3.6716358404696798</v>
      </c>
      <c r="AI72" s="32" t="s">
        <v>28</v>
      </c>
      <c r="AJ72" s="32">
        <v>-3.6716358404696798</v>
      </c>
    </row>
    <row r="73" spans="1:36" x14ac:dyDescent="0.2">
      <c r="A73" s="30" t="s">
        <v>5</v>
      </c>
      <c r="B73">
        <v>70</v>
      </c>
      <c r="C73">
        <v>70</v>
      </c>
      <c r="D73" s="32">
        <v>9.7883263632558908</v>
      </c>
      <c r="E73" s="32" t="s">
        <v>28</v>
      </c>
      <c r="F73" s="32">
        <v>9.7883263632558908</v>
      </c>
      <c r="G73" s="32">
        <v>9.9962321272644505</v>
      </c>
      <c r="H73" s="32" t="s">
        <v>28</v>
      </c>
      <c r="I73" s="32">
        <v>9.9962321272644505</v>
      </c>
      <c r="J73" s="31">
        <v>10.172537714110099</v>
      </c>
      <c r="K73" s="32" t="s">
        <v>28</v>
      </c>
      <c r="L73" s="32">
        <v>10.172537714110099</v>
      </c>
      <c r="M73" s="31">
        <v>10.2627585121344</v>
      </c>
      <c r="N73" s="32" t="s">
        <v>28</v>
      </c>
      <c r="O73" s="32">
        <v>10.2627585121344</v>
      </c>
      <c r="P73" s="31">
        <v>10.244710707312301</v>
      </c>
      <c r="Q73" s="32" t="s">
        <v>28</v>
      </c>
      <c r="R73" s="32">
        <v>10.244710707312301</v>
      </c>
      <c r="S73" s="31">
        <v>10.1315039728022</v>
      </c>
      <c r="T73" s="32" t="s">
        <v>28</v>
      </c>
      <c r="U73" s="32">
        <v>10.1315039728022</v>
      </c>
      <c r="V73" s="31">
        <v>9.6790973207979292</v>
      </c>
      <c r="W73" s="32" t="s">
        <v>28</v>
      </c>
      <c r="X73" s="32">
        <v>9.6790973207979292</v>
      </c>
      <c r="Y73" s="31">
        <v>8.7996220824811395</v>
      </c>
      <c r="Z73" s="32" t="s">
        <v>28</v>
      </c>
      <c r="AA73" s="32">
        <v>8.7996220824811395</v>
      </c>
      <c r="AB73" s="31">
        <v>7.5869117754331299</v>
      </c>
      <c r="AC73" s="32" t="s">
        <v>28</v>
      </c>
      <c r="AD73" s="32">
        <v>7.5869117754331299</v>
      </c>
      <c r="AE73" s="31">
        <v>6.0699731064596003</v>
      </c>
      <c r="AF73" s="32" t="s">
        <v>28</v>
      </c>
      <c r="AG73" s="32">
        <v>6.0699731064596003</v>
      </c>
      <c r="AH73" s="31">
        <v>4.6503100833489404</v>
      </c>
      <c r="AI73" s="32" t="s">
        <v>28</v>
      </c>
      <c r="AJ73" s="32">
        <v>4.6503100833489404</v>
      </c>
    </row>
    <row r="74" spans="1:36" x14ac:dyDescent="0.2">
      <c r="A74" s="30" t="s">
        <v>5</v>
      </c>
      <c r="B74">
        <v>71</v>
      </c>
      <c r="C74">
        <v>71</v>
      </c>
      <c r="D74" s="32">
        <v>11.781222925389301</v>
      </c>
      <c r="E74" s="32" t="s">
        <v>28</v>
      </c>
      <c r="F74" s="32">
        <v>11.781222925389301</v>
      </c>
      <c r="G74" s="32">
        <v>11.929854634153999</v>
      </c>
      <c r="H74" s="32" t="s">
        <v>28</v>
      </c>
      <c r="I74" s="32">
        <v>11.929854634153999</v>
      </c>
      <c r="J74" s="31">
        <v>11.990431676973699</v>
      </c>
      <c r="K74" s="32" t="s">
        <v>28</v>
      </c>
      <c r="L74" s="32">
        <v>11.990431676973699</v>
      </c>
      <c r="M74" s="31">
        <v>11.9968699567429</v>
      </c>
      <c r="N74" s="32" t="s">
        <v>28</v>
      </c>
      <c r="O74" s="32">
        <v>11.9968699567429</v>
      </c>
      <c r="P74" s="31">
        <v>11.9033455787115</v>
      </c>
      <c r="Q74" s="32" t="s">
        <v>28</v>
      </c>
      <c r="R74" s="32">
        <v>11.9033455787115</v>
      </c>
      <c r="S74" s="31">
        <v>11.7818111299176</v>
      </c>
      <c r="T74" s="32" t="s">
        <v>28</v>
      </c>
      <c r="U74" s="32">
        <v>11.7818111299176</v>
      </c>
      <c r="V74" s="31">
        <v>11.616094069106699</v>
      </c>
      <c r="W74" s="32" t="s">
        <v>28</v>
      </c>
      <c r="X74" s="32">
        <v>11.616094069106699</v>
      </c>
      <c r="Y74" s="31">
        <v>10.887327154955599</v>
      </c>
      <c r="Z74" s="32" t="s">
        <v>28</v>
      </c>
      <c r="AA74" s="32">
        <v>10.887327154955599</v>
      </c>
      <c r="AB74" s="31">
        <v>9.8622266208842309</v>
      </c>
      <c r="AC74" s="32" t="s">
        <v>28</v>
      </c>
      <c r="AD74" s="32">
        <v>9.8622266208842309</v>
      </c>
      <c r="AE74" s="31">
        <v>8.5766871225967005</v>
      </c>
      <c r="AF74" s="32" t="s">
        <v>28</v>
      </c>
      <c r="AG74" s="32">
        <v>8.5766871225967005</v>
      </c>
      <c r="AH74" s="31">
        <v>7.3959391321504899</v>
      </c>
      <c r="AI74" s="32" t="s">
        <v>28</v>
      </c>
      <c r="AJ74" s="32">
        <v>7.3959391321504899</v>
      </c>
    </row>
    <row r="75" spans="1:36" x14ac:dyDescent="0.2">
      <c r="A75" s="30" t="s">
        <v>6</v>
      </c>
      <c r="B75">
        <v>72</v>
      </c>
      <c r="C75">
        <v>72</v>
      </c>
      <c r="D75" s="32">
        <v>5.18789745357891</v>
      </c>
      <c r="E75" s="32" t="s">
        <v>28</v>
      </c>
      <c r="F75" s="32">
        <v>5.18789745357891</v>
      </c>
      <c r="G75" s="32">
        <v>5.37929179556496</v>
      </c>
      <c r="H75" s="32" t="s">
        <v>28</v>
      </c>
      <c r="I75" s="32">
        <v>5.37929179556496</v>
      </c>
      <c r="J75" s="31">
        <v>5.5592398646467398</v>
      </c>
      <c r="K75" s="32" t="s">
        <v>28</v>
      </c>
      <c r="L75" s="32">
        <v>5.5592398646467398</v>
      </c>
      <c r="M75" s="31">
        <v>5.6930707086107297</v>
      </c>
      <c r="N75" s="32" t="s">
        <v>28</v>
      </c>
      <c r="O75" s="32">
        <v>5.6930707086107297</v>
      </c>
      <c r="P75" s="31">
        <v>5.7446621642216797</v>
      </c>
      <c r="Q75" s="32" t="s">
        <v>28</v>
      </c>
      <c r="R75" s="32">
        <v>5.7446621642216797</v>
      </c>
      <c r="S75" s="31">
        <v>5.5945535287048997</v>
      </c>
      <c r="T75" s="32" t="s">
        <v>28</v>
      </c>
      <c r="U75" s="32">
        <v>5.5945535287048997</v>
      </c>
      <c r="V75" s="31">
        <v>4.5009452197981901</v>
      </c>
      <c r="W75" s="32" t="s">
        <v>28</v>
      </c>
      <c r="X75" s="32">
        <v>4.5009452197981901</v>
      </c>
      <c r="Y75" s="31">
        <v>2.9607054023222799</v>
      </c>
      <c r="Z75" s="32" t="s">
        <v>28</v>
      </c>
      <c r="AA75" s="32">
        <v>2.9607054023222799</v>
      </c>
      <c r="AB75" s="31">
        <v>1.30584377031184</v>
      </c>
      <c r="AC75" s="32" t="s">
        <v>28</v>
      </c>
      <c r="AD75" s="32">
        <v>1.30584377031184</v>
      </c>
      <c r="AE75" s="31">
        <v>-0.58608152728010898</v>
      </c>
      <c r="AF75" s="32" t="s">
        <v>28</v>
      </c>
      <c r="AG75" s="32">
        <v>-0.58608152728010898</v>
      </c>
      <c r="AH75" s="31">
        <v>-3.6376406586006098</v>
      </c>
      <c r="AI75" s="32" t="s">
        <v>28</v>
      </c>
      <c r="AJ75" s="32">
        <v>-3.6376406586006098</v>
      </c>
    </row>
    <row r="76" spans="1:36" x14ac:dyDescent="0.2">
      <c r="A76" s="30" t="s">
        <v>5</v>
      </c>
      <c r="B76">
        <v>73</v>
      </c>
      <c r="C76">
        <v>73</v>
      </c>
      <c r="D76" s="32">
        <v>-1.6630652727456401</v>
      </c>
      <c r="E76" s="32" t="s">
        <v>28</v>
      </c>
      <c r="F76" s="32">
        <v>-1.6630652727456401</v>
      </c>
      <c r="G76" s="32">
        <v>-1.4841444523324401</v>
      </c>
      <c r="H76" s="32" t="s">
        <v>28</v>
      </c>
      <c r="I76" s="32">
        <v>-1.4841444523324401</v>
      </c>
      <c r="J76" s="31">
        <v>-1.3698368608534</v>
      </c>
      <c r="K76" s="32" t="s">
        <v>28</v>
      </c>
      <c r="L76" s="32">
        <v>-1.3698368608534</v>
      </c>
      <c r="M76" s="31">
        <v>-1.2562689882542299</v>
      </c>
      <c r="N76" s="32" t="s">
        <v>28</v>
      </c>
      <c r="O76" s="32">
        <v>-1.2562689882542299</v>
      </c>
      <c r="P76" s="31">
        <v>-1.1390899330027</v>
      </c>
      <c r="Q76" s="32" t="s">
        <v>28</v>
      </c>
      <c r="R76" s="32">
        <v>-1.1390899330027</v>
      </c>
      <c r="S76" s="31">
        <v>-1.04311401618324</v>
      </c>
      <c r="T76" s="32" t="s">
        <v>28</v>
      </c>
      <c r="U76" s="32">
        <v>-1.04311401618324</v>
      </c>
      <c r="V76" s="31">
        <v>-0.96624946577214099</v>
      </c>
      <c r="W76" s="32" t="s">
        <v>28</v>
      </c>
      <c r="X76" s="32">
        <v>-0.96624946577214099</v>
      </c>
      <c r="Y76" s="31">
        <v>-1.07393952096858</v>
      </c>
      <c r="Z76" s="32" t="s">
        <v>28</v>
      </c>
      <c r="AA76" s="32">
        <v>-1.07393952096858</v>
      </c>
      <c r="AB76" s="31">
        <v>-1.60323719442964</v>
      </c>
      <c r="AC76" s="32" t="s">
        <v>28</v>
      </c>
      <c r="AD76" s="32">
        <v>-1.60323719442964</v>
      </c>
      <c r="AE76" s="31">
        <v>-2.5297377985873899</v>
      </c>
      <c r="AF76" s="32" t="s">
        <v>28</v>
      </c>
      <c r="AG76" s="32">
        <v>-2.5297377985873899</v>
      </c>
      <c r="AH76" s="31">
        <v>-3.1053755309828102</v>
      </c>
      <c r="AI76" s="32" t="s">
        <v>28</v>
      </c>
      <c r="AJ76" s="32">
        <v>-3.1053755309828102</v>
      </c>
    </row>
    <row r="77" spans="1:36" x14ac:dyDescent="0.2">
      <c r="A77" s="30" t="s">
        <v>6</v>
      </c>
      <c r="B77">
        <v>74</v>
      </c>
      <c r="C77">
        <v>74</v>
      </c>
      <c r="D77" s="32">
        <v>4.8376415259661902</v>
      </c>
      <c r="E77" s="32" t="s">
        <v>28</v>
      </c>
      <c r="F77" s="32">
        <v>4.8376415259661902</v>
      </c>
      <c r="G77" s="32">
        <v>5.01990089247467</v>
      </c>
      <c r="H77" s="32" t="s">
        <v>28</v>
      </c>
      <c r="I77" s="32">
        <v>5.01990089247467</v>
      </c>
      <c r="J77" s="31">
        <v>5.18622600892515</v>
      </c>
      <c r="K77" s="32" t="s">
        <v>28</v>
      </c>
      <c r="L77" s="32">
        <v>5.18622600892515</v>
      </c>
      <c r="M77" s="31">
        <v>5.28616163434131</v>
      </c>
      <c r="N77" s="32" t="s">
        <v>28</v>
      </c>
      <c r="O77" s="32">
        <v>5.28616163434131</v>
      </c>
      <c r="P77" s="31">
        <v>5.3620167348307897</v>
      </c>
      <c r="Q77" s="32" t="s">
        <v>28</v>
      </c>
      <c r="R77" s="32">
        <v>5.3620167348307897</v>
      </c>
      <c r="S77" s="31">
        <v>5.3924541024068802</v>
      </c>
      <c r="T77" s="32" t="s">
        <v>28</v>
      </c>
      <c r="U77" s="32">
        <v>5.3924541024068802</v>
      </c>
      <c r="V77" s="31">
        <v>5.3272540460593403</v>
      </c>
      <c r="W77" s="32" t="s">
        <v>28</v>
      </c>
      <c r="X77" s="32">
        <v>5.3272540460593403</v>
      </c>
      <c r="Y77" s="31">
        <v>5.2024471740465996</v>
      </c>
      <c r="Z77" s="32" t="s">
        <v>28</v>
      </c>
      <c r="AA77" s="32">
        <v>5.2024471740465996</v>
      </c>
      <c r="AB77" s="31">
        <v>4.7255979293506103</v>
      </c>
      <c r="AC77" s="32" t="s">
        <v>28</v>
      </c>
      <c r="AD77" s="32">
        <v>4.7255979293506103</v>
      </c>
      <c r="AE77" s="31">
        <v>4.1264660847815398</v>
      </c>
      <c r="AF77" s="32" t="s">
        <v>28</v>
      </c>
      <c r="AG77" s="32">
        <v>4.1264660847815398</v>
      </c>
      <c r="AH77" s="31">
        <v>3.3114236796219201</v>
      </c>
      <c r="AI77" s="32" t="s">
        <v>28</v>
      </c>
      <c r="AJ77" s="32">
        <v>3.3114236796219201</v>
      </c>
    </row>
    <row r="78" spans="1:36" x14ac:dyDescent="0.2">
      <c r="A78" s="30" t="s">
        <v>7</v>
      </c>
      <c r="B78">
        <v>75</v>
      </c>
      <c r="C78">
        <v>75</v>
      </c>
      <c r="D78" s="32">
        <v>1.0016997727950401</v>
      </c>
      <c r="E78" s="32" t="s">
        <v>28</v>
      </c>
      <c r="F78" s="32">
        <v>1.0016997727950401</v>
      </c>
      <c r="G78" s="32">
        <v>1.42062024143915</v>
      </c>
      <c r="H78" s="32" t="s">
        <v>28</v>
      </c>
      <c r="I78" s="32">
        <v>1.42062024143915</v>
      </c>
      <c r="J78" s="31">
        <v>1.7131747303363301</v>
      </c>
      <c r="K78" s="32" t="s">
        <v>28</v>
      </c>
      <c r="L78" s="32">
        <v>1.7131747303363301</v>
      </c>
      <c r="M78" s="31">
        <v>1.83274906487946</v>
      </c>
      <c r="N78" s="32" t="s">
        <v>28</v>
      </c>
      <c r="O78" s="32">
        <v>1.83274906487946</v>
      </c>
      <c r="P78" s="31">
        <v>1.9548260444321299</v>
      </c>
      <c r="Q78" s="32" t="s">
        <v>28</v>
      </c>
      <c r="R78" s="32">
        <v>1.9548260444321299</v>
      </c>
      <c r="S78" s="31">
        <v>1.9782299247502499</v>
      </c>
      <c r="T78" s="32" t="s">
        <v>28</v>
      </c>
      <c r="U78" s="32">
        <v>1.9782299247502499</v>
      </c>
      <c r="V78" s="31">
        <v>1.8004277351303299</v>
      </c>
      <c r="W78" s="32" t="s">
        <v>28</v>
      </c>
      <c r="X78" s="32">
        <v>1.8004277351303299</v>
      </c>
      <c r="Y78" s="31">
        <v>1.57316531764939</v>
      </c>
      <c r="Z78" s="32" t="s">
        <v>28</v>
      </c>
      <c r="AA78" s="32">
        <v>1.57316531764939</v>
      </c>
      <c r="AB78" s="31">
        <v>1.1135180850097901</v>
      </c>
      <c r="AC78" s="32" t="s">
        <v>28</v>
      </c>
      <c r="AD78" s="32">
        <v>1.1135180850097901</v>
      </c>
      <c r="AE78" s="31">
        <v>0.47913938060502897</v>
      </c>
      <c r="AF78" s="32" t="s">
        <v>28</v>
      </c>
      <c r="AG78" s="32">
        <v>0.47913938060502897</v>
      </c>
      <c r="AH78" s="31">
        <v>-0.38931047778570399</v>
      </c>
      <c r="AI78" s="32" t="s">
        <v>28</v>
      </c>
      <c r="AJ78" s="32">
        <v>-0.38931047778570399</v>
      </c>
    </row>
    <row r="79" spans="1:36" x14ac:dyDescent="0.2">
      <c r="A79" s="30" t="s">
        <v>7</v>
      </c>
      <c r="B79">
        <v>76</v>
      </c>
      <c r="C79">
        <v>76</v>
      </c>
      <c r="D79" s="32">
        <v>-0.63027605712588497</v>
      </c>
      <c r="E79" s="32" t="s">
        <v>28</v>
      </c>
      <c r="F79" s="32">
        <v>-0.63027605712588497</v>
      </c>
      <c r="G79" s="32">
        <v>-0.32501786606284999</v>
      </c>
      <c r="H79" s="32" t="s">
        <v>28</v>
      </c>
      <c r="I79" s="32">
        <v>-0.32501786606284999</v>
      </c>
      <c r="J79" s="31">
        <v>-7.0145773610144901E-2</v>
      </c>
      <c r="K79" s="32" t="s">
        <v>28</v>
      </c>
      <c r="L79" s="32">
        <v>-7.0145773610144901E-2</v>
      </c>
      <c r="M79" s="31">
        <v>0.11496174645576</v>
      </c>
      <c r="N79" s="32" t="s">
        <v>28</v>
      </c>
      <c r="O79" s="32">
        <v>0.11496174645576</v>
      </c>
      <c r="P79" s="31">
        <v>0.196211406352304</v>
      </c>
      <c r="Q79" s="32" t="s">
        <v>28</v>
      </c>
      <c r="R79" s="32">
        <v>0.196211406352304</v>
      </c>
      <c r="S79" s="31">
        <v>0.20568038008363501</v>
      </c>
      <c r="T79" s="32" t="s">
        <v>28</v>
      </c>
      <c r="U79" s="32">
        <v>0.20568038008363501</v>
      </c>
      <c r="V79" s="31">
        <v>0.15651134611821399</v>
      </c>
      <c r="W79" s="32" t="s">
        <v>28</v>
      </c>
      <c r="X79" s="32">
        <v>0.15651134611821399</v>
      </c>
      <c r="Y79" s="31">
        <v>2.60353360068988E-2</v>
      </c>
      <c r="Z79" s="32" t="s">
        <v>28</v>
      </c>
      <c r="AA79" s="32">
        <v>2.60353360068988E-2</v>
      </c>
      <c r="AB79" s="31">
        <v>-0.220957778025514</v>
      </c>
      <c r="AC79" s="32" t="s">
        <v>28</v>
      </c>
      <c r="AD79" s="32">
        <v>-0.220957778025514</v>
      </c>
      <c r="AE79" s="31">
        <v>-0.76690319379225103</v>
      </c>
      <c r="AF79" s="32" t="s">
        <v>28</v>
      </c>
      <c r="AG79" s="32">
        <v>-0.76690319379225103</v>
      </c>
      <c r="AH79" s="31">
        <v>-1.59002422750113</v>
      </c>
      <c r="AI79" s="32" t="s">
        <v>28</v>
      </c>
      <c r="AJ79" s="32">
        <v>-1.59002422750113</v>
      </c>
    </row>
    <row r="80" spans="1:36" x14ac:dyDescent="0.2">
      <c r="A80" s="30" t="s">
        <v>5</v>
      </c>
      <c r="B80">
        <v>77</v>
      </c>
      <c r="C80">
        <v>77</v>
      </c>
      <c r="D80" s="32">
        <v>8.7371093274449194</v>
      </c>
      <c r="E80" s="32" t="s">
        <v>28</v>
      </c>
      <c r="F80" s="32">
        <v>8.7371093274449194</v>
      </c>
      <c r="G80" s="32">
        <v>8.8706194751280396</v>
      </c>
      <c r="H80" s="32" t="s">
        <v>28</v>
      </c>
      <c r="I80" s="32">
        <v>8.8706194751280396</v>
      </c>
      <c r="J80" s="31">
        <v>8.9249621589099206</v>
      </c>
      <c r="K80" s="32" t="s">
        <v>28</v>
      </c>
      <c r="L80" s="32">
        <v>8.9249621589099206</v>
      </c>
      <c r="M80" s="31">
        <v>9.0931059712989608</v>
      </c>
      <c r="N80" s="32" t="s">
        <v>28</v>
      </c>
      <c r="O80" s="32">
        <v>9.0931059712989608</v>
      </c>
      <c r="P80" s="31">
        <v>9.3127498707462095</v>
      </c>
      <c r="Q80" s="32" t="s">
        <v>28</v>
      </c>
      <c r="R80" s="32">
        <v>9.3127498707462095</v>
      </c>
      <c r="S80" s="31">
        <v>9.4262523827193707</v>
      </c>
      <c r="T80" s="32" t="s">
        <v>28</v>
      </c>
      <c r="U80" s="32">
        <v>9.4262523827193707</v>
      </c>
      <c r="V80" s="31">
        <v>9.2569314841009795</v>
      </c>
      <c r="W80" s="32" t="s">
        <v>28</v>
      </c>
      <c r="X80" s="32">
        <v>9.2569314841009795</v>
      </c>
      <c r="Y80" s="31">
        <v>8.4853736119026006</v>
      </c>
      <c r="Z80" s="32" t="s">
        <v>28</v>
      </c>
      <c r="AA80" s="32">
        <v>8.4853736119026006</v>
      </c>
      <c r="AB80" s="31">
        <v>7.1095978245559603</v>
      </c>
      <c r="AC80" s="32" t="s">
        <v>28</v>
      </c>
      <c r="AD80" s="32">
        <v>7.1095978245559603</v>
      </c>
      <c r="AE80" s="31">
        <v>5.1183238004690503</v>
      </c>
      <c r="AF80" s="32" t="s">
        <v>28</v>
      </c>
      <c r="AG80" s="32">
        <v>5.1183238004690503</v>
      </c>
      <c r="AH80" s="31">
        <v>3.1547849597434001</v>
      </c>
      <c r="AI80" s="32" t="s">
        <v>28</v>
      </c>
      <c r="AJ80" s="32">
        <v>3.1547849597434001</v>
      </c>
    </row>
    <row r="81" spans="1:36" x14ac:dyDescent="0.2">
      <c r="A81" s="30" t="s">
        <v>5</v>
      </c>
      <c r="B81">
        <v>78</v>
      </c>
      <c r="C81">
        <v>78</v>
      </c>
      <c r="D81" s="32">
        <v>6.139318377545</v>
      </c>
      <c r="E81" s="32" t="s">
        <v>28</v>
      </c>
      <c r="F81" s="32">
        <v>6.139318377545</v>
      </c>
      <c r="G81" s="32">
        <v>6.2159976131280299</v>
      </c>
      <c r="H81" s="32" t="s">
        <v>28</v>
      </c>
      <c r="I81" s="32">
        <v>6.2159976131280299</v>
      </c>
      <c r="J81" s="31">
        <v>6.2178508604298699</v>
      </c>
      <c r="K81" s="32" t="s">
        <v>28</v>
      </c>
      <c r="L81" s="32">
        <v>6.2178508604298699</v>
      </c>
      <c r="M81" s="31">
        <v>6.2486710673548798</v>
      </c>
      <c r="N81" s="32" t="s">
        <v>28</v>
      </c>
      <c r="O81" s="32">
        <v>6.2486710673548798</v>
      </c>
      <c r="P81" s="31">
        <v>6.11085216490088</v>
      </c>
      <c r="Q81" s="32" t="s">
        <v>28</v>
      </c>
      <c r="R81" s="32">
        <v>6.11085216490088</v>
      </c>
      <c r="S81" s="31">
        <v>5.6395166001303103</v>
      </c>
      <c r="T81" s="32" t="s">
        <v>28</v>
      </c>
      <c r="U81" s="32">
        <v>5.6395166001303103</v>
      </c>
      <c r="V81" s="31">
        <v>4.0766145192570598</v>
      </c>
      <c r="W81" s="32" t="s">
        <v>28</v>
      </c>
      <c r="X81" s="32">
        <v>4.0766145192570598</v>
      </c>
      <c r="Y81" s="31">
        <v>2.1961940697617699</v>
      </c>
      <c r="Z81" s="32" t="s">
        <v>28</v>
      </c>
      <c r="AA81" s="32">
        <v>2.1961940697617699</v>
      </c>
      <c r="AB81" s="31">
        <v>0.289803846969235</v>
      </c>
      <c r="AC81" s="32" t="s">
        <v>28</v>
      </c>
      <c r="AD81" s="32">
        <v>0.289803846969235</v>
      </c>
      <c r="AE81" s="31">
        <v>-1.5878520517881101</v>
      </c>
      <c r="AF81" s="32" t="s">
        <v>28</v>
      </c>
      <c r="AG81" s="32">
        <v>-1.5878520517881101</v>
      </c>
      <c r="AH81" s="31">
        <v>-3.6447734202032098</v>
      </c>
      <c r="AI81" s="32" t="s">
        <v>28</v>
      </c>
      <c r="AJ81" s="32">
        <v>-3.6447734202032098</v>
      </c>
    </row>
    <row r="82" spans="1:36" x14ac:dyDescent="0.2">
      <c r="A82" s="30" t="s">
        <v>7</v>
      </c>
      <c r="B82">
        <v>79</v>
      </c>
      <c r="C82">
        <v>79</v>
      </c>
      <c r="D82" s="32">
        <v>-0.17182518284773701</v>
      </c>
      <c r="E82" s="32" t="s">
        <v>28</v>
      </c>
      <c r="F82" s="32">
        <v>-0.17182518284773701</v>
      </c>
      <c r="G82" s="32">
        <v>-6.4965041932158907E-2</v>
      </c>
      <c r="H82" s="32" t="s">
        <v>28</v>
      </c>
      <c r="I82" s="32">
        <v>-6.4965041932158907E-2</v>
      </c>
      <c r="J82" s="31">
        <v>9.2359494784177307E-2</v>
      </c>
      <c r="K82" s="32" t="s">
        <v>28</v>
      </c>
      <c r="L82" s="32">
        <v>9.2359494784177307E-2</v>
      </c>
      <c r="M82" s="31">
        <v>0.214254803688187</v>
      </c>
      <c r="N82" s="32" t="s">
        <v>28</v>
      </c>
      <c r="O82" s="32">
        <v>0.214254803688187</v>
      </c>
      <c r="P82" s="31">
        <v>0.35134224639237899</v>
      </c>
      <c r="Q82" s="32" t="s">
        <v>28</v>
      </c>
      <c r="R82" s="32">
        <v>0.35134224639237899</v>
      </c>
      <c r="S82" s="31">
        <v>0.485739620822004</v>
      </c>
      <c r="T82" s="32" t="s">
        <v>28</v>
      </c>
      <c r="U82" s="32">
        <v>0.485739620822004</v>
      </c>
      <c r="V82" s="31">
        <v>0.65010639384742097</v>
      </c>
      <c r="W82" s="32" t="s">
        <v>28</v>
      </c>
      <c r="X82" s="32">
        <v>0.65010639384742097</v>
      </c>
      <c r="Y82" s="31">
        <v>0.80133446531726604</v>
      </c>
      <c r="Z82" s="32" t="s">
        <v>28</v>
      </c>
      <c r="AA82" s="32">
        <v>0.80133446531726604</v>
      </c>
      <c r="AB82" s="31">
        <v>0.82338396452887197</v>
      </c>
      <c r="AC82" s="32" t="s">
        <v>28</v>
      </c>
      <c r="AD82" s="32">
        <v>0.82338396452887197</v>
      </c>
      <c r="AE82" s="31">
        <v>0.81275083078219001</v>
      </c>
      <c r="AF82" s="32" t="s">
        <v>28</v>
      </c>
      <c r="AG82" s="32">
        <v>0.81275083078219001</v>
      </c>
      <c r="AH82" s="31">
        <v>0.85091046520862401</v>
      </c>
      <c r="AI82" s="32" t="s">
        <v>28</v>
      </c>
      <c r="AJ82" s="32">
        <v>0.85091046520862401</v>
      </c>
    </row>
    <row r="83" spans="1:36" x14ac:dyDescent="0.2">
      <c r="A83" s="30" t="s">
        <v>6</v>
      </c>
      <c r="B83">
        <v>80</v>
      </c>
      <c r="C83">
        <v>80</v>
      </c>
      <c r="D83" s="32">
        <v>11.7016500330376</v>
      </c>
      <c r="E83" s="32" t="s">
        <v>28</v>
      </c>
      <c r="F83" s="32">
        <v>11.7016500330376</v>
      </c>
      <c r="G83" s="32">
        <v>11.945798902407301</v>
      </c>
      <c r="H83" s="32" t="s">
        <v>28</v>
      </c>
      <c r="I83" s="32">
        <v>11.945798902407301</v>
      </c>
      <c r="J83" s="31">
        <v>12.075676593506101</v>
      </c>
      <c r="K83" s="32" t="s">
        <v>28</v>
      </c>
      <c r="L83" s="32">
        <v>12.075676593506101</v>
      </c>
      <c r="M83" s="31">
        <v>12.1571753103592</v>
      </c>
      <c r="N83" s="32" t="s">
        <v>28</v>
      </c>
      <c r="O83" s="32">
        <v>12.1571753103592</v>
      </c>
      <c r="P83" s="31">
        <v>12.0171201557825</v>
      </c>
      <c r="Q83" s="32" t="s">
        <v>28</v>
      </c>
      <c r="R83" s="32">
        <v>12.0171201557825</v>
      </c>
      <c r="S83" s="31">
        <v>11.5493487969794</v>
      </c>
      <c r="T83" s="32" t="s">
        <v>28</v>
      </c>
      <c r="U83" s="32">
        <v>11.5493487969794</v>
      </c>
      <c r="V83" s="31">
        <v>10.970543325463201</v>
      </c>
      <c r="W83" s="32" t="s">
        <v>28</v>
      </c>
      <c r="X83" s="32">
        <v>10.970543325463201</v>
      </c>
      <c r="Y83" s="31">
        <v>9.6348261113029299</v>
      </c>
      <c r="Z83" s="32" t="s">
        <v>28</v>
      </c>
      <c r="AA83" s="32">
        <v>9.6348261113029299</v>
      </c>
      <c r="AB83" s="31">
        <v>7.5044902193876801</v>
      </c>
      <c r="AC83" s="32" t="s">
        <v>28</v>
      </c>
      <c r="AD83" s="32">
        <v>7.5044902193876801</v>
      </c>
      <c r="AE83" s="31">
        <v>6.2082589067087603</v>
      </c>
      <c r="AF83" s="32" t="s">
        <v>28</v>
      </c>
      <c r="AG83" s="32">
        <v>6.2082589067087603</v>
      </c>
      <c r="AH83" s="31">
        <v>4.7350941018992803</v>
      </c>
      <c r="AI83" s="32" t="s">
        <v>28</v>
      </c>
      <c r="AJ83" s="32">
        <v>4.7350941018992803</v>
      </c>
    </row>
    <row r="84" spans="1:36" x14ac:dyDescent="0.2">
      <c r="A84" s="30" t="s">
        <v>7</v>
      </c>
      <c r="B84">
        <v>81</v>
      </c>
      <c r="C84">
        <v>81</v>
      </c>
      <c r="D84" s="32">
        <v>7.8648543762868899</v>
      </c>
      <c r="E84" s="32" t="s">
        <v>28</v>
      </c>
      <c r="F84" s="32">
        <v>7.8648543762868899</v>
      </c>
      <c r="G84" s="32">
        <v>8.2235499493087296</v>
      </c>
      <c r="H84" s="32" t="s">
        <v>28</v>
      </c>
      <c r="I84" s="32">
        <v>8.2235499493087296</v>
      </c>
      <c r="J84" s="31">
        <v>8.4227742819866709</v>
      </c>
      <c r="K84" s="32" t="s">
        <v>28</v>
      </c>
      <c r="L84" s="32">
        <v>8.4227742819866709</v>
      </c>
      <c r="M84" s="31">
        <v>8.52637286847275</v>
      </c>
      <c r="N84" s="32" t="s">
        <v>28</v>
      </c>
      <c r="O84" s="32">
        <v>8.52637286847275</v>
      </c>
      <c r="P84" s="31">
        <v>8.5627724060564603</v>
      </c>
      <c r="Q84" s="32" t="s">
        <v>28</v>
      </c>
      <c r="R84" s="32">
        <v>8.5627724060564603</v>
      </c>
      <c r="S84" s="31">
        <v>8.6071682587364808</v>
      </c>
      <c r="T84" s="32" t="s">
        <v>28</v>
      </c>
      <c r="U84" s="32">
        <v>8.6071682587364808</v>
      </c>
      <c r="V84" s="31">
        <v>8.2245392865270706</v>
      </c>
      <c r="W84" s="32" t="s">
        <v>28</v>
      </c>
      <c r="X84" s="32">
        <v>8.2245392865270706</v>
      </c>
      <c r="Y84" s="31">
        <v>6.2727993482170401</v>
      </c>
      <c r="Z84" s="32" t="s">
        <v>28</v>
      </c>
      <c r="AA84" s="32">
        <v>6.2727993482170401</v>
      </c>
      <c r="AB84" s="31">
        <v>4.0756305204413596</v>
      </c>
      <c r="AC84" s="32" t="s">
        <v>28</v>
      </c>
      <c r="AD84" s="32">
        <v>4.0756305204413596</v>
      </c>
      <c r="AE84" s="31">
        <v>2.2100187858128901</v>
      </c>
      <c r="AF84" s="32" t="s">
        <v>28</v>
      </c>
      <c r="AG84" s="32">
        <v>2.2100187858128901</v>
      </c>
      <c r="AH84" s="31">
        <v>0.91053300728867204</v>
      </c>
      <c r="AI84" s="32" t="s">
        <v>28</v>
      </c>
      <c r="AJ84" s="32">
        <v>0.91053300728867204</v>
      </c>
    </row>
    <row r="85" spans="1:36" x14ac:dyDescent="0.2">
      <c r="A85" s="30" t="s">
        <v>5</v>
      </c>
      <c r="B85">
        <v>82</v>
      </c>
      <c r="C85">
        <v>82</v>
      </c>
      <c r="D85" s="32">
        <v>-0.89797773277709803</v>
      </c>
      <c r="E85" s="32" t="s">
        <v>28</v>
      </c>
      <c r="F85" s="32">
        <v>-0.89797773277709803</v>
      </c>
      <c r="G85" s="32">
        <v>-0.70937295971946501</v>
      </c>
      <c r="H85" s="32" t="s">
        <v>28</v>
      </c>
      <c r="I85" s="32">
        <v>-0.70937295971946501</v>
      </c>
      <c r="J85" s="31">
        <v>-0.56180340452951805</v>
      </c>
      <c r="K85" s="32" t="s">
        <v>28</v>
      </c>
      <c r="L85" s="32">
        <v>-0.56180340452951805</v>
      </c>
      <c r="M85" s="31">
        <v>-0.45404275669733601</v>
      </c>
      <c r="N85" s="32" t="s">
        <v>28</v>
      </c>
      <c r="O85" s="32">
        <v>-0.45404275669733601</v>
      </c>
      <c r="P85" s="31">
        <v>-0.35956094756046802</v>
      </c>
      <c r="Q85" s="32" t="s">
        <v>28</v>
      </c>
      <c r="R85" s="32">
        <v>-0.35956094756046802</v>
      </c>
      <c r="S85" s="31">
        <v>-0.34038113139099302</v>
      </c>
      <c r="T85" s="32" t="s">
        <v>28</v>
      </c>
      <c r="U85" s="32">
        <v>-0.34038113139099302</v>
      </c>
      <c r="V85" s="31">
        <v>-0.50277104882062795</v>
      </c>
      <c r="W85" s="32" t="s">
        <v>28</v>
      </c>
      <c r="X85" s="32">
        <v>-0.50277104882062795</v>
      </c>
      <c r="Y85" s="31">
        <v>-0.78873615114574203</v>
      </c>
      <c r="Z85" s="32" t="s">
        <v>28</v>
      </c>
      <c r="AA85" s="32">
        <v>-0.78873615114574203</v>
      </c>
      <c r="AB85" s="31">
        <v>-1.33251799292496</v>
      </c>
      <c r="AC85" s="32" t="s">
        <v>28</v>
      </c>
      <c r="AD85" s="32">
        <v>-1.33251799292496</v>
      </c>
      <c r="AE85" s="31">
        <v>-2.0721033695683899</v>
      </c>
      <c r="AF85" s="32" t="s">
        <v>28</v>
      </c>
      <c r="AG85" s="32">
        <v>-2.0721033695683899</v>
      </c>
      <c r="AH85" s="31">
        <v>-2.9547612103264602</v>
      </c>
      <c r="AI85" s="32" t="s">
        <v>28</v>
      </c>
      <c r="AJ85" s="32">
        <v>-2.9547612103264602</v>
      </c>
    </row>
    <row r="86" spans="1:36" x14ac:dyDescent="0.2">
      <c r="A86" s="30" t="s">
        <v>6</v>
      </c>
      <c r="B86">
        <v>83</v>
      </c>
      <c r="C86">
        <v>83</v>
      </c>
      <c r="D86" s="32">
        <v>4.5991703398761699</v>
      </c>
      <c r="E86" s="32" t="s">
        <v>28</v>
      </c>
      <c r="F86" s="32">
        <v>4.5991703398761699</v>
      </c>
      <c r="G86" s="32">
        <v>4.6740672887045696</v>
      </c>
      <c r="H86" s="32" t="s">
        <v>28</v>
      </c>
      <c r="I86" s="32">
        <v>4.6740672887045696</v>
      </c>
      <c r="J86" s="31">
        <v>4.7762193417005401</v>
      </c>
      <c r="K86" s="32" t="s">
        <v>28</v>
      </c>
      <c r="L86" s="32">
        <v>4.7762193417005401</v>
      </c>
      <c r="M86" s="31">
        <v>4.8400457401706296</v>
      </c>
      <c r="N86" s="32" t="s">
        <v>28</v>
      </c>
      <c r="O86" s="32">
        <v>4.8400457401706296</v>
      </c>
      <c r="P86" s="31">
        <v>4.9019877946298704</v>
      </c>
      <c r="Q86" s="32" t="s">
        <v>28</v>
      </c>
      <c r="R86" s="32">
        <v>4.9019877946298704</v>
      </c>
      <c r="S86" s="31">
        <v>4.9110321831348003</v>
      </c>
      <c r="T86" s="32" t="s">
        <v>28</v>
      </c>
      <c r="U86" s="32">
        <v>4.9110321831348003</v>
      </c>
      <c r="V86" s="31">
        <v>4.7115611737904297</v>
      </c>
      <c r="W86" s="32" t="s">
        <v>28</v>
      </c>
      <c r="X86" s="32">
        <v>4.7115611737904297</v>
      </c>
      <c r="Y86" s="31">
        <v>4.1723854330120096</v>
      </c>
      <c r="Z86" s="32" t="s">
        <v>28</v>
      </c>
      <c r="AA86" s="32">
        <v>4.1723854330120096</v>
      </c>
      <c r="AB86" s="31">
        <v>3.44826710747363</v>
      </c>
      <c r="AC86" s="32" t="s">
        <v>28</v>
      </c>
      <c r="AD86" s="32">
        <v>3.44826710747363</v>
      </c>
      <c r="AE86" s="31">
        <v>2.7555778912834699</v>
      </c>
      <c r="AF86" s="32" t="s">
        <v>28</v>
      </c>
      <c r="AG86" s="32">
        <v>2.7555778912834699</v>
      </c>
      <c r="AH86" s="31">
        <v>1.7105227761806701</v>
      </c>
      <c r="AI86" s="32" t="s">
        <v>28</v>
      </c>
      <c r="AJ86" s="32">
        <v>1.7105227761806701</v>
      </c>
    </row>
    <row r="87" spans="1:36" x14ac:dyDescent="0.2">
      <c r="A87" s="30" t="s">
        <v>5</v>
      </c>
      <c r="B87">
        <v>84</v>
      </c>
      <c r="C87">
        <v>84</v>
      </c>
      <c r="D87" s="32">
        <v>1.8874981663143899</v>
      </c>
      <c r="E87" s="32" t="s">
        <v>28</v>
      </c>
      <c r="F87" s="32">
        <v>1.8874981663143899</v>
      </c>
      <c r="G87" s="32">
        <v>2.0409702059809001</v>
      </c>
      <c r="H87" s="32" t="s">
        <v>28</v>
      </c>
      <c r="I87" s="32">
        <v>2.0409702059809001</v>
      </c>
      <c r="J87" s="31">
        <v>2.1079058975893998</v>
      </c>
      <c r="K87" s="32" t="s">
        <v>28</v>
      </c>
      <c r="L87" s="32">
        <v>2.1079058975893998</v>
      </c>
      <c r="M87" s="31">
        <v>2.15031014261058</v>
      </c>
      <c r="N87" s="32" t="s">
        <v>28</v>
      </c>
      <c r="O87" s="32">
        <v>2.15031014261058</v>
      </c>
      <c r="P87" s="31">
        <v>2.1878893428355499</v>
      </c>
      <c r="Q87" s="32" t="s">
        <v>28</v>
      </c>
      <c r="R87" s="32">
        <v>2.1878893428355499</v>
      </c>
      <c r="S87" s="31">
        <v>2.20602617883186</v>
      </c>
      <c r="T87" s="32" t="s">
        <v>28</v>
      </c>
      <c r="U87" s="32">
        <v>2.20602617883186</v>
      </c>
      <c r="V87" s="31">
        <v>2.2124562277640099</v>
      </c>
      <c r="W87" s="32" t="s">
        <v>28</v>
      </c>
      <c r="X87" s="32">
        <v>2.2124562277640099</v>
      </c>
      <c r="Y87" s="31">
        <v>2.2156568859949402</v>
      </c>
      <c r="Z87" s="32" t="s">
        <v>28</v>
      </c>
      <c r="AA87" s="32">
        <v>2.2156568859949402</v>
      </c>
      <c r="AB87" s="31">
        <v>2.19511116664121</v>
      </c>
      <c r="AC87" s="32" t="s">
        <v>28</v>
      </c>
      <c r="AD87" s="32">
        <v>2.19511116664121</v>
      </c>
      <c r="AE87" s="31">
        <v>2.01283883922788</v>
      </c>
      <c r="AF87" s="32" t="s">
        <v>28</v>
      </c>
      <c r="AG87" s="32">
        <v>2.01283883922788</v>
      </c>
      <c r="AH87" s="31">
        <v>1.1839369497575201</v>
      </c>
      <c r="AI87" s="32" t="s">
        <v>28</v>
      </c>
      <c r="AJ87" s="32">
        <v>1.1839369497575201</v>
      </c>
    </row>
    <row r="88" spans="1:36" x14ac:dyDescent="0.2">
      <c r="A88" s="30" t="s">
        <v>5</v>
      </c>
      <c r="B88">
        <v>85</v>
      </c>
      <c r="C88">
        <v>85</v>
      </c>
      <c r="D88" s="32">
        <v>11.475186634675</v>
      </c>
      <c r="E88" s="32" t="s">
        <v>28</v>
      </c>
      <c r="F88" s="32">
        <v>11.475186634675</v>
      </c>
      <c r="G88" s="32">
        <v>11.7373329570721</v>
      </c>
      <c r="H88" s="32" t="s">
        <v>28</v>
      </c>
      <c r="I88" s="32">
        <v>11.7373329570721</v>
      </c>
      <c r="J88" s="31">
        <v>11.808569207433701</v>
      </c>
      <c r="K88" s="32" t="s">
        <v>28</v>
      </c>
      <c r="L88" s="32">
        <v>11.808569207433701</v>
      </c>
      <c r="M88" s="31">
        <v>11.8146482862496</v>
      </c>
      <c r="N88" s="32" t="s">
        <v>28</v>
      </c>
      <c r="O88" s="32">
        <v>11.8146482862496</v>
      </c>
      <c r="P88" s="31">
        <v>11.6663700160549</v>
      </c>
      <c r="Q88" s="32" t="s">
        <v>28</v>
      </c>
      <c r="R88" s="32">
        <v>11.6663700160549</v>
      </c>
      <c r="S88" s="31">
        <v>11.4577434682468</v>
      </c>
      <c r="T88" s="32" t="s">
        <v>28</v>
      </c>
      <c r="U88" s="32">
        <v>11.4577434682468</v>
      </c>
      <c r="V88" s="31">
        <v>11.3379567565679</v>
      </c>
      <c r="W88" s="32" t="s">
        <v>28</v>
      </c>
      <c r="X88" s="32">
        <v>11.3379567565679</v>
      </c>
      <c r="Y88" s="31">
        <v>11.3046895147322</v>
      </c>
      <c r="Z88" s="32" t="s">
        <v>28</v>
      </c>
      <c r="AA88" s="32">
        <v>11.3046895147322</v>
      </c>
      <c r="AB88" s="31">
        <v>11.1538818095651</v>
      </c>
      <c r="AC88" s="32" t="s">
        <v>28</v>
      </c>
      <c r="AD88" s="32">
        <v>11.1538818095651</v>
      </c>
      <c r="AE88" s="31">
        <v>10.0247020295848</v>
      </c>
      <c r="AF88" s="32" t="s">
        <v>28</v>
      </c>
      <c r="AG88" s="32">
        <v>10.0247020295848</v>
      </c>
      <c r="AH88" s="31">
        <v>8.8764986510032706</v>
      </c>
      <c r="AI88" s="32" t="s">
        <v>28</v>
      </c>
      <c r="AJ88" s="32">
        <v>8.8764986510032706</v>
      </c>
    </row>
    <row r="89" spans="1:36" x14ac:dyDescent="0.2">
      <c r="A89" s="30" t="s">
        <v>5</v>
      </c>
      <c r="B89">
        <v>86</v>
      </c>
      <c r="C89">
        <v>86</v>
      </c>
      <c r="D89" s="32">
        <v>11.3071470288464</v>
      </c>
      <c r="E89" s="32" t="s">
        <v>28</v>
      </c>
      <c r="F89" s="32">
        <v>11.3071470288464</v>
      </c>
      <c r="G89" s="32">
        <v>11.4619357140618</v>
      </c>
      <c r="H89" s="32" t="s">
        <v>28</v>
      </c>
      <c r="I89" s="32">
        <v>11.4619357140618</v>
      </c>
      <c r="J89" s="31">
        <v>11.554311852419501</v>
      </c>
      <c r="K89" s="32" t="s">
        <v>28</v>
      </c>
      <c r="L89" s="32">
        <v>11.554311852419501</v>
      </c>
      <c r="M89" s="31">
        <v>11.611860579246301</v>
      </c>
      <c r="N89" s="32" t="s">
        <v>28</v>
      </c>
      <c r="O89" s="32">
        <v>11.611860579246301</v>
      </c>
      <c r="P89" s="31">
        <v>11.646542784186201</v>
      </c>
      <c r="Q89" s="32" t="s">
        <v>28</v>
      </c>
      <c r="R89" s="32">
        <v>11.646542784186201</v>
      </c>
      <c r="S89" s="31">
        <v>11.6923626598407</v>
      </c>
      <c r="T89" s="32" t="s">
        <v>28</v>
      </c>
      <c r="U89" s="32">
        <v>11.6923626598407</v>
      </c>
      <c r="V89" s="31">
        <v>11.571736694325001</v>
      </c>
      <c r="W89" s="32" t="s">
        <v>28</v>
      </c>
      <c r="X89" s="32">
        <v>11.571736694325001</v>
      </c>
      <c r="Y89" s="31">
        <v>11.159231667361601</v>
      </c>
      <c r="Z89" s="32" t="s">
        <v>28</v>
      </c>
      <c r="AA89" s="32">
        <v>11.159231667361601</v>
      </c>
      <c r="AB89" s="31">
        <v>10.471767546966401</v>
      </c>
      <c r="AC89" s="32" t="s">
        <v>28</v>
      </c>
      <c r="AD89" s="32">
        <v>10.471767546966401</v>
      </c>
      <c r="AE89" s="31">
        <v>9.1082944963438806</v>
      </c>
      <c r="AF89" s="32" t="s">
        <v>28</v>
      </c>
      <c r="AG89" s="32">
        <v>9.1082944963438806</v>
      </c>
      <c r="AH89" s="31">
        <v>7.4337630236913297</v>
      </c>
      <c r="AI89" s="32" t="s">
        <v>28</v>
      </c>
      <c r="AJ89" s="32">
        <v>7.4337630236913297</v>
      </c>
    </row>
    <row r="90" spans="1:36" x14ac:dyDescent="0.2">
      <c r="A90" s="30" t="s">
        <v>7</v>
      </c>
      <c r="B90">
        <v>87</v>
      </c>
      <c r="C90">
        <v>87</v>
      </c>
      <c r="D90" s="32">
        <v>-4.3606987269923501</v>
      </c>
      <c r="E90" s="32" t="s">
        <v>28</v>
      </c>
      <c r="F90" s="32">
        <v>-4.3606987269923501</v>
      </c>
      <c r="G90" s="32">
        <v>-4.2296449850629196</v>
      </c>
      <c r="H90" s="32" t="s">
        <v>28</v>
      </c>
      <c r="I90" s="32">
        <v>-4.2296449850629196</v>
      </c>
      <c r="J90" s="31">
        <v>-4.1605975718800696</v>
      </c>
      <c r="K90" s="32" t="s">
        <v>28</v>
      </c>
      <c r="L90" s="32">
        <v>-4.1605975718800696</v>
      </c>
      <c r="M90" s="31">
        <v>-4.0880826619144202</v>
      </c>
      <c r="N90" s="32" t="s">
        <v>28</v>
      </c>
      <c r="O90" s="32">
        <v>-4.0880826619144202</v>
      </c>
      <c r="P90" s="31">
        <v>-3.9707218558258299</v>
      </c>
      <c r="Q90" s="32" t="s">
        <v>28</v>
      </c>
      <c r="R90" s="32">
        <v>-3.9707218558258299</v>
      </c>
      <c r="S90" s="31">
        <v>-3.8444553366288301</v>
      </c>
      <c r="T90" s="32" t="s">
        <v>28</v>
      </c>
      <c r="U90" s="32">
        <v>-3.8444553366288301</v>
      </c>
      <c r="V90" s="31">
        <v>-3.7917114894227799</v>
      </c>
      <c r="W90" s="32" t="s">
        <v>28</v>
      </c>
      <c r="X90" s="32">
        <v>-3.7917114894227799</v>
      </c>
      <c r="Y90" s="31">
        <v>-3.8300196798328199</v>
      </c>
      <c r="Z90" s="32" t="s">
        <v>28</v>
      </c>
      <c r="AA90" s="32">
        <v>-3.8300196798328199</v>
      </c>
      <c r="AB90" s="31">
        <v>-3.91804304874996</v>
      </c>
      <c r="AC90" s="32" t="s">
        <v>28</v>
      </c>
      <c r="AD90" s="32">
        <v>-3.91804304874996</v>
      </c>
      <c r="AE90" s="31">
        <v>-3.9811807019921202</v>
      </c>
      <c r="AF90" s="32" t="s">
        <v>28</v>
      </c>
      <c r="AG90" s="32">
        <v>-3.9811807019921202</v>
      </c>
      <c r="AH90" s="31">
        <v>-4.2070055205915304</v>
      </c>
      <c r="AI90" s="32" t="s">
        <v>28</v>
      </c>
      <c r="AJ90" s="32">
        <v>-4.2070055205915304</v>
      </c>
    </row>
    <row r="91" spans="1:36" x14ac:dyDescent="0.2">
      <c r="A91" s="30" t="s">
        <v>5</v>
      </c>
      <c r="B91">
        <v>88</v>
      </c>
      <c r="C91">
        <v>88</v>
      </c>
      <c r="D91" s="32">
        <v>12.4579934055417</v>
      </c>
      <c r="E91" s="32" t="s">
        <v>28</v>
      </c>
      <c r="F91" s="32">
        <v>12.4579934055417</v>
      </c>
      <c r="G91" s="32">
        <v>12.515430933318701</v>
      </c>
      <c r="H91" s="32" t="s">
        <v>28</v>
      </c>
      <c r="I91" s="32">
        <v>12.515430933318701</v>
      </c>
      <c r="J91" s="31">
        <v>12.6689186261525</v>
      </c>
      <c r="K91" s="32" t="s">
        <v>28</v>
      </c>
      <c r="L91" s="32">
        <v>12.6689186261525</v>
      </c>
      <c r="M91" s="31">
        <v>12.735876048684901</v>
      </c>
      <c r="N91" s="32" t="s">
        <v>28</v>
      </c>
      <c r="O91" s="32">
        <v>12.735876048684901</v>
      </c>
      <c r="P91" s="31">
        <v>12.576774103080901</v>
      </c>
      <c r="Q91" s="32" t="s">
        <v>28</v>
      </c>
      <c r="R91" s="32">
        <v>12.576774103080901</v>
      </c>
      <c r="S91" s="31">
        <v>12.332093560482001</v>
      </c>
      <c r="T91" s="32" t="s">
        <v>28</v>
      </c>
      <c r="U91" s="32">
        <v>12.332093560482001</v>
      </c>
      <c r="V91" s="31">
        <v>11.5812877723274</v>
      </c>
      <c r="W91" s="32" t="s">
        <v>28</v>
      </c>
      <c r="X91" s="32">
        <v>11.5812877723274</v>
      </c>
      <c r="Y91" s="31">
        <v>10.7935968011745</v>
      </c>
      <c r="Z91" s="32" t="s">
        <v>28</v>
      </c>
      <c r="AA91" s="32">
        <v>10.7935968011745</v>
      </c>
      <c r="AB91" s="31">
        <v>9.7010725660398105</v>
      </c>
      <c r="AC91" s="32" t="s">
        <v>28</v>
      </c>
      <c r="AD91" s="32">
        <v>9.7010725660398105</v>
      </c>
      <c r="AE91" s="31">
        <v>8.3298113220442591</v>
      </c>
      <c r="AF91" s="32" t="s">
        <v>28</v>
      </c>
      <c r="AG91" s="32">
        <v>8.3298113220442591</v>
      </c>
      <c r="AH91" s="31">
        <v>7.01638463894973</v>
      </c>
      <c r="AI91" s="32" t="s">
        <v>28</v>
      </c>
      <c r="AJ91" s="32">
        <v>7.01638463894973</v>
      </c>
    </row>
    <row r="92" spans="1:36" x14ac:dyDescent="0.2">
      <c r="A92" s="30" t="s">
        <v>6</v>
      </c>
      <c r="B92">
        <v>89</v>
      </c>
      <c r="C92">
        <v>89</v>
      </c>
      <c r="D92" s="32">
        <v>-2.1691544669866198</v>
      </c>
      <c r="E92" s="32" t="s">
        <v>28</v>
      </c>
      <c r="F92" s="32">
        <v>-2.1691544669866198</v>
      </c>
      <c r="G92" s="32">
        <v>-2.0324396646313501</v>
      </c>
      <c r="H92" s="32" t="s">
        <v>28</v>
      </c>
      <c r="I92" s="32">
        <v>-2.0324396646313501</v>
      </c>
      <c r="J92" s="31">
        <v>-1.8638848794182801</v>
      </c>
      <c r="K92" s="32" t="s">
        <v>28</v>
      </c>
      <c r="L92" s="32">
        <v>-1.8638848794182801</v>
      </c>
      <c r="M92" s="31">
        <v>-1.7646803701343099</v>
      </c>
      <c r="N92" s="32" t="s">
        <v>28</v>
      </c>
      <c r="O92" s="32">
        <v>-1.7646803701343099</v>
      </c>
      <c r="P92" s="31">
        <v>-1.61348250173534</v>
      </c>
      <c r="Q92" s="32" t="s">
        <v>28</v>
      </c>
      <c r="R92" s="32">
        <v>-1.61348250173534</v>
      </c>
      <c r="S92" s="31">
        <v>-1.50272460970604</v>
      </c>
      <c r="T92" s="32" t="s">
        <v>28</v>
      </c>
      <c r="U92" s="32">
        <v>-1.50272460970604</v>
      </c>
      <c r="V92" s="31">
        <v>-1.49694848475035</v>
      </c>
      <c r="W92" s="32" t="s">
        <v>28</v>
      </c>
      <c r="X92" s="32">
        <v>-1.49694848475035</v>
      </c>
      <c r="Y92" s="31">
        <v>-1.63336567811426</v>
      </c>
      <c r="Z92" s="32" t="s">
        <v>28</v>
      </c>
      <c r="AA92" s="32">
        <v>-1.63336567811426</v>
      </c>
      <c r="AB92" s="31">
        <v>-1.9911754169145099</v>
      </c>
      <c r="AC92" s="32" t="s">
        <v>28</v>
      </c>
      <c r="AD92" s="32">
        <v>-1.9911754169145099</v>
      </c>
      <c r="AE92" s="31">
        <v>-2.74469168920136</v>
      </c>
      <c r="AF92" s="32" t="s">
        <v>28</v>
      </c>
      <c r="AG92" s="32">
        <v>-2.74469168920136</v>
      </c>
      <c r="AH92" s="31">
        <v>-3.8067542543950101</v>
      </c>
      <c r="AI92" s="32" t="s">
        <v>28</v>
      </c>
      <c r="AJ92" s="32">
        <v>-3.8067542543950101</v>
      </c>
    </row>
    <row r="93" spans="1:36" x14ac:dyDescent="0.2">
      <c r="A93" s="30" t="s">
        <v>6</v>
      </c>
      <c r="B93">
        <v>90</v>
      </c>
      <c r="C93">
        <v>90</v>
      </c>
      <c r="D93" s="32">
        <v>2.7034488382535802</v>
      </c>
      <c r="E93" s="32" t="s">
        <v>28</v>
      </c>
      <c r="F93" s="32">
        <v>2.7034488382535802</v>
      </c>
      <c r="G93" s="32">
        <v>3.2279331877238802</v>
      </c>
      <c r="H93" s="32" t="s">
        <v>28</v>
      </c>
      <c r="I93" s="32">
        <v>3.2279331877238802</v>
      </c>
      <c r="J93" s="31">
        <v>3.52084667643192</v>
      </c>
      <c r="K93" s="32" t="s">
        <v>28</v>
      </c>
      <c r="L93" s="32">
        <v>3.52084667643192</v>
      </c>
      <c r="M93" s="31">
        <v>3.70853104269173</v>
      </c>
      <c r="N93" s="32" t="s">
        <v>28</v>
      </c>
      <c r="O93" s="32">
        <v>3.70853104269173</v>
      </c>
      <c r="P93" s="31">
        <v>3.7950154279964701</v>
      </c>
      <c r="Q93" s="32" t="s">
        <v>28</v>
      </c>
      <c r="R93" s="32">
        <v>3.7950154279964701</v>
      </c>
      <c r="S93" s="31">
        <v>3.6507888802726201</v>
      </c>
      <c r="T93" s="32" t="s">
        <v>28</v>
      </c>
      <c r="U93" s="32">
        <v>3.6507888802726201</v>
      </c>
      <c r="V93" s="31">
        <v>2.9048020404626498</v>
      </c>
      <c r="W93" s="32" t="s">
        <v>28</v>
      </c>
      <c r="X93" s="32">
        <v>2.9048020404626498</v>
      </c>
      <c r="Y93" s="31">
        <v>1.59544718316629</v>
      </c>
      <c r="Z93" s="32" t="s">
        <v>28</v>
      </c>
      <c r="AA93" s="32">
        <v>1.59544718316629</v>
      </c>
      <c r="AB93" s="31">
        <v>0.30981741309859501</v>
      </c>
      <c r="AC93" s="32" t="s">
        <v>28</v>
      </c>
      <c r="AD93" s="32">
        <v>0.30981741309859501</v>
      </c>
      <c r="AE93" s="31">
        <v>-1.2959380446681801</v>
      </c>
      <c r="AF93" s="32" t="s">
        <v>28</v>
      </c>
      <c r="AG93" s="32">
        <v>-1.2959380446681801</v>
      </c>
      <c r="AH93" s="31">
        <v>-3.02575411179359</v>
      </c>
      <c r="AI93" s="32" t="s">
        <v>28</v>
      </c>
      <c r="AJ93" s="32">
        <v>-3.02575411179359</v>
      </c>
    </row>
    <row r="94" spans="1:36" x14ac:dyDescent="0.2">
      <c r="A94" s="30" t="s">
        <v>5</v>
      </c>
      <c r="B94">
        <v>91</v>
      </c>
      <c r="C94">
        <v>91</v>
      </c>
      <c r="D94" s="32">
        <v>2.8810141189204801</v>
      </c>
      <c r="E94" s="32" t="s">
        <v>28</v>
      </c>
      <c r="F94" s="32">
        <v>2.8810141189204801</v>
      </c>
      <c r="G94" s="32">
        <v>3.22354028133894</v>
      </c>
      <c r="H94" s="32" t="s">
        <v>28</v>
      </c>
      <c r="I94" s="32">
        <v>3.22354028133894</v>
      </c>
      <c r="J94" s="31">
        <v>3.4510246204613999</v>
      </c>
      <c r="K94" s="32" t="s">
        <v>28</v>
      </c>
      <c r="L94" s="32">
        <v>3.4510246204613999</v>
      </c>
      <c r="M94" s="31">
        <v>3.5953380025219701</v>
      </c>
      <c r="N94" s="32" t="s">
        <v>28</v>
      </c>
      <c r="O94" s="32">
        <v>3.5953380025219701</v>
      </c>
      <c r="P94" s="31">
        <v>3.6199505441417901</v>
      </c>
      <c r="Q94" s="32" t="s">
        <v>28</v>
      </c>
      <c r="R94" s="32">
        <v>3.6199505441417901</v>
      </c>
      <c r="S94" s="31">
        <v>3.4410294521857501</v>
      </c>
      <c r="T94" s="32" t="s">
        <v>28</v>
      </c>
      <c r="U94" s="32">
        <v>3.4410294521857501</v>
      </c>
      <c r="V94" s="31">
        <v>2.79653255228278</v>
      </c>
      <c r="W94" s="32" t="s">
        <v>28</v>
      </c>
      <c r="X94" s="32">
        <v>2.79653255228278</v>
      </c>
      <c r="Y94" s="31">
        <v>1.7886656223651201</v>
      </c>
      <c r="Z94" s="32" t="s">
        <v>28</v>
      </c>
      <c r="AA94" s="32">
        <v>1.7886656223651201</v>
      </c>
      <c r="AB94" s="31">
        <v>0.45864549817508998</v>
      </c>
      <c r="AC94" s="32" t="s">
        <v>28</v>
      </c>
      <c r="AD94" s="32">
        <v>0.45864549817508998</v>
      </c>
      <c r="AE94" s="31">
        <v>-1.2850640997420399</v>
      </c>
      <c r="AF94" s="32" t="s">
        <v>28</v>
      </c>
      <c r="AG94" s="32">
        <v>-1.2850640997420399</v>
      </c>
      <c r="AH94" s="31">
        <v>-3.7154865400246302</v>
      </c>
      <c r="AI94" s="32" t="s">
        <v>28</v>
      </c>
      <c r="AJ94" s="32">
        <v>-3.7154865400246302</v>
      </c>
    </row>
    <row r="95" spans="1:36" x14ac:dyDescent="0.2">
      <c r="A95" s="30" t="s">
        <v>5</v>
      </c>
      <c r="B95">
        <v>92</v>
      </c>
      <c r="C95">
        <v>92</v>
      </c>
      <c r="D95" s="32">
        <v>8.9284040216434502</v>
      </c>
      <c r="E95" s="32" t="s">
        <v>28</v>
      </c>
      <c r="F95" s="32">
        <v>8.9284040216434502</v>
      </c>
      <c r="G95" s="32">
        <v>9.0608274796414303</v>
      </c>
      <c r="H95" s="32" t="s">
        <v>28</v>
      </c>
      <c r="I95" s="32">
        <v>9.0608274796414303</v>
      </c>
      <c r="J95" s="31">
        <v>9.2132985254139097</v>
      </c>
      <c r="K95" s="32" t="s">
        <v>28</v>
      </c>
      <c r="L95" s="32">
        <v>9.2132985254139097</v>
      </c>
      <c r="M95" s="31">
        <v>9.2449549879651798</v>
      </c>
      <c r="N95" s="32" t="s">
        <v>28</v>
      </c>
      <c r="O95" s="32">
        <v>9.2449549879651798</v>
      </c>
      <c r="P95" s="31">
        <v>9.2568026852881395</v>
      </c>
      <c r="Q95" s="32" t="s">
        <v>28</v>
      </c>
      <c r="R95" s="32">
        <v>9.2568026852881395</v>
      </c>
      <c r="S95" s="31">
        <v>9.2864212441525193</v>
      </c>
      <c r="T95" s="32" t="s">
        <v>28</v>
      </c>
      <c r="U95" s="32">
        <v>9.2864212441525193</v>
      </c>
      <c r="V95" s="31">
        <v>9.37148458015273</v>
      </c>
      <c r="W95" s="32" t="s">
        <v>28</v>
      </c>
      <c r="X95" s="32">
        <v>9.37148458015273</v>
      </c>
      <c r="Y95" s="31">
        <v>9.4678678406349093</v>
      </c>
      <c r="Z95" s="32" t="s">
        <v>28</v>
      </c>
      <c r="AA95" s="32">
        <v>9.4678678406349093</v>
      </c>
      <c r="AB95" s="31">
        <v>9.5872950464921605</v>
      </c>
      <c r="AC95" s="32" t="s">
        <v>28</v>
      </c>
      <c r="AD95" s="32">
        <v>9.5872950464921605</v>
      </c>
      <c r="AE95" s="31">
        <v>9.8995101579530207</v>
      </c>
      <c r="AF95" s="32" t="s">
        <v>28</v>
      </c>
      <c r="AG95" s="32">
        <v>9.8995101579530207</v>
      </c>
      <c r="AH95" s="31">
        <v>10.0759081136069</v>
      </c>
      <c r="AI95" s="32" t="s">
        <v>28</v>
      </c>
      <c r="AJ95" s="32">
        <v>10.0759081136069</v>
      </c>
    </row>
    <row r="96" spans="1:36" x14ac:dyDescent="0.2">
      <c r="A96" s="30" t="s">
        <v>6</v>
      </c>
      <c r="B96">
        <v>93</v>
      </c>
      <c r="C96">
        <v>93</v>
      </c>
      <c r="D96" s="32">
        <v>2.8111529675359099</v>
      </c>
      <c r="E96" s="32" t="s">
        <v>28</v>
      </c>
      <c r="F96" s="32">
        <v>2.8111529675359099</v>
      </c>
      <c r="G96" s="32">
        <v>3.1341188873857502</v>
      </c>
      <c r="H96" s="32" t="s">
        <v>28</v>
      </c>
      <c r="I96" s="32">
        <v>3.1341188873857502</v>
      </c>
      <c r="J96" s="31">
        <v>3.36564894923576</v>
      </c>
      <c r="K96" s="32" t="s">
        <v>28</v>
      </c>
      <c r="L96" s="32">
        <v>3.36564894923576</v>
      </c>
      <c r="M96" s="31">
        <v>3.42918090337418</v>
      </c>
      <c r="N96" s="32" t="s">
        <v>28</v>
      </c>
      <c r="O96" s="32">
        <v>3.42918090337418</v>
      </c>
      <c r="P96" s="31">
        <v>3.28713350428173</v>
      </c>
      <c r="Q96" s="32" t="s">
        <v>28</v>
      </c>
      <c r="R96" s="32">
        <v>3.28713350428173</v>
      </c>
      <c r="S96" s="31">
        <v>2.88306092348552</v>
      </c>
      <c r="T96" s="32" t="s">
        <v>28</v>
      </c>
      <c r="U96" s="32">
        <v>2.88306092348552</v>
      </c>
      <c r="V96" s="31">
        <v>2.1563235759730701</v>
      </c>
      <c r="W96" s="32" t="s">
        <v>28</v>
      </c>
      <c r="X96" s="32">
        <v>2.1563235759730701</v>
      </c>
      <c r="Y96" s="31">
        <v>0.89177629177170903</v>
      </c>
      <c r="Z96" s="32" t="s">
        <v>28</v>
      </c>
      <c r="AA96" s="32">
        <v>0.89177629177170903</v>
      </c>
      <c r="AB96" s="31">
        <v>-0.39574328627684202</v>
      </c>
      <c r="AC96" s="32" t="s">
        <v>28</v>
      </c>
      <c r="AD96" s="32">
        <v>-0.39574328627684202</v>
      </c>
      <c r="AE96" s="31">
        <v>-1.76104279680132</v>
      </c>
      <c r="AF96" s="32" t="s">
        <v>28</v>
      </c>
      <c r="AG96" s="32">
        <v>-1.76104279680132</v>
      </c>
      <c r="AH96" s="31">
        <v>-3.4175218712251101</v>
      </c>
      <c r="AI96" s="32" t="s">
        <v>28</v>
      </c>
      <c r="AJ96" s="32">
        <v>-3.4175218712251101</v>
      </c>
    </row>
    <row r="97" spans="1:36" x14ac:dyDescent="0.2">
      <c r="A97" s="30" t="s">
        <v>7</v>
      </c>
      <c r="B97">
        <v>94</v>
      </c>
      <c r="C97">
        <v>94</v>
      </c>
      <c r="D97" s="32">
        <v>3.5701509013866102</v>
      </c>
      <c r="E97" s="32" t="s">
        <v>28</v>
      </c>
      <c r="F97" s="32">
        <v>3.5701509013866102</v>
      </c>
      <c r="G97" s="32">
        <v>3.8282482108044702</v>
      </c>
      <c r="H97" s="32" t="s">
        <v>28</v>
      </c>
      <c r="I97" s="32">
        <v>3.8282482108044702</v>
      </c>
      <c r="J97" s="31">
        <v>4.0536576830707602</v>
      </c>
      <c r="K97" s="32" t="s">
        <v>28</v>
      </c>
      <c r="L97" s="32">
        <v>4.0536576830707602</v>
      </c>
      <c r="M97" s="31">
        <v>4.1842664877576299</v>
      </c>
      <c r="N97" s="32" t="s">
        <v>28</v>
      </c>
      <c r="O97" s="32">
        <v>4.1842664877576299</v>
      </c>
      <c r="P97" s="31">
        <v>4.2484034970006501</v>
      </c>
      <c r="Q97" s="32" t="s">
        <v>28</v>
      </c>
      <c r="R97" s="32">
        <v>4.2484034970006501</v>
      </c>
      <c r="S97" s="31">
        <v>4.29773476825254</v>
      </c>
      <c r="T97" s="32" t="s">
        <v>28</v>
      </c>
      <c r="U97" s="32">
        <v>4.29773476825254</v>
      </c>
      <c r="V97" s="31">
        <v>4.3328623982058998</v>
      </c>
      <c r="W97" s="32" t="s">
        <v>28</v>
      </c>
      <c r="X97" s="32">
        <v>4.3328623982058998</v>
      </c>
      <c r="Y97" s="31">
        <v>4.31541334489508</v>
      </c>
      <c r="Z97" s="32" t="s">
        <v>28</v>
      </c>
      <c r="AA97" s="32">
        <v>4.31541334489508</v>
      </c>
      <c r="AB97" s="31">
        <v>4.2018298783180699</v>
      </c>
      <c r="AC97" s="32" t="s">
        <v>28</v>
      </c>
      <c r="AD97" s="32">
        <v>4.2018298783180699</v>
      </c>
      <c r="AE97" s="31">
        <v>4.1359902934737303</v>
      </c>
      <c r="AF97" s="32" t="s">
        <v>28</v>
      </c>
      <c r="AG97" s="32">
        <v>4.1359902934737303</v>
      </c>
      <c r="AH97" s="31">
        <v>3.8106428606321101</v>
      </c>
      <c r="AI97" s="32" t="s">
        <v>28</v>
      </c>
      <c r="AJ97" s="32">
        <v>3.8106428606321101</v>
      </c>
    </row>
    <row r="98" spans="1:36" x14ac:dyDescent="0.2">
      <c r="A98" s="30" t="s">
        <v>5</v>
      </c>
      <c r="B98">
        <v>95</v>
      </c>
      <c r="C98">
        <v>95</v>
      </c>
      <c r="D98" s="32">
        <v>6.6195392349561404</v>
      </c>
      <c r="E98" s="32" t="s">
        <v>28</v>
      </c>
      <c r="F98" s="32">
        <v>6.6195392349561404</v>
      </c>
      <c r="G98" s="32">
        <v>6.9108165688031002</v>
      </c>
      <c r="H98" s="32" t="s">
        <v>28</v>
      </c>
      <c r="I98" s="32">
        <v>6.9108165688031002</v>
      </c>
      <c r="J98" s="31">
        <v>7.0981592440589001</v>
      </c>
      <c r="K98" s="32" t="s">
        <v>28</v>
      </c>
      <c r="L98" s="32">
        <v>7.0981592440589001</v>
      </c>
      <c r="M98" s="31">
        <v>7.22428131054766</v>
      </c>
      <c r="N98" s="32" t="s">
        <v>28</v>
      </c>
      <c r="O98" s="32">
        <v>7.22428131054766</v>
      </c>
      <c r="P98" s="31">
        <v>7.3624384878960996</v>
      </c>
      <c r="Q98" s="32" t="s">
        <v>28</v>
      </c>
      <c r="R98" s="32">
        <v>7.3624384878960996</v>
      </c>
      <c r="S98" s="31">
        <v>7.3064088057176404</v>
      </c>
      <c r="T98" s="32" t="s">
        <v>28</v>
      </c>
      <c r="U98" s="32">
        <v>7.3064088057176404</v>
      </c>
      <c r="V98" s="31">
        <v>7.2559500793204696</v>
      </c>
      <c r="W98" s="32" t="s">
        <v>28</v>
      </c>
      <c r="X98" s="32">
        <v>7.2559500793204696</v>
      </c>
      <c r="Y98" s="31">
        <v>7.0733079230765998</v>
      </c>
      <c r="Z98" s="32" t="s">
        <v>28</v>
      </c>
      <c r="AA98" s="32">
        <v>7.0733079230765998</v>
      </c>
      <c r="AB98" s="31">
        <v>6.68680700405059</v>
      </c>
      <c r="AC98" s="32" t="s">
        <v>28</v>
      </c>
      <c r="AD98" s="32">
        <v>6.68680700405059</v>
      </c>
      <c r="AE98" s="31">
        <v>5.7984183381430201</v>
      </c>
      <c r="AF98" s="32" t="s">
        <v>28</v>
      </c>
      <c r="AG98" s="32">
        <v>5.7984183381430201</v>
      </c>
      <c r="AH98" s="31">
        <v>4.5615614773854496</v>
      </c>
      <c r="AI98" s="32" t="s">
        <v>28</v>
      </c>
      <c r="AJ98" s="32">
        <v>4.5615614773854496</v>
      </c>
    </row>
    <row r="99" spans="1:36" x14ac:dyDescent="0.2">
      <c r="A99" s="30" t="s">
        <v>5</v>
      </c>
      <c r="B99">
        <v>96</v>
      </c>
      <c r="C99">
        <v>96</v>
      </c>
      <c r="D99" s="32">
        <v>9.1432647217809606</v>
      </c>
      <c r="E99" s="32" t="s">
        <v>28</v>
      </c>
      <c r="F99" s="32">
        <v>9.1432647217809606</v>
      </c>
      <c r="G99" s="32">
        <v>9.3669299093782907</v>
      </c>
      <c r="H99" s="32" t="s">
        <v>28</v>
      </c>
      <c r="I99" s="32">
        <v>9.3669299093782907</v>
      </c>
      <c r="J99" s="31">
        <v>9.5409487558273902</v>
      </c>
      <c r="K99" s="32" t="s">
        <v>28</v>
      </c>
      <c r="L99" s="32">
        <v>9.5409487558273902</v>
      </c>
      <c r="M99" s="31">
        <v>9.4688138241005593</v>
      </c>
      <c r="N99" s="32" t="s">
        <v>28</v>
      </c>
      <c r="O99" s="32">
        <v>9.4688138241005593</v>
      </c>
      <c r="P99" s="31">
        <v>9.3021019763650994</v>
      </c>
      <c r="Q99" s="32" t="s">
        <v>28</v>
      </c>
      <c r="R99" s="32">
        <v>9.3021019763650994</v>
      </c>
      <c r="S99" s="31">
        <v>8.8418220060961303</v>
      </c>
      <c r="T99" s="32" t="s">
        <v>28</v>
      </c>
      <c r="U99" s="32">
        <v>8.8418220060961303</v>
      </c>
      <c r="V99" s="31">
        <v>8.0989896881872401</v>
      </c>
      <c r="W99" s="32" t="s">
        <v>28</v>
      </c>
      <c r="X99" s="32">
        <v>8.0989896881872401</v>
      </c>
      <c r="Y99" s="31">
        <v>6.6631525267852796</v>
      </c>
      <c r="Z99" s="32" t="s">
        <v>28</v>
      </c>
      <c r="AA99" s="32">
        <v>6.6631525267852796</v>
      </c>
      <c r="AB99" s="31">
        <v>5.1655225821894897</v>
      </c>
      <c r="AC99" s="32" t="s">
        <v>28</v>
      </c>
      <c r="AD99" s="32">
        <v>5.1655225821894897</v>
      </c>
      <c r="AE99" s="31">
        <v>3.4061773478550901</v>
      </c>
      <c r="AF99" s="32" t="s">
        <v>28</v>
      </c>
      <c r="AG99" s="32">
        <v>3.4061773478550901</v>
      </c>
      <c r="AH99" s="31">
        <v>1.48469093292611</v>
      </c>
      <c r="AI99" s="32" t="s">
        <v>28</v>
      </c>
      <c r="AJ99" s="32">
        <v>1.48469093292611</v>
      </c>
    </row>
    <row r="100" spans="1:36" x14ac:dyDescent="0.2">
      <c r="A100" s="30" t="s">
        <v>5</v>
      </c>
      <c r="B100">
        <v>97</v>
      </c>
      <c r="C100">
        <v>97</v>
      </c>
      <c r="D100" s="32">
        <v>-1.3924655077365999</v>
      </c>
      <c r="E100" s="32" t="s">
        <v>28</v>
      </c>
      <c r="F100" s="32">
        <v>-1.3924655077365999</v>
      </c>
      <c r="G100" s="32">
        <v>-1.1578045563425301</v>
      </c>
      <c r="H100" s="32" t="s">
        <v>28</v>
      </c>
      <c r="I100" s="32">
        <v>-1.1578045563425301</v>
      </c>
      <c r="J100" s="31">
        <v>-1.0338821240781</v>
      </c>
      <c r="K100" s="32" t="s">
        <v>28</v>
      </c>
      <c r="L100" s="32">
        <v>-1.0338821240781</v>
      </c>
      <c r="M100" s="31">
        <v>-0.94443033714899605</v>
      </c>
      <c r="N100" s="32" t="s">
        <v>28</v>
      </c>
      <c r="O100" s="32">
        <v>-0.94443033714899605</v>
      </c>
      <c r="P100" s="31">
        <v>-0.86123003722529801</v>
      </c>
      <c r="Q100" s="32" t="s">
        <v>28</v>
      </c>
      <c r="R100" s="32">
        <v>-0.86123003722529801</v>
      </c>
      <c r="S100" s="31">
        <v>-0.76592283098782898</v>
      </c>
      <c r="T100" s="32" t="s">
        <v>28</v>
      </c>
      <c r="U100" s="32">
        <v>-0.76592283098782898</v>
      </c>
      <c r="V100" s="31">
        <v>-0.71018560759991201</v>
      </c>
      <c r="W100" s="32" t="s">
        <v>28</v>
      </c>
      <c r="X100" s="32">
        <v>-0.71018560759991201</v>
      </c>
      <c r="Y100" s="31">
        <v>-0.79942178397908303</v>
      </c>
      <c r="Z100" s="32" t="s">
        <v>28</v>
      </c>
      <c r="AA100" s="32">
        <v>-0.79942178397908303</v>
      </c>
      <c r="AB100" s="31">
        <v>-1.13353694749122</v>
      </c>
      <c r="AC100" s="32" t="s">
        <v>28</v>
      </c>
      <c r="AD100" s="32">
        <v>-1.13353694749122</v>
      </c>
      <c r="AE100" s="31">
        <v>-1.6269494743500099</v>
      </c>
      <c r="AF100" s="32" t="s">
        <v>28</v>
      </c>
      <c r="AG100" s="32">
        <v>-1.6269494743500099</v>
      </c>
      <c r="AH100" s="31">
        <v>-2.5924503076173799</v>
      </c>
      <c r="AI100" s="32" t="s">
        <v>28</v>
      </c>
      <c r="AJ100" s="32">
        <v>-2.5924503076173799</v>
      </c>
    </row>
    <row r="101" spans="1:36" x14ac:dyDescent="0.2">
      <c r="A101" s="30" t="s">
        <v>5</v>
      </c>
      <c r="B101">
        <v>98</v>
      </c>
      <c r="C101">
        <v>98</v>
      </c>
      <c r="D101" s="32">
        <v>7.1520542530847697</v>
      </c>
      <c r="E101" s="32" t="s">
        <v>28</v>
      </c>
      <c r="F101" s="32">
        <v>7.1520542530847697</v>
      </c>
      <c r="G101" s="32">
        <v>7.2226506269797799</v>
      </c>
      <c r="H101" s="32" t="s">
        <v>28</v>
      </c>
      <c r="I101" s="32">
        <v>7.2226506269797799</v>
      </c>
      <c r="J101" s="31">
        <v>7.3122059248338402</v>
      </c>
      <c r="K101" s="32" t="s">
        <v>28</v>
      </c>
      <c r="L101" s="32">
        <v>7.3122059248338402</v>
      </c>
      <c r="M101" s="31">
        <v>7.38754082177066</v>
      </c>
      <c r="N101" s="32" t="s">
        <v>28</v>
      </c>
      <c r="O101" s="32">
        <v>7.38754082177066</v>
      </c>
      <c r="P101" s="31">
        <v>7.4291046708616699</v>
      </c>
      <c r="Q101" s="32" t="s">
        <v>28</v>
      </c>
      <c r="R101" s="32">
        <v>7.4291046708616699</v>
      </c>
      <c r="S101" s="31">
        <v>7.4730194917025896</v>
      </c>
      <c r="T101" s="32" t="s">
        <v>28</v>
      </c>
      <c r="U101" s="32">
        <v>7.4730194917025896</v>
      </c>
      <c r="V101" s="31">
        <v>7.4256735203165602</v>
      </c>
      <c r="W101" s="32" t="s">
        <v>28</v>
      </c>
      <c r="X101" s="32">
        <v>7.4256735203165602</v>
      </c>
      <c r="Y101" s="31">
        <v>7.3228412375647602</v>
      </c>
      <c r="Z101" s="32" t="s">
        <v>28</v>
      </c>
      <c r="AA101" s="32">
        <v>7.3228412375647602</v>
      </c>
      <c r="AB101" s="31">
        <v>7.0886343353241204</v>
      </c>
      <c r="AC101" s="32" t="s">
        <v>28</v>
      </c>
      <c r="AD101" s="32">
        <v>7.0886343353241204</v>
      </c>
      <c r="AE101" s="31">
        <v>6.55343611521615</v>
      </c>
      <c r="AF101" s="32" t="s">
        <v>28</v>
      </c>
      <c r="AG101" s="32">
        <v>6.55343611521615</v>
      </c>
      <c r="AH101" s="31">
        <v>5.91522190578101</v>
      </c>
      <c r="AI101" s="32" t="s">
        <v>28</v>
      </c>
      <c r="AJ101" s="32">
        <v>5.91522190578101</v>
      </c>
    </row>
    <row r="102" spans="1:36" x14ac:dyDescent="0.2">
      <c r="A102" s="30" t="s">
        <v>7</v>
      </c>
      <c r="B102">
        <v>99</v>
      </c>
      <c r="C102">
        <v>99</v>
      </c>
      <c r="D102" s="32">
        <v>0.41670581969892101</v>
      </c>
      <c r="E102" s="32" t="s">
        <v>28</v>
      </c>
      <c r="F102" s="32">
        <v>0.41670581969892101</v>
      </c>
      <c r="G102" s="32">
        <v>0.57166180213860096</v>
      </c>
      <c r="H102" s="32" t="s">
        <v>28</v>
      </c>
      <c r="I102" s="32">
        <v>0.57166180213860096</v>
      </c>
      <c r="J102" s="31">
        <v>0.81166986601236302</v>
      </c>
      <c r="K102" s="32" t="s">
        <v>28</v>
      </c>
      <c r="L102" s="32">
        <v>0.81166986601236302</v>
      </c>
      <c r="M102" s="31">
        <v>0.99379362350949796</v>
      </c>
      <c r="N102" s="32" t="s">
        <v>28</v>
      </c>
      <c r="O102" s="32">
        <v>0.99379362350949796</v>
      </c>
      <c r="P102" s="31">
        <v>1.28560713869344</v>
      </c>
      <c r="Q102" s="32" t="s">
        <v>28</v>
      </c>
      <c r="R102" s="32">
        <v>1.28560713869344</v>
      </c>
      <c r="S102" s="31">
        <v>1.5064861438364301</v>
      </c>
      <c r="T102" s="32" t="s">
        <v>28</v>
      </c>
      <c r="U102" s="32">
        <v>1.5064861438364301</v>
      </c>
      <c r="V102" s="31">
        <v>1.6216915056462899</v>
      </c>
      <c r="W102" s="32" t="s">
        <v>28</v>
      </c>
      <c r="X102" s="32">
        <v>1.6216915056462899</v>
      </c>
      <c r="Y102" s="31">
        <v>1.51602017530005</v>
      </c>
      <c r="Z102" s="32" t="s">
        <v>28</v>
      </c>
      <c r="AA102" s="32">
        <v>1.51602017530005</v>
      </c>
      <c r="AB102" s="31">
        <v>1.2691415003161901</v>
      </c>
      <c r="AC102" s="32" t="s">
        <v>28</v>
      </c>
      <c r="AD102" s="32">
        <v>1.2691415003161901</v>
      </c>
      <c r="AE102" s="31">
        <v>0.58669130984548401</v>
      </c>
      <c r="AF102" s="32" t="s">
        <v>28</v>
      </c>
      <c r="AG102" s="32">
        <v>0.58669130984548401</v>
      </c>
      <c r="AH102" s="31">
        <v>-0.36327070771275299</v>
      </c>
      <c r="AI102" s="32" t="s">
        <v>28</v>
      </c>
      <c r="AJ102" s="32">
        <v>-0.36327070771275299</v>
      </c>
    </row>
    <row r="103" spans="1:36" x14ac:dyDescent="0.2">
      <c r="A103" s="33" t="s">
        <v>7</v>
      </c>
      <c r="B103">
        <v>100</v>
      </c>
      <c r="C103">
        <v>100</v>
      </c>
      <c r="D103" s="32">
        <v>0.18206755183982301</v>
      </c>
      <c r="E103" s="32" t="s">
        <v>28</v>
      </c>
      <c r="F103" s="32">
        <v>0.18206755183982301</v>
      </c>
      <c r="G103" s="32">
        <v>0.29618246037736201</v>
      </c>
      <c r="H103" s="32" t="s">
        <v>28</v>
      </c>
      <c r="I103" s="32">
        <v>0.29618246037736201</v>
      </c>
      <c r="J103" s="31">
        <v>0.463196864806322</v>
      </c>
      <c r="K103" s="32" t="s">
        <v>28</v>
      </c>
      <c r="L103" s="32">
        <v>0.463196864806322</v>
      </c>
      <c r="M103" s="31">
        <v>0.66686258958641698</v>
      </c>
      <c r="N103" s="32" t="s">
        <v>28</v>
      </c>
      <c r="O103" s="32">
        <v>0.66686258958641698</v>
      </c>
      <c r="P103" s="31">
        <v>1.0074357324313901</v>
      </c>
      <c r="Q103" s="32" t="s">
        <v>28</v>
      </c>
      <c r="R103" s="32">
        <v>1.0074357324313901</v>
      </c>
      <c r="S103" s="31">
        <v>0.988586179272265</v>
      </c>
      <c r="T103" s="32" t="s">
        <v>28</v>
      </c>
      <c r="U103" s="32">
        <v>0.988586179272265</v>
      </c>
      <c r="V103" s="31">
        <v>0.93572047334681396</v>
      </c>
      <c r="W103" s="32" t="s">
        <v>28</v>
      </c>
      <c r="X103" s="32">
        <v>0.93572047334681396</v>
      </c>
      <c r="Y103" s="31">
        <v>0.32827107584048199</v>
      </c>
      <c r="Z103" s="32" t="s">
        <v>28</v>
      </c>
      <c r="AA103" s="32">
        <v>0.32827107584048199</v>
      </c>
      <c r="AB103" s="31">
        <v>-0.45096468139429602</v>
      </c>
      <c r="AC103" s="32" t="s">
        <v>28</v>
      </c>
      <c r="AD103" s="32">
        <v>-0.45096468139429602</v>
      </c>
      <c r="AE103" s="31">
        <v>-1.6919962501243599</v>
      </c>
      <c r="AF103" s="32" t="s">
        <v>28</v>
      </c>
      <c r="AG103" s="32">
        <v>-1.6919962501243599</v>
      </c>
      <c r="AH103" s="31">
        <v>-3.0498037156739102</v>
      </c>
      <c r="AI103" s="32" t="s">
        <v>28</v>
      </c>
      <c r="AJ103" s="32">
        <v>-3.0498037156739102</v>
      </c>
    </row>
    <row r="104" spans="1:36" x14ac:dyDescent="0.2">
      <c r="A104" s="30" t="s">
        <v>6</v>
      </c>
      <c r="B104">
        <v>101</v>
      </c>
      <c r="C104">
        <v>101</v>
      </c>
      <c r="D104" s="32">
        <v>-0.22774551818203601</v>
      </c>
      <c r="E104" s="32" t="s">
        <v>28</v>
      </c>
      <c r="F104" s="32">
        <v>-0.22774551818203601</v>
      </c>
      <c r="G104" s="32">
        <v>0.12779103505959399</v>
      </c>
      <c r="H104" s="32" t="s">
        <v>28</v>
      </c>
      <c r="I104" s="32">
        <v>0.12779103505959399</v>
      </c>
      <c r="J104" s="31">
        <v>0.740712649341147</v>
      </c>
      <c r="K104" s="32" t="s">
        <v>28</v>
      </c>
      <c r="L104" s="32">
        <v>0.740712649341147</v>
      </c>
      <c r="M104" s="31">
        <v>1.1065725625682199</v>
      </c>
      <c r="N104" s="32" t="s">
        <v>28</v>
      </c>
      <c r="O104" s="32">
        <v>1.1065725625682199</v>
      </c>
      <c r="P104" s="31">
        <v>1.4105038500578799</v>
      </c>
      <c r="Q104" s="32" t="s">
        <v>28</v>
      </c>
      <c r="R104" s="32">
        <v>1.4105038500578799</v>
      </c>
      <c r="S104" s="31">
        <v>1.6765513955361</v>
      </c>
      <c r="T104" s="32" t="s">
        <v>28</v>
      </c>
      <c r="U104" s="32">
        <v>1.6765513955361</v>
      </c>
      <c r="V104" s="31">
        <v>1.6179169725957701</v>
      </c>
      <c r="W104" s="32" t="s">
        <v>28</v>
      </c>
      <c r="X104" s="32">
        <v>1.6179169725957701</v>
      </c>
      <c r="Y104" s="31">
        <v>1.58869581596912</v>
      </c>
      <c r="Z104" s="32" t="s">
        <v>28</v>
      </c>
      <c r="AA104" s="32">
        <v>1.58869581596912</v>
      </c>
      <c r="AB104" s="31">
        <v>0.99988785901424604</v>
      </c>
      <c r="AC104" s="32" t="s">
        <v>28</v>
      </c>
      <c r="AD104" s="32">
        <v>0.99988785901424604</v>
      </c>
      <c r="AE104" s="31">
        <v>0.26621240657064199</v>
      </c>
      <c r="AF104" s="32" t="s">
        <v>28</v>
      </c>
      <c r="AG104" s="32">
        <v>0.26621240657064199</v>
      </c>
      <c r="AH104" s="31">
        <v>-0.82339375950671301</v>
      </c>
      <c r="AI104" s="32" t="s">
        <v>28</v>
      </c>
      <c r="AJ104" s="32">
        <v>-0.82339375950671301</v>
      </c>
    </row>
    <row r="105" spans="1:36" x14ac:dyDescent="0.2">
      <c r="A105" s="30" t="s">
        <v>5</v>
      </c>
      <c r="B105">
        <v>102</v>
      </c>
      <c r="C105">
        <v>102</v>
      </c>
      <c r="D105" s="32">
        <v>9.2733959828268304</v>
      </c>
      <c r="E105" s="32" t="s">
        <v>28</v>
      </c>
      <c r="F105" s="32">
        <v>9.2733959828268304</v>
      </c>
      <c r="G105" s="32">
        <v>9.4125067684440396</v>
      </c>
      <c r="H105" s="32" t="s">
        <v>28</v>
      </c>
      <c r="I105" s="32">
        <v>9.4125067684440396</v>
      </c>
      <c r="J105" s="31">
        <v>9.5110272405834309</v>
      </c>
      <c r="K105" s="32" t="s">
        <v>28</v>
      </c>
      <c r="L105" s="32">
        <v>9.5110272405834309</v>
      </c>
      <c r="M105" s="31">
        <v>9.5865815377943999</v>
      </c>
      <c r="N105" s="32" t="s">
        <v>28</v>
      </c>
      <c r="O105" s="32">
        <v>9.5865815377943999</v>
      </c>
      <c r="P105" s="31">
        <v>8.7598213832833505</v>
      </c>
      <c r="Q105" s="32" t="s">
        <v>28</v>
      </c>
      <c r="R105" s="32">
        <v>8.7598213832833505</v>
      </c>
      <c r="S105" s="31">
        <v>7.1434305317766098</v>
      </c>
      <c r="T105" s="32" t="s">
        <v>28</v>
      </c>
      <c r="U105" s="32">
        <v>7.1434305317766098</v>
      </c>
      <c r="V105" s="31">
        <v>5.6580842339207402</v>
      </c>
      <c r="W105" s="32" t="s">
        <v>28</v>
      </c>
      <c r="X105" s="32">
        <v>5.6580842339207402</v>
      </c>
      <c r="Y105" s="31">
        <v>3.9526080517690598</v>
      </c>
      <c r="Z105" s="32" t="s">
        <v>28</v>
      </c>
      <c r="AA105" s="32">
        <v>3.9526080517690598</v>
      </c>
      <c r="AB105" s="31">
        <v>1.91548646491599</v>
      </c>
      <c r="AC105" s="32" t="s">
        <v>28</v>
      </c>
      <c r="AD105" s="32">
        <v>1.91548646491599</v>
      </c>
      <c r="AE105" s="31">
        <v>-0.25035445362014502</v>
      </c>
      <c r="AF105" s="32" t="s">
        <v>28</v>
      </c>
      <c r="AG105" s="32">
        <v>-0.25035445362014502</v>
      </c>
      <c r="AH105" s="31">
        <v>-1.5598999520893999</v>
      </c>
      <c r="AI105" s="32" t="s">
        <v>28</v>
      </c>
      <c r="AJ105" s="32">
        <v>-1.5598999520893999</v>
      </c>
    </row>
    <row r="106" spans="1:36" x14ac:dyDescent="0.2">
      <c r="A106" s="30" t="s">
        <v>5</v>
      </c>
      <c r="B106">
        <v>103</v>
      </c>
      <c r="C106">
        <v>103</v>
      </c>
      <c r="D106" s="32">
        <v>13.0161340236375</v>
      </c>
      <c r="E106" s="32" t="s">
        <v>28</v>
      </c>
      <c r="F106" s="32">
        <v>13.0161340236375</v>
      </c>
      <c r="G106" s="32">
        <v>13.227021619055</v>
      </c>
      <c r="H106" s="32" t="s">
        <v>28</v>
      </c>
      <c r="I106" s="32">
        <v>13.227021619055</v>
      </c>
      <c r="J106" s="31">
        <v>13.2867472204568</v>
      </c>
      <c r="K106" s="32" t="s">
        <v>28</v>
      </c>
      <c r="L106" s="32">
        <v>13.2867472204568</v>
      </c>
      <c r="M106" s="31">
        <v>13.230882801336801</v>
      </c>
      <c r="N106" s="32" t="s">
        <v>28</v>
      </c>
      <c r="O106" s="32">
        <v>13.230882801336801</v>
      </c>
      <c r="P106" s="31">
        <v>13.166257361671599</v>
      </c>
      <c r="Q106" s="32" t="s">
        <v>28</v>
      </c>
      <c r="R106" s="32">
        <v>13.166257361671599</v>
      </c>
      <c r="S106" s="31">
        <v>12.8200208897797</v>
      </c>
      <c r="T106" s="32" t="s">
        <v>28</v>
      </c>
      <c r="U106" s="32">
        <v>12.8200208897797</v>
      </c>
      <c r="V106" s="31">
        <v>11.672083325494301</v>
      </c>
      <c r="W106" s="32" t="s">
        <v>28</v>
      </c>
      <c r="X106" s="32">
        <v>11.672083325494301</v>
      </c>
      <c r="Y106" s="31">
        <v>9.8692441986984907</v>
      </c>
      <c r="Z106" s="32" t="s">
        <v>28</v>
      </c>
      <c r="AA106" s="32">
        <v>9.8692441986984907</v>
      </c>
      <c r="AB106" s="31">
        <v>8.6706438219668804</v>
      </c>
      <c r="AC106" s="32" t="s">
        <v>28</v>
      </c>
      <c r="AD106" s="32">
        <v>8.6706438219668804</v>
      </c>
      <c r="AE106" s="31">
        <v>7.07501544872739</v>
      </c>
      <c r="AF106" s="32" t="s">
        <v>28</v>
      </c>
      <c r="AG106" s="32">
        <v>7.07501544872739</v>
      </c>
      <c r="AH106" s="31">
        <v>5.28116001365653</v>
      </c>
      <c r="AI106" s="32" t="s">
        <v>28</v>
      </c>
      <c r="AJ106" s="32">
        <v>5.28116001365653</v>
      </c>
    </row>
    <row r="107" spans="1:36" x14ac:dyDescent="0.2">
      <c r="A107" s="30" t="s">
        <v>7</v>
      </c>
      <c r="B107">
        <v>104</v>
      </c>
      <c r="C107">
        <v>104</v>
      </c>
      <c r="D107" s="32">
        <v>-4.2188543727252199</v>
      </c>
      <c r="E107" s="32" t="s">
        <v>28</v>
      </c>
      <c r="F107" s="32">
        <v>-4.2188543727252199</v>
      </c>
      <c r="G107" s="32">
        <v>-4.1435095485381597</v>
      </c>
      <c r="H107" s="32" t="s">
        <v>28</v>
      </c>
      <c r="I107" s="32">
        <v>-4.1435095485381597</v>
      </c>
      <c r="J107" s="31">
        <v>-4.1250788644854799</v>
      </c>
      <c r="K107" s="32" t="s">
        <v>28</v>
      </c>
      <c r="L107" s="32">
        <v>-4.1250788644854799</v>
      </c>
      <c r="M107" s="31">
        <v>-4.0901042183099703</v>
      </c>
      <c r="N107" s="32" t="s">
        <v>28</v>
      </c>
      <c r="O107" s="32">
        <v>-4.0901042183099703</v>
      </c>
      <c r="P107" s="31">
        <v>-4.0729769717723299</v>
      </c>
      <c r="Q107" s="32" t="s">
        <v>28</v>
      </c>
      <c r="R107" s="32">
        <v>-4.0729769717723299</v>
      </c>
      <c r="S107" s="31">
        <v>-4.0717011863079504</v>
      </c>
      <c r="T107" s="32" t="s">
        <v>28</v>
      </c>
      <c r="U107" s="32">
        <v>-4.0717011863079504</v>
      </c>
      <c r="V107" s="31">
        <v>-4.0337451329437304</v>
      </c>
      <c r="W107" s="32" t="s">
        <v>28</v>
      </c>
      <c r="X107" s="32">
        <v>-4.0337451329437304</v>
      </c>
      <c r="Y107" s="31">
        <v>-4.05329498134678</v>
      </c>
      <c r="Z107" s="32" t="s">
        <v>28</v>
      </c>
      <c r="AA107" s="32">
        <v>-4.05329498134678</v>
      </c>
      <c r="AB107" s="31">
        <v>-4.2075489662832704</v>
      </c>
      <c r="AC107" s="32" t="s">
        <v>28</v>
      </c>
      <c r="AD107" s="32">
        <v>-4.2075489662832704</v>
      </c>
      <c r="AE107" s="31">
        <v>-4.2865725166634698</v>
      </c>
      <c r="AF107" s="32" t="s">
        <v>28</v>
      </c>
      <c r="AG107" s="32">
        <v>-4.2865725166634698</v>
      </c>
      <c r="AH107" s="31">
        <v>-4.5526738015124701</v>
      </c>
      <c r="AI107" s="32" t="s">
        <v>28</v>
      </c>
      <c r="AJ107" s="32">
        <v>-4.5526738015124701</v>
      </c>
    </row>
    <row r="108" spans="1:36" x14ac:dyDescent="0.2">
      <c r="A108" s="30" t="s">
        <v>7</v>
      </c>
      <c r="B108">
        <v>105</v>
      </c>
      <c r="C108">
        <v>105</v>
      </c>
      <c r="D108" s="32">
        <v>2.7085496464658401</v>
      </c>
      <c r="E108" s="32" t="s">
        <v>28</v>
      </c>
      <c r="F108" s="32">
        <v>2.7085496464658401</v>
      </c>
      <c r="G108" s="32">
        <v>3.1461346451305698</v>
      </c>
      <c r="H108" s="32" t="s">
        <v>28</v>
      </c>
      <c r="I108" s="32">
        <v>3.1461346451305698</v>
      </c>
      <c r="J108" s="31">
        <v>3.4181008581946002</v>
      </c>
      <c r="K108" s="32" t="s">
        <v>28</v>
      </c>
      <c r="L108" s="32">
        <v>3.4181008581946002</v>
      </c>
      <c r="M108" s="31">
        <v>3.71722003530089</v>
      </c>
      <c r="N108" s="32" t="s">
        <v>28</v>
      </c>
      <c r="O108" s="32">
        <v>3.71722003530089</v>
      </c>
      <c r="P108" s="31">
        <v>4.0053314066571497</v>
      </c>
      <c r="Q108" s="32" t="s">
        <v>28</v>
      </c>
      <c r="R108" s="32">
        <v>4.0053314066571497</v>
      </c>
      <c r="S108" s="31">
        <v>4.17087508462697</v>
      </c>
      <c r="T108" s="32" t="s">
        <v>28</v>
      </c>
      <c r="U108" s="32">
        <v>4.17087508462697</v>
      </c>
      <c r="V108" s="31">
        <v>4.2857687506504298</v>
      </c>
      <c r="W108" s="32" t="s">
        <v>28</v>
      </c>
      <c r="X108" s="32">
        <v>4.2857687506504298</v>
      </c>
      <c r="Y108" s="31">
        <v>4.3277164438430002</v>
      </c>
      <c r="Z108" s="32" t="s">
        <v>28</v>
      </c>
      <c r="AA108" s="32">
        <v>4.3277164438430002</v>
      </c>
      <c r="AB108" s="31">
        <v>4.3919984950483002</v>
      </c>
      <c r="AC108" s="32" t="s">
        <v>28</v>
      </c>
      <c r="AD108" s="32">
        <v>4.3919984950483002</v>
      </c>
      <c r="AE108" s="31">
        <v>4.30761697003111</v>
      </c>
      <c r="AF108" s="32" t="s">
        <v>28</v>
      </c>
      <c r="AG108" s="32">
        <v>4.30761697003111</v>
      </c>
      <c r="AH108" s="31">
        <v>3.8908446585637999</v>
      </c>
      <c r="AI108" s="32" t="s">
        <v>28</v>
      </c>
      <c r="AJ108" s="32">
        <v>3.8908446585637999</v>
      </c>
    </row>
    <row r="109" spans="1:36" x14ac:dyDescent="0.2">
      <c r="A109" s="30" t="s">
        <v>6</v>
      </c>
      <c r="B109">
        <v>106</v>
      </c>
      <c r="C109">
        <v>106</v>
      </c>
      <c r="D109" s="32">
        <v>7.8249147123864198</v>
      </c>
      <c r="E109" s="32" t="s">
        <v>28</v>
      </c>
      <c r="F109" s="32">
        <v>7.8249147123864198</v>
      </c>
      <c r="G109" s="32">
        <v>7.8926360419230699</v>
      </c>
      <c r="H109" s="32" t="s">
        <v>28</v>
      </c>
      <c r="I109" s="32">
        <v>7.8926360419230699</v>
      </c>
      <c r="J109" s="31">
        <v>7.9696237351643502</v>
      </c>
      <c r="K109" s="32" t="s">
        <v>28</v>
      </c>
      <c r="L109" s="32">
        <v>7.9696237351643502</v>
      </c>
      <c r="M109" s="31">
        <v>8.0550811467764003</v>
      </c>
      <c r="N109" s="32" t="s">
        <v>28</v>
      </c>
      <c r="O109" s="32">
        <v>8.0550811467764003</v>
      </c>
      <c r="P109" s="31">
        <v>8.0778078107862008</v>
      </c>
      <c r="Q109" s="32" t="s">
        <v>28</v>
      </c>
      <c r="R109" s="32">
        <v>8.0778078107862008</v>
      </c>
      <c r="S109" s="31">
        <v>7.9768595078055702</v>
      </c>
      <c r="T109" s="32" t="s">
        <v>28</v>
      </c>
      <c r="U109" s="32">
        <v>7.9768595078055702</v>
      </c>
      <c r="V109" s="31">
        <v>7.8820086340105098</v>
      </c>
      <c r="W109" s="32" t="s">
        <v>28</v>
      </c>
      <c r="X109" s="32">
        <v>7.8820086340105098</v>
      </c>
      <c r="Y109" s="31">
        <v>7.6085969345950097</v>
      </c>
      <c r="Z109" s="32" t="s">
        <v>28</v>
      </c>
      <c r="AA109" s="32">
        <v>7.6085969345950097</v>
      </c>
      <c r="AB109" s="31">
        <v>7.1491148532130904</v>
      </c>
      <c r="AC109" s="32" t="s">
        <v>28</v>
      </c>
      <c r="AD109" s="32">
        <v>7.1491148532130904</v>
      </c>
      <c r="AE109" s="31">
        <v>6.3743437432575396</v>
      </c>
      <c r="AF109" s="32" t="s">
        <v>28</v>
      </c>
      <c r="AG109" s="32">
        <v>6.3743437432575396</v>
      </c>
      <c r="AH109" s="31">
        <v>5.0763707957297903</v>
      </c>
      <c r="AI109" s="32" t="s">
        <v>28</v>
      </c>
      <c r="AJ109" s="32">
        <v>5.0763707957297903</v>
      </c>
    </row>
    <row r="110" spans="1:36" x14ac:dyDescent="0.2">
      <c r="A110" s="30" t="s">
        <v>7</v>
      </c>
      <c r="B110">
        <v>107</v>
      </c>
      <c r="C110">
        <v>107</v>
      </c>
      <c r="D110" s="32">
        <v>2.0909198138048399</v>
      </c>
      <c r="E110" s="32" t="s">
        <v>28</v>
      </c>
      <c r="F110" s="32">
        <v>2.0909198138048399</v>
      </c>
      <c r="G110" s="32">
        <v>2.3727608905851301</v>
      </c>
      <c r="H110" s="32" t="s">
        <v>28</v>
      </c>
      <c r="I110" s="32">
        <v>2.3727608905851301</v>
      </c>
      <c r="J110" s="31">
        <v>2.6344848929094602</v>
      </c>
      <c r="K110" s="32" t="s">
        <v>28</v>
      </c>
      <c r="L110" s="32">
        <v>2.6344848929094602</v>
      </c>
      <c r="M110" s="31">
        <v>2.8416518628501799</v>
      </c>
      <c r="N110" s="32" t="s">
        <v>28</v>
      </c>
      <c r="O110" s="32">
        <v>2.8416518628501799</v>
      </c>
      <c r="P110" s="31">
        <v>3.0043814771944501</v>
      </c>
      <c r="Q110" s="32" t="s">
        <v>28</v>
      </c>
      <c r="R110" s="32">
        <v>3.0043814771944501</v>
      </c>
      <c r="S110" s="31">
        <v>3.0066878148209599</v>
      </c>
      <c r="T110" s="32" t="s">
        <v>28</v>
      </c>
      <c r="U110" s="32">
        <v>3.0066878148209599</v>
      </c>
      <c r="V110" s="31">
        <v>2.6308695257564101</v>
      </c>
      <c r="W110" s="32" t="s">
        <v>28</v>
      </c>
      <c r="X110" s="32">
        <v>2.6308695257564101</v>
      </c>
      <c r="Y110" s="31">
        <v>2.1851669215430398</v>
      </c>
      <c r="Z110" s="32" t="s">
        <v>28</v>
      </c>
      <c r="AA110" s="32">
        <v>2.1851669215430398</v>
      </c>
      <c r="AB110" s="31">
        <v>1.3922307732728301</v>
      </c>
      <c r="AC110" s="32" t="s">
        <v>28</v>
      </c>
      <c r="AD110" s="32">
        <v>1.3922307732728301</v>
      </c>
      <c r="AE110" s="31">
        <v>0.15166036874403499</v>
      </c>
      <c r="AF110" s="32" t="s">
        <v>28</v>
      </c>
      <c r="AG110" s="32">
        <v>0.15166036874403499</v>
      </c>
      <c r="AH110" s="31">
        <v>-1.5122942018895</v>
      </c>
      <c r="AI110" s="32" t="s">
        <v>28</v>
      </c>
      <c r="AJ110" s="32">
        <v>-1.5122942018895</v>
      </c>
    </row>
    <row r="111" spans="1:36" x14ac:dyDescent="0.2">
      <c r="A111" s="30" t="s">
        <v>5</v>
      </c>
      <c r="B111">
        <v>108</v>
      </c>
      <c r="C111">
        <v>108</v>
      </c>
      <c r="D111" s="32">
        <v>10.287214137096599</v>
      </c>
      <c r="E111" s="32" t="s">
        <v>28</v>
      </c>
      <c r="F111" s="32">
        <v>10.287214137096599</v>
      </c>
      <c r="G111" s="32">
        <v>10.613214061159599</v>
      </c>
      <c r="H111" s="32" t="s">
        <v>28</v>
      </c>
      <c r="I111" s="32">
        <v>10.613214061159599</v>
      </c>
      <c r="J111" s="31">
        <v>10.7725388409047</v>
      </c>
      <c r="K111" s="32" t="s">
        <v>28</v>
      </c>
      <c r="L111" s="32">
        <v>10.7725388409047</v>
      </c>
      <c r="M111" s="31">
        <v>10.835500093303301</v>
      </c>
      <c r="N111" s="32" t="s">
        <v>28</v>
      </c>
      <c r="O111" s="32">
        <v>10.835500093303301</v>
      </c>
      <c r="P111" s="31">
        <v>10.8268133193886</v>
      </c>
      <c r="Q111" s="32" t="s">
        <v>28</v>
      </c>
      <c r="R111" s="32">
        <v>10.8268133193886</v>
      </c>
      <c r="S111" s="31">
        <v>10.8735912261998</v>
      </c>
      <c r="T111" s="32" t="s">
        <v>28</v>
      </c>
      <c r="U111" s="32">
        <v>10.8735912261998</v>
      </c>
      <c r="V111" s="31">
        <v>10.906029490765199</v>
      </c>
      <c r="W111" s="32" t="s">
        <v>28</v>
      </c>
      <c r="X111" s="32">
        <v>10.906029490765199</v>
      </c>
      <c r="Y111" s="31">
        <v>10.781167197206999</v>
      </c>
      <c r="Z111" s="32" t="s">
        <v>28</v>
      </c>
      <c r="AA111" s="32">
        <v>10.781167197206999</v>
      </c>
      <c r="AB111" s="31">
        <v>10.494378848378201</v>
      </c>
      <c r="AC111" s="32" t="s">
        <v>28</v>
      </c>
      <c r="AD111" s="32">
        <v>10.494378848378201</v>
      </c>
      <c r="AE111" s="31">
        <v>10.0261385235329</v>
      </c>
      <c r="AF111" s="32" t="s">
        <v>28</v>
      </c>
      <c r="AG111" s="32">
        <v>10.0261385235329</v>
      </c>
      <c r="AH111" s="31">
        <v>9.3913954741850301</v>
      </c>
      <c r="AI111" s="32" t="s">
        <v>28</v>
      </c>
      <c r="AJ111" s="32">
        <v>9.3913954741850301</v>
      </c>
    </row>
    <row r="112" spans="1:36" x14ac:dyDescent="0.2">
      <c r="A112" s="30" t="s">
        <v>5</v>
      </c>
      <c r="B112">
        <v>109</v>
      </c>
      <c r="C112">
        <v>109</v>
      </c>
      <c r="D112" s="32">
        <v>2.2007622497766799</v>
      </c>
      <c r="E112" s="32" t="s">
        <v>28</v>
      </c>
      <c r="F112" s="32">
        <v>2.2007622497766799</v>
      </c>
      <c r="G112" s="32">
        <v>2.2309189757814201</v>
      </c>
      <c r="H112" s="32" t="s">
        <v>28</v>
      </c>
      <c r="I112" s="32">
        <v>2.2309189757814201</v>
      </c>
      <c r="J112" s="31">
        <v>2.26158858156376</v>
      </c>
      <c r="K112" s="32" t="s">
        <v>28</v>
      </c>
      <c r="L112" s="32">
        <v>2.26158858156376</v>
      </c>
      <c r="M112" s="31">
        <v>2.3216097959006698</v>
      </c>
      <c r="N112" s="32" t="s">
        <v>28</v>
      </c>
      <c r="O112" s="32">
        <v>2.3216097959006698</v>
      </c>
      <c r="P112" s="31">
        <v>2.4004700915758601</v>
      </c>
      <c r="Q112" s="32" t="s">
        <v>28</v>
      </c>
      <c r="R112" s="32">
        <v>2.4004700915758601</v>
      </c>
      <c r="S112" s="31">
        <v>2.4905468106251401</v>
      </c>
      <c r="T112" s="32" t="s">
        <v>28</v>
      </c>
      <c r="U112" s="32">
        <v>2.4905468106251401</v>
      </c>
      <c r="V112" s="31">
        <v>2.6105410613717401</v>
      </c>
      <c r="W112" s="32" t="s">
        <v>28</v>
      </c>
      <c r="X112" s="32">
        <v>2.6105410613717401</v>
      </c>
      <c r="Y112" s="31">
        <v>2.7423865641526102</v>
      </c>
      <c r="Z112" s="32" t="s">
        <v>28</v>
      </c>
      <c r="AA112" s="32">
        <v>2.7423865641526102</v>
      </c>
      <c r="AB112" s="31">
        <v>2.7776948563988602</v>
      </c>
      <c r="AC112" s="32" t="s">
        <v>28</v>
      </c>
      <c r="AD112" s="32">
        <v>2.7776948563988602</v>
      </c>
      <c r="AE112" s="31">
        <v>2.7414169908375601</v>
      </c>
      <c r="AF112" s="32" t="s">
        <v>28</v>
      </c>
      <c r="AG112" s="32">
        <v>2.7414169908375601</v>
      </c>
      <c r="AH112" s="31">
        <v>2.54153624765127</v>
      </c>
      <c r="AI112" s="32" t="s">
        <v>28</v>
      </c>
      <c r="AJ112" s="32">
        <v>2.54153624765127</v>
      </c>
    </row>
    <row r="113" spans="1:36" x14ac:dyDescent="0.2">
      <c r="A113" s="30" t="s">
        <v>7</v>
      </c>
      <c r="B113">
        <v>110</v>
      </c>
      <c r="C113">
        <v>110</v>
      </c>
      <c r="D113" s="32">
        <v>-0.51003556888389001</v>
      </c>
      <c r="E113" s="32" t="s">
        <v>28</v>
      </c>
      <c r="F113" s="32">
        <v>-0.51003556888389001</v>
      </c>
      <c r="G113" s="32">
        <v>-0.30649954228991799</v>
      </c>
      <c r="H113" s="32" t="s">
        <v>28</v>
      </c>
      <c r="I113" s="32">
        <v>-0.30649954228991799</v>
      </c>
      <c r="J113" s="31">
        <v>-6.21994141499842E-2</v>
      </c>
      <c r="K113" s="32" t="s">
        <v>28</v>
      </c>
      <c r="L113" s="32">
        <v>-6.21994141499842E-2</v>
      </c>
      <c r="M113" s="31">
        <v>0.121114579463792</v>
      </c>
      <c r="N113" s="32" t="s">
        <v>28</v>
      </c>
      <c r="O113" s="32">
        <v>0.121114579463792</v>
      </c>
      <c r="P113" s="31">
        <v>0.29283287255871698</v>
      </c>
      <c r="Q113" s="32" t="s">
        <v>28</v>
      </c>
      <c r="R113" s="32">
        <v>0.29283287255871698</v>
      </c>
      <c r="S113" s="31">
        <v>0.46256787266757798</v>
      </c>
      <c r="T113" s="32" t="s">
        <v>28</v>
      </c>
      <c r="U113" s="32">
        <v>0.46256787266757798</v>
      </c>
      <c r="V113" s="31">
        <v>0.34841702461956198</v>
      </c>
      <c r="W113" s="32" t="s">
        <v>28</v>
      </c>
      <c r="X113" s="32">
        <v>0.34841702461956198</v>
      </c>
      <c r="Y113" s="31">
        <v>-0.23045524912759499</v>
      </c>
      <c r="Z113" s="32" t="s">
        <v>28</v>
      </c>
      <c r="AA113" s="32">
        <v>-0.23045524912759499</v>
      </c>
      <c r="AB113" s="31">
        <v>-1.0930929431148999</v>
      </c>
      <c r="AC113" s="32" t="s">
        <v>28</v>
      </c>
      <c r="AD113" s="32">
        <v>-1.0930929431148999</v>
      </c>
      <c r="AE113" s="31">
        <v>-2.3842819300416598</v>
      </c>
      <c r="AF113" s="32" t="s">
        <v>28</v>
      </c>
      <c r="AG113" s="32">
        <v>-2.3842819300416598</v>
      </c>
      <c r="AH113" s="31">
        <v>-3.8284000768597402</v>
      </c>
      <c r="AI113" s="32" t="s">
        <v>28</v>
      </c>
      <c r="AJ113" s="32">
        <v>-3.8284000768597402</v>
      </c>
    </row>
    <row r="114" spans="1:36" x14ac:dyDescent="0.2">
      <c r="A114" s="30" t="s">
        <v>7</v>
      </c>
      <c r="B114">
        <v>111</v>
      </c>
      <c r="C114">
        <v>111</v>
      </c>
      <c r="D114" s="32">
        <v>1.820987080718</v>
      </c>
      <c r="E114" s="32" t="s">
        <v>28</v>
      </c>
      <c r="F114" s="32">
        <v>1.820987080718</v>
      </c>
      <c r="G114" s="32">
        <v>2.07302809066559</v>
      </c>
      <c r="H114" s="32" t="s">
        <v>28</v>
      </c>
      <c r="I114" s="32">
        <v>2.07302809066559</v>
      </c>
      <c r="J114" s="31">
        <v>2.2245111510908502</v>
      </c>
      <c r="K114" s="32" t="s">
        <v>28</v>
      </c>
      <c r="L114" s="32">
        <v>2.2245111510908502</v>
      </c>
      <c r="M114" s="31">
        <v>2.3808756877025599</v>
      </c>
      <c r="N114" s="32" t="s">
        <v>28</v>
      </c>
      <c r="O114" s="32">
        <v>2.3808756877025599</v>
      </c>
      <c r="P114" s="31">
        <v>2.4824756709614801</v>
      </c>
      <c r="Q114" s="32" t="s">
        <v>28</v>
      </c>
      <c r="R114" s="32">
        <v>2.4824756709614801</v>
      </c>
      <c r="S114" s="31">
        <v>2.5927137555384498</v>
      </c>
      <c r="T114" s="32" t="s">
        <v>28</v>
      </c>
      <c r="U114" s="32">
        <v>2.5927137555384498</v>
      </c>
      <c r="V114" s="31">
        <v>2.6590290609385101</v>
      </c>
      <c r="W114" s="32" t="s">
        <v>28</v>
      </c>
      <c r="X114" s="32">
        <v>2.6590290609385101</v>
      </c>
      <c r="Y114" s="31">
        <v>2.6896063115798698</v>
      </c>
      <c r="Z114" s="32" t="s">
        <v>28</v>
      </c>
      <c r="AA114" s="32">
        <v>2.6896063115798698</v>
      </c>
      <c r="AB114" s="31">
        <v>2.6656612937884199</v>
      </c>
      <c r="AC114" s="32" t="s">
        <v>28</v>
      </c>
      <c r="AD114" s="32">
        <v>2.6656612937884199</v>
      </c>
      <c r="AE114" s="31">
        <v>2.5007070183914699</v>
      </c>
      <c r="AF114" s="32" t="s">
        <v>28</v>
      </c>
      <c r="AG114" s="32">
        <v>2.5007070183914699</v>
      </c>
      <c r="AH114" s="31">
        <v>2.1500964013752202</v>
      </c>
      <c r="AI114" s="32" t="s">
        <v>28</v>
      </c>
      <c r="AJ114" s="32">
        <v>2.1500964013752202</v>
      </c>
    </row>
    <row r="115" spans="1:36" x14ac:dyDescent="0.2">
      <c r="A115" s="30" t="s">
        <v>7</v>
      </c>
      <c r="B115">
        <v>112</v>
      </c>
      <c r="C115">
        <v>112</v>
      </c>
      <c r="D115" s="32">
        <v>-2.3889816365991798</v>
      </c>
      <c r="E115" s="32" t="s">
        <v>28</v>
      </c>
      <c r="F115" s="32">
        <v>-2.3889816365991798</v>
      </c>
      <c r="G115" s="32">
        <v>-2.2466829852666401</v>
      </c>
      <c r="H115" s="32" t="s">
        <v>28</v>
      </c>
      <c r="I115" s="32">
        <v>-2.2466829852666401</v>
      </c>
      <c r="J115" s="31">
        <v>-2.1191931013380398</v>
      </c>
      <c r="K115" s="32" t="s">
        <v>28</v>
      </c>
      <c r="L115" s="32">
        <v>-2.1191931013380398</v>
      </c>
      <c r="M115" s="31">
        <v>-2.0041701658847502</v>
      </c>
      <c r="N115" s="32" t="s">
        <v>28</v>
      </c>
      <c r="O115" s="32">
        <v>-2.0041701658847502</v>
      </c>
      <c r="P115" s="31">
        <v>-1.90247444539918</v>
      </c>
      <c r="Q115" s="32" t="s">
        <v>28</v>
      </c>
      <c r="R115" s="32">
        <v>-1.90247444539918</v>
      </c>
      <c r="S115" s="31">
        <v>-1.7472670307928999</v>
      </c>
      <c r="T115" s="32" t="s">
        <v>28</v>
      </c>
      <c r="U115" s="32">
        <v>-1.7472670307928999</v>
      </c>
      <c r="V115" s="31">
        <v>-1.6903445842692499</v>
      </c>
      <c r="W115" s="32" t="s">
        <v>28</v>
      </c>
      <c r="X115" s="32">
        <v>-1.6903445842692499</v>
      </c>
      <c r="Y115" s="31">
        <v>-1.6705611819282999</v>
      </c>
      <c r="Z115" s="32" t="s">
        <v>28</v>
      </c>
      <c r="AA115" s="32">
        <v>-1.6705611819282999</v>
      </c>
      <c r="AB115" s="31">
        <v>-1.6389969718322199</v>
      </c>
      <c r="AC115" s="32" t="s">
        <v>28</v>
      </c>
      <c r="AD115" s="32">
        <v>-1.6389969718322199</v>
      </c>
      <c r="AE115" s="31">
        <v>-1.8363216794641</v>
      </c>
      <c r="AF115" s="32" t="s">
        <v>28</v>
      </c>
      <c r="AG115" s="32">
        <v>-1.8363216794641</v>
      </c>
      <c r="AH115" s="31">
        <v>-2.3276733271096899</v>
      </c>
      <c r="AI115" s="32" t="s">
        <v>28</v>
      </c>
      <c r="AJ115" s="32">
        <v>-2.3276733271096899</v>
      </c>
    </row>
    <row r="116" spans="1:36" x14ac:dyDescent="0.2">
      <c r="A116" s="30" t="s">
        <v>7</v>
      </c>
      <c r="B116">
        <v>113</v>
      </c>
      <c r="C116">
        <v>113</v>
      </c>
      <c r="D116" s="32">
        <v>3.2687747430807801</v>
      </c>
      <c r="E116" s="32" t="s">
        <v>28</v>
      </c>
      <c r="F116" s="32">
        <v>3.2687747430807801</v>
      </c>
      <c r="G116" s="32">
        <v>3.4849991746915299</v>
      </c>
      <c r="H116" s="32" t="s">
        <v>28</v>
      </c>
      <c r="I116" s="32">
        <v>3.4849991746915299</v>
      </c>
      <c r="J116" s="31">
        <v>3.6789865520581602</v>
      </c>
      <c r="K116" s="32" t="s">
        <v>28</v>
      </c>
      <c r="L116" s="32">
        <v>3.6789865520581602</v>
      </c>
      <c r="M116" s="31">
        <v>3.8160750030726001</v>
      </c>
      <c r="N116" s="32" t="s">
        <v>28</v>
      </c>
      <c r="O116" s="32">
        <v>3.8160750030726001</v>
      </c>
      <c r="P116" s="31">
        <v>3.8270862308346398</v>
      </c>
      <c r="Q116" s="32" t="s">
        <v>28</v>
      </c>
      <c r="R116" s="32">
        <v>3.8270862308346398</v>
      </c>
      <c r="S116" s="31">
        <v>3.5471213688627299</v>
      </c>
      <c r="T116" s="32" t="s">
        <v>28</v>
      </c>
      <c r="U116" s="32">
        <v>3.5471213688627299</v>
      </c>
      <c r="V116" s="31">
        <v>3.35561411723672</v>
      </c>
      <c r="W116" s="32" t="s">
        <v>28</v>
      </c>
      <c r="X116" s="32">
        <v>3.35561411723672</v>
      </c>
      <c r="Y116" s="31">
        <v>2.9630918545476801</v>
      </c>
      <c r="Z116" s="32" t="s">
        <v>28</v>
      </c>
      <c r="AA116" s="32">
        <v>2.9630918545476801</v>
      </c>
      <c r="AB116" s="31">
        <v>2.4615818495191601</v>
      </c>
      <c r="AC116" s="32" t="s">
        <v>28</v>
      </c>
      <c r="AD116" s="32">
        <v>2.4615818495191601</v>
      </c>
      <c r="AE116" s="31">
        <v>2.0558469299656399</v>
      </c>
      <c r="AF116" s="32" t="s">
        <v>28</v>
      </c>
      <c r="AG116" s="32">
        <v>2.0558469299656399</v>
      </c>
      <c r="AH116" s="31">
        <v>0.35163618842282701</v>
      </c>
      <c r="AI116" s="32" t="s">
        <v>28</v>
      </c>
      <c r="AJ116" s="32">
        <v>0.35163618842282701</v>
      </c>
    </row>
    <row r="117" spans="1:36" x14ac:dyDescent="0.2">
      <c r="A117" s="30" t="s">
        <v>5</v>
      </c>
      <c r="B117">
        <v>114</v>
      </c>
      <c r="C117">
        <v>114</v>
      </c>
      <c r="D117" s="32">
        <v>10.6788450781715</v>
      </c>
      <c r="E117" s="32" t="s">
        <v>28</v>
      </c>
      <c r="F117" s="32">
        <v>10.6788450781715</v>
      </c>
      <c r="G117" s="32">
        <v>10.878188212177999</v>
      </c>
      <c r="H117" s="32" t="s">
        <v>28</v>
      </c>
      <c r="I117" s="32">
        <v>10.878188212177999</v>
      </c>
      <c r="J117" s="31">
        <v>10.9540677008622</v>
      </c>
      <c r="K117" s="32" t="s">
        <v>28</v>
      </c>
      <c r="L117" s="32">
        <v>10.9540677008622</v>
      </c>
      <c r="M117" s="31">
        <v>10.9346197472514</v>
      </c>
      <c r="N117" s="32" t="s">
        <v>28</v>
      </c>
      <c r="O117" s="32">
        <v>10.9346197472514</v>
      </c>
      <c r="P117" s="31">
        <v>10.652305070981001</v>
      </c>
      <c r="Q117" s="32" t="s">
        <v>28</v>
      </c>
      <c r="R117" s="32">
        <v>10.652305070981001</v>
      </c>
      <c r="S117" s="31">
        <v>10.252161033563899</v>
      </c>
      <c r="T117" s="32" t="s">
        <v>28</v>
      </c>
      <c r="U117" s="32">
        <v>10.252161033563899</v>
      </c>
      <c r="V117" s="31">
        <v>8.8360767533526694</v>
      </c>
      <c r="W117" s="32" t="s">
        <v>28</v>
      </c>
      <c r="X117" s="32">
        <v>8.8360767533526694</v>
      </c>
      <c r="Y117" s="31">
        <v>7.38436613255152</v>
      </c>
      <c r="Z117" s="32" t="s">
        <v>28</v>
      </c>
      <c r="AA117" s="32">
        <v>7.38436613255152</v>
      </c>
      <c r="AB117" s="31">
        <v>6.0653114359555804</v>
      </c>
      <c r="AC117" s="32" t="s">
        <v>28</v>
      </c>
      <c r="AD117" s="32">
        <v>6.0653114359555804</v>
      </c>
      <c r="AE117" s="31">
        <v>4.8729040223168001</v>
      </c>
      <c r="AF117" s="32" t="s">
        <v>28</v>
      </c>
      <c r="AG117" s="32">
        <v>4.8729040223168001</v>
      </c>
      <c r="AH117" s="31">
        <v>3.3848154065036198</v>
      </c>
      <c r="AI117" s="32" t="s">
        <v>28</v>
      </c>
      <c r="AJ117" s="32">
        <v>3.3848154065036198</v>
      </c>
    </row>
    <row r="118" spans="1:36" x14ac:dyDescent="0.2">
      <c r="A118" s="30" t="s">
        <v>5</v>
      </c>
      <c r="B118">
        <v>115</v>
      </c>
      <c r="C118">
        <v>115</v>
      </c>
      <c r="D118" s="32">
        <v>10.6762750746406</v>
      </c>
      <c r="E118" s="32" t="s">
        <v>28</v>
      </c>
      <c r="F118" s="32">
        <v>10.6762750746406</v>
      </c>
      <c r="G118" s="32">
        <v>10.750413496692</v>
      </c>
      <c r="H118" s="32" t="s">
        <v>28</v>
      </c>
      <c r="I118" s="32">
        <v>10.750413496692</v>
      </c>
      <c r="J118" s="31">
        <v>10.837818165642201</v>
      </c>
      <c r="K118" s="32" t="s">
        <v>28</v>
      </c>
      <c r="L118" s="32">
        <v>10.837818165642201</v>
      </c>
      <c r="M118" s="31">
        <v>10.955696789254</v>
      </c>
      <c r="N118" s="32" t="s">
        <v>28</v>
      </c>
      <c r="O118" s="32">
        <v>10.955696789254</v>
      </c>
      <c r="P118" s="31">
        <v>10.898758068251</v>
      </c>
      <c r="Q118" s="32" t="s">
        <v>28</v>
      </c>
      <c r="R118" s="32">
        <v>10.898758068251</v>
      </c>
      <c r="S118" s="31">
        <v>10.6341624038047</v>
      </c>
      <c r="T118" s="32" t="s">
        <v>28</v>
      </c>
      <c r="U118" s="32">
        <v>10.6341624038047</v>
      </c>
      <c r="V118" s="31">
        <v>9.8392907169913801</v>
      </c>
      <c r="W118" s="32" t="s">
        <v>28</v>
      </c>
      <c r="X118" s="32">
        <v>9.8392907169913801</v>
      </c>
      <c r="Y118" s="31">
        <v>8.8352288281526903</v>
      </c>
      <c r="Z118" s="32" t="s">
        <v>28</v>
      </c>
      <c r="AA118" s="32">
        <v>8.8352288281526903</v>
      </c>
      <c r="AB118" s="31">
        <v>7.3846060436893497</v>
      </c>
      <c r="AC118" s="32" t="s">
        <v>28</v>
      </c>
      <c r="AD118" s="32">
        <v>7.3846060436893497</v>
      </c>
      <c r="AE118" s="31">
        <v>5.9922712013381503</v>
      </c>
      <c r="AF118" s="32" t="s">
        <v>28</v>
      </c>
      <c r="AG118" s="32">
        <v>5.9922712013381503</v>
      </c>
      <c r="AH118" s="31">
        <v>4.63148029563376</v>
      </c>
      <c r="AI118" s="32" t="s">
        <v>28</v>
      </c>
      <c r="AJ118" s="32">
        <v>4.63148029563376</v>
      </c>
    </row>
    <row r="119" spans="1:36" x14ac:dyDescent="0.2">
      <c r="A119" s="30" t="s">
        <v>5</v>
      </c>
      <c r="B119">
        <v>116</v>
      </c>
      <c r="C119">
        <v>116</v>
      </c>
      <c r="D119" s="32">
        <v>7.8448775102961497</v>
      </c>
      <c r="E119" s="32" t="s">
        <v>28</v>
      </c>
      <c r="F119" s="32">
        <v>7.8448775102961497</v>
      </c>
      <c r="G119" s="32">
        <v>7.9358555225953404</v>
      </c>
      <c r="H119" s="32" t="s">
        <v>28</v>
      </c>
      <c r="I119" s="32">
        <v>7.9358555225953404</v>
      </c>
      <c r="J119" s="31">
        <v>8.0208546332041397</v>
      </c>
      <c r="K119" s="32" t="s">
        <v>28</v>
      </c>
      <c r="L119" s="32">
        <v>8.0208546332041397</v>
      </c>
      <c r="M119" s="31">
        <v>8.1012333025140393</v>
      </c>
      <c r="N119" s="32" t="s">
        <v>28</v>
      </c>
      <c r="O119" s="32">
        <v>8.1012333025140393</v>
      </c>
      <c r="P119" s="31">
        <v>8.1862795341860508</v>
      </c>
      <c r="Q119" s="32" t="s">
        <v>28</v>
      </c>
      <c r="R119" s="32">
        <v>8.1862795341860508</v>
      </c>
      <c r="S119" s="31">
        <v>8.2669815629280805</v>
      </c>
      <c r="T119" s="32" t="s">
        <v>28</v>
      </c>
      <c r="U119" s="32">
        <v>8.2669815629280805</v>
      </c>
      <c r="V119" s="31">
        <v>8.3125350061523005</v>
      </c>
      <c r="W119" s="32" t="s">
        <v>28</v>
      </c>
      <c r="X119" s="32">
        <v>8.3125350061523005</v>
      </c>
      <c r="Y119" s="31">
        <v>8.3142545321498105</v>
      </c>
      <c r="Z119" s="32" t="s">
        <v>28</v>
      </c>
      <c r="AA119" s="32">
        <v>8.3142545321498105</v>
      </c>
      <c r="AB119" s="31">
        <v>8.2789481714871904</v>
      </c>
      <c r="AC119" s="32" t="s">
        <v>28</v>
      </c>
      <c r="AD119" s="32">
        <v>8.2789481714871904</v>
      </c>
      <c r="AE119" s="31">
        <v>8.2832967278070502</v>
      </c>
      <c r="AF119" s="32" t="s">
        <v>28</v>
      </c>
      <c r="AG119" s="32">
        <v>8.2832967278070502</v>
      </c>
      <c r="AH119" s="31">
        <v>8.1626522538475292</v>
      </c>
      <c r="AI119" s="32" t="s">
        <v>28</v>
      </c>
      <c r="AJ119" s="32">
        <v>8.1626522538475292</v>
      </c>
    </row>
    <row r="120" spans="1:36" x14ac:dyDescent="0.2">
      <c r="A120" s="30" t="s">
        <v>5</v>
      </c>
      <c r="B120">
        <v>117</v>
      </c>
      <c r="C120">
        <v>117</v>
      </c>
      <c r="D120" s="32">
        <v>5.5111475636340304</v>
      </c>
      <c r="E120" s="32" t="s">
        <v>28</v>
      </c>
      <c r="F120" s="32">
        <v>5.5111475636340304</v>
      </c>
      <c r="G120" s="32">
        <v>5.6376325338443802</v>
      </c>
      <c r="H120" s="32" t="s">
        <v>28</v>
      </c>
      <c r="I120" s="32">
        <v>5.6376325338443802</v>
      </c>
      <c r="J120" s="31">
        <v>5.8176817521061004</v>
      </c>
      <c r="K120" s="32" t="s">
        <v>28</v>
      </c>
      <c r="L120" s="32">
        <v>5.8176817521061004</v>
      </c>
      <c r="M120" s="31">
        <v>5.9833368905556901</v>
      </c>
      <c r="N120" s="32" t="s">
        <v>28</v>
      </c>
      <c r="O120" s="32">
        <v>5.9833368905556901</v>
      </c>
      <c r="P120" s="31">
        <v>6.0693117126674103</v>
      </c>
      <c r="Q120" s="32" t="s">
        <v>28</v>
      </c>
      <c r="R120" s="32">
        <v>6.0693117126674103</v>
      </c>
      <c r="S120" s="31">
        <v>6.1204433796825297</v>
      </c>
      <c r="T120" s="32" t="s">
        <v>28</v>
      </c>
      <c r="U120" s="32">
        <v>6.1204433796825297</v>
      </c>
      <c r="V120" s="31">
        <v>6.1756872996445704</v>
      </c>
      <c r="W120" s="32" t="s">
        <v>28</v>
      </c>
      <c r="X120" s="32">
        <v>6.1756872996445704</v>
      </c>
      <c r="Y120" s="31">
        <v>6.2046542501069304</v>
      </c>
      <c r="Z120" s="32" t="s">
        <v>28</v>
      </c>
      <c r="AA120" s="32">
        <v>6.2046542501069304</v>
      </c>
      <c r="AB120" s="31">
        <v>6.1984584179521303</v>
      </c>
      <c r="AC120" s="32" t="s">
        <v>28</v>
      </c>
      <c r="AD120" s="32">
        <v>6.1984584179521303</v>
      </c>
      <c r="AE120" s="31">
        <v>6.0974252650519096</v>
      </c>
      <c r="AF120" s="32" t="s">
        <v>28</v>
      </c>
      <c r="AG120" s="32">
        <v>6.0974252650519096</v>
      </c>
      <c r="AH120" s="31">
        <v>5.8550497531154102</v>
      </c>
      <c r="AI120" s="32" t="s">
        <v>28</v>
      </c>
      <c r="AJ120" s="32">
        <v>5.8550497531154102</v>
      </c>
    </row>
    <row r="121" spans="1:36" x14ac:dyDescent="0.2">
      <c r="A121" s="30" t="s">
        <v>7</v>
      </c>
      <c r="B121">
        <v>118</v>
      </c>
      <c r="C121">
        <v>118</v>
      </c>
      <c r="D121" s="32">
        <v>9.1046556815365403</v>
      </c>
      <c r="E121" s="32" t="s">
        <v>28</v>
      </c>
      <c r="F121" s="32">
        <v>9.1046556815365403</v>
      </c>
      <c r="G121" s="32">
        <v>9.5802650897010508</v>
      </c>
      <c r="H121" s="32" t="s">
        <v>28</v>
      </c>
      <c r="I121" s="32">
        <v>9.5802650897010508</v>
      </c>
      <c r="J121" s="31">
        <v>9.90414127230388</v>
      </c>
      <c r="K121" s="32" t="s">
        <v>28</v>
      </c>
      <c r="L121" s="32">
        <v>9.90414127230388</v>
      </c>
      <c r="M121" s="31">
        <v>10.2360409454005</v>
      </c>
      <c r="N121" s="32" t="s">
        <v>28</v>
      </c>
      <c r="O121" s="32">
        <v>10.2360409454005</v>
      </c>
      <c r="P121" s="31">
        <v>10.5693149691612</v>
      </c>
      <c r="Q121" s="32" t="s">
        <v>28</v>
      </c>
      <c r="R121" s="32">
        <v>10.5693149691612</v>
      </c>
      <c r="S121" s="31">
        <v>10.9216526559883</v>
      </c>
      <c r="T121" s="32" t="s">
        <v>28</v>
      </c>
      <c r="U121" s="32">
        <v>10.9216526559883</v>
      </c>
      <c r="V121" s="31">
        <v>10.9928945714561</v>
      </c>
      <c r="W121" s="32" t="s">
        <v>28</v>
      </c>
      <c r="X121" s="32">
        <v>10.9928945714561</v>
      </c>
      <c r="Y121" s="31">
        <v>10.928978059277799</v>
      </c>
      <c r="Z121" s="32" t="s">
        <v>28</v>
      </c>
      <c r="AA121" s="32">
        <v>10.928978059277799</v>
      </c>
      <c r="AB121" s="31">
        <v>10.757909879711301</v>
      </c>
      <c r="AC121" s="32" t="s">
        <v>28</v>
      </c>
      <c r="AD121" s="32">
        <v>10.757909879711301</v>
      </c>
      <c r="AE121" s="31">
        <v>10.210122400452301</v>
      </c>
      <c r="AF121" s="32" t="s">
        <v>28</v>
      </c>
      <c r="AG121" s="32">
        <v>10.210122400452301</v>
      </c>
      <c r="AH121" s="31">
        <v>9.2876900191063498</v>
      </c>
      <c r="AI121" s="32" t="s">
        <v>28</v>
      </c>
      <c r="AJ121" s="32">
        <v>9.2876900191063498</v>
      </c>
    </row>
    <row r="122" spans="1:36" x14ac:dyDescent="0.2">
      <c r="A122" s="30" t="s">
        <v>5</v>
      </c>
      <c r="B122">
        <v>119</v>
      </c>
      <c r="C122">
        <v>119</v>
      </c>
      <c r="D122" s="32">
        <v>4.3214126363808703</v>
      </c>
      <c r="E122" s="32" t="s">
        <v>28</v>
      </c>
      <c r="F122" s="32">
        <v>4.3214126363808703</v>
      </c>
      <c r="G122" s="32">
        <v>4.4678940524013502</v>
      </c>
      <c r="H122" s="32" t="s">
        <v>28</v>
      </c>
      <c r="I122" s="32">
        <v>4.4678940524013502</v>
      </c>
      <c r="J122" s="31">
        <v>4.6311992685834698</v>
      </c>
      <c r="K122" s="32" t="s">
        <v>28</v>
      </c>
      <c r="L122" s="32">
        <v>4.6311992685834698</v>
      </c>
      <c r="M122" s="31">
        <v>4.7732006603178698</v>
      </c>
      <c r="N122" s="32" t="s">
        <v>28</v>
      </c>
      <c r="O122" s="32">
        <v>4.7732006603178698</v>
      </c>
      <c r="P122" s="31">
        <v>4.9611136060427103</v>
      </c>
      <c r="Q122" s="32" t="s">
        <v>28</v>
      </c>
      <c r="R122" s="32">
        <v>4.9611136060427103</v>
      </c>
      <c r="S122" s="31">
        <v>5.0792879036622498</v>
      </c>
      <c r="T122" s="32" t="s">
        <v>28</v>
      </c>
      <c r="U122" s="32">
        <v>5.0792879036622498</v>
      </c>
      <c r="V122" s="31">
        <v>5.0255765562509298</v>
      </c>
      <c r="W122" s="32" t="s">
        <v>28</v>
      </c>
      <c r="X122" s="32">
        <v>5.0255765562509298</v>
      </c>
      <c r="Y122" s="31">
        <v>4.9488504313293502</v>
      </c>
      <c r="Z122" s="32" t="s">
        <v>28</v>
      </c>
      <c r="AA122" s="32">
        <v>4.9488504313293502</v>
      </c>
      <c r="AB122" s="31">
        <v>4.6767679043191697</v>
      </c>
      <c r="AC122" s="32" t="s">
        <v>28</v>
      </c>
      <c r="AD122" s="32">
        <v>4.6767679043191697</v>
      </c>
      <c r="AE122" s="31">
        <v>4.2315657378773102</v>
      </c>
      <c r="AF122" s="32" t="s">
        <v>28</v>
      </c>
      <c r="AG122" s="32">
        <v>4.2315657378773102</v>
      </c>
      <c r="AH122" s="31">
        <v>3.3175617694286998</v>
      </c>
      <c r="AI122" s="32" t="s">
        <v>28</v>
      </c>
      <c r="AJ122" s="32">
        <v>3.3175617694286998</v>
      </c>
    </row>
    <row r="123" spans="1:36" x14ac:dyDescent="0.2">
      <c r="A123" s="30" t="s">
        <v>6</v>
      </c>
      <c r="B123">
        <v>120</v>
      </c>
      <c r="C123">
        <v>120</v>
      </c>
      <c r="D123" s="32">
        <v>10.535229618231099</v>
      </c>
      <c r="E123" s="32" t="s">
        <v>28</v>
      </c>
      <c r="F123" s="32">
        <v>10.535229618231099</v>
      </c>
      <c r="G123" s="32">
        <v>11.6898997768077</v>
      </c>
      <c r="H123" s="32" t="s">
        <v>28</v>
      </c>
      <c r="I123" s="32">
        <v>11.6898997768077</v>
      </c>
      <c r="J123" s="31">
        <v>11.861825255368901</v>
      </c>
      <c r="K123" s="32" t="s">
        <v>28</v>
      </c>
      <c r="L123" s="32">
        <v>11.861825255368901</v>
      </c>
      <c r="M123" s="31">
        <v>11.9267894886703</v>
      </c>
      <c r="N123" s="32" t="s">
        <v>28</v>
      </c>
      <c r="O123" s="32">
        <v>11.9267894886703</v>
      </c>
      <c r="P123" s="31">
        <v>11.8811146162345</v>
      </c>
      <c r="Q123" s="32" t="s">
        <v>28</v>
      </c>
      <c r="R123" s="32">
        <v>11.8811146162345</v>
      </c>
      <c r="S123" s="31">
        <v>11.7116973823371</v>
      </c>
      <c r="T123" s="32" t="s">
        <v>28</v>
      </c>
      <c r="U123" s="32">
        <v>11.7116973823371</v>
      </c>
      <c r="V123" s="31">
        <v>10.889009266165599</v>
      </c>
      <c r="W123" s="32" t="s">
        <v>28</v>
      </c>
      <c r="X123" s="32">
        <v>10.889009266165599</v>
      </c>
      <c r="Y123" s="31">
        <v>9.9517466905028407</v>
      </c>
      <c r="Z123" s="32" t="s">
        <v>28</v>
      </c>
      <c r="AA123" s="32">
        <v>9.9517466905028407</v>
      </c>
      <c r="AB123" s="31">
        <v>8.7660266899187391</v>
      </c>
      <c r="AC123" s="32" t="s">
        <v>28</v>
      </c>
      <c r="AD123" s="32">
        <v>8.7660266899187391</v>
      </c>
      <c r="AE123" s="31">
        <v>7.4088786389881101</v>
      </c>
      <c r="AF123" s="32" t="s">
        <v>28</v>
      </c>
      <c r="AG123" s="32">
        <v>7.4088786389881101</v>
      </c>
      <c r="AH123" s="31">
        <v>5.6539851613673502</v>
      </c>
      <c r="AI123" s="32" t="s">
        <v>28</v>
      </c>
      <c r="AJ123" s="32">
        <v>5.6539851613673502</v>
      </c>
    </row>
    <row r="124" spans="1:36" x14ac:dyDescent="0.2">
      <c r="A124" s="30" t="s">
        <v>6</v>
      </c>
      <c r="B124">
        <v>121</v>
      </c>
      <c r="C124">
        <v>121</v>
      </c>
      <c r="D124" s="32">
        <v>5.2232724547403802</v>
      </c>
      <c r="E124" s="32" t="s">
        <v>28</v>
      </c>
      <c r="F124" s="32">
        <v>5.2232724547403802</v>
      </c>
      <c r="G124" s="32">
        <v>5.35314746178293</v>
      </c>
      <c r="H124" s="32" t="s">
        <v>28</v>
      </c>
      <c r="I124" s="32">
        <v>5.35314746178293</v>
      </c>
      <c r="J124" s="31">
        <v>5.4801308533575197</v>
      </c>
      <c r="K124" s="32" t="s">
        <v>28</v>
      </c>
      <c r="L124" s="32">
        <v>5.4801308533575197</v>
      </c>
      <c r="M124" s="31">
        <v>5.5855429770319196</v>
      </c>
      <c r="N124" s="32" t="s">
        <v>28</v>
      </c>
      <c r="O124" s="32">
        <v>5.5855429770319196</v>
      </c>
      <c r="P124" s="31">
        <v>5.6458306821343802</v>
      </c>
      <c r="Q124" s="32" t="s">
        <v>28</v>
      </c>
      <c r="R124" s="32">
        <v>5.6458306821343802</v>
      </c>
      <c r="S124" s="31">
        <v>5.6820511979189599</v>
      </c>
      <c r="T124" s="32" t="s">
        <v>28</v>
      </c>
      <c r="U124" s="32">
        <v>5.6820511979189599</v>
      </c>
      <c r="V124" s="31">
        <v>5.7481568692344904</v>
      </c>
      <c r="W124" s="32" t="s">
        <v>28</v>
      </c>
      <c r="X124" s="32">
        <v>5.7481568692344904</v>
      </c>
      <c r="Y124" s="31">
        <v>5.7443768965652602</v>
      </c>
      <c r="Z124" s="32" t="s">
        <v>28</v>
      </c>
      <c r="AA124" s="32">
        <v>5.7443768965652602</v>
      </c>
      <c r="AB124" s="31">
        <v>5.8515448263385901</v>
      </c>
      <c r="AC124" s="32" t="s">
        <v>28</v>
      </c>
      <c r="AD124" s="32">
        <v>5.8515448263385901</v>
      </c>
      <c r="AE124" s="31">
        <v>5.6797431786758201</v>
      </c>
      <c r="AF124" s="32" t="s">
        <v>28</v>
      </c>
      <c r="AG124" s="32">
        <v>5.6797431786758201</v>
      </c>
      <c r="AH124" s="31">
        <v>5.2646074217780097</v>
      </c>
      <c r="AI124" s="32" t="s">
        <v>28</v>
      </c>
      <c r="AJ124" s="32">
        <v>5.2646074217780097</v>
      </c>
    </row>
    <row r="125" spans="1:36" x14ac:dyDescent="0.2">
      <c r="A125" s="30" t="s">
        <v>6</v>
      </c>
      <c r="B125">
        <v>122</v>
      </c>
      <c r="C125">
        <v>122</v>
      </c>
      <c r="D125" s="32">
        <v>0.184532509860134</v>
      </c>
      <c r="E125" s="32" t="s">
        <v>28</v>
      </c>
      <c r="F125" s="32">
        <v>0.184532509860134</v>
      </c>
      <c r="G125" s="32">
        <v>0.27486005410692399</v>
      </c>
      <c r="H125" s="32" t="s">
        <v>28</v>
      </c>
      <c r="I125" s="32">
        <v>0.27486005410692399</v>
      </c>
      <c r="J125" s="31">
        <v>0.339285776174583</v>
      </c>
      <c r="K125" s="32" t="s">
        <v>28</v>
      </c>
      <c r="L125" s="32">
        <v>0.339285776174583</v>
      </c>
      <c r="M125" s="31">
        <v>0.41265507409364</v>
      </c>
      <c r="N125" s="32" t="s">
        <v>28</v>
      </c>
      <c r="O125" s="32">
        <v>0.41265507409364</v>
      </c>
      <c r="P125" s="31">
        <v>0.50440819039984497</v>
      </c>
      <c r="Q125" s="32" t="s">
        <v>28</v>
      </c>
      <c r="R125" s="32">
        <v>0.50440819039984497</v>
      </c>
      <c r="S125" s="31">
        <v>0.67322029213311896</v>
      </c>
      <c r="T125" s="32" t="s">
        <v>28</v>
      </c>
      <c r="U125" s="32">
        <v>0.67322029213311896</v>
      </c>
      <c r="V125" s="31">
        <v>0.77881436735709397</v>
      </c>
      <c r="W125" s="32" t="s">
        <v>28</v>
      </c>
      <c r="X125" s="32">
        <v>0.77881436735709397</v>
      </c>
      <c r="Y125" s="31">
        <v>0.85229433518392494</v>
      </c>
      <c r="Z125" s="32" t="s">
        <v>28</v>
      </c>
      <c r="AA125" s="32">
        <v>0.85229433518392494</v>
      </c>
      <c r="AB125" s="31">
        <v>0.885630734292983</v>
      </c>
      <c r="AC125" s="32" t="s">
        <v>28</v>
      </c>
      <c r="AD125" s="32">
        <v>0.885630734292983</v>
      </c>
      <c r="AE125" s="31">
        <v>0.944129063582132</v>
      </c>
      <c r="AF125" s="32" t="s">
        <v>28</v>
      </c>
      <c r="AG125" s="32">
        <v>0.944129063582132</v>
      </c>
      <c r="AH125" s="31">
        <v>1.0132043525736001</v>
      </c>
      <c r="AI125" s="32" t="s">
        <v>28</v>
      </c>
      <c r="AJ125" s="32">
        <v>1.0132043525736001</v>
      </c>
    </row>
    <row r="126" spans="1:36" x14ac:dyDescent="0.2">
      <c r="A126" s="30" t="s">
        <v>5</v>
      </c>
      <c r="B126">
        <v>123</v>
      </c>
      <c r="C126">
        <v>123</v>
      </c>
      <c r="D126" s="32">
        <v>8.0957976446189601</v>
      </c>
      <c r="E126" s="32" t="s">
        <v>28</v>
      </c>
      <c r="F126" s="32">
        <v>8.0957976446189601</v>
      </c>
      <c r="G126" s="32">
        <v>8.3271036486006107</v>
      </c>
      <c r="H126" s="32" t="s">
        <v>28</v>
      </c>
      <c r="I126" s="32">
        <v>8.3271036486006107</v>
      </c>
      <c r="J126" s="31">
        <v>8.5548911063803796</v>
      </c>
      <c r="K126" s="32" t="s">
        <v>28</v>
      </c>
      <c r="L126" s="32">
        <v>8.5548911063803796</v>
      </c>
      <c r="M126" s="31">
        <v>8.7822733164167701</v>
      </c>
      <c r="N126" s="32" t="s">
        <v>28</v>
      </c>
      <c r="O126" s="32">
        <v>8.7822733164167701</v>
      </c>
      <c r="P126" s="31">
        <v>8.9577730636973207</v>
      </c>
      <c r="Q126" s="32" t="s">
        <v>28</v>
      </c>
      <c r="R126" s="32">
        <v>8.9577730636973207</v>
      </c>
      <c r="S126" s="31">
        <v>9.1316968250065198</v>
      </c>
      <c r="T126" s="32" t="s">
        <v>28</v>
      </c>
      <c r="U126" s="32">
        <v>9.1316968250065198</v>
      </c>
      <c r="V126" s="31">
        <v>9.2263432173451996</v>
      </c>
      <c r="W126" s="32" t="s">
        <v>28</v>
      </c>
      <c r="X126" s="32">
        <v>9.2263432173451996</v>
      </c>
      <c r="Y126" s="31">
        <v>9.2778656740856</v>
      </c>
      <c r="Z126" s="32" t="s">
        <v>28</v>
      </c>
      <c r="AA126" s="32">
        <v>9.2778656740856</v>
      </c>
      <c r="AB126" s="31">
        <v>9.0777522385124403</v>
      </c>
      <c r="AC126" s="32" t="s">
        <v>28</v>
      </c>
      <c r="AD126" s="32">
        <v>9.0777522385124403</v>
      </c>
      <c r="AE126" s="31">
        <v>8.6374841103532791</v>
      </c>
      <c r="AF126" s="32" t="s">
        <v>28</v>
      </c>
      <c r="AG126" s="32">
        <v>8.6374841103532791</v>
      </c>
      <c r="AH126" s="31">
        <v>8.0999984485044703</v>
      </c>
      <c r="AI126" s="32" t="s">
        <v>28</v>
      </c>
      <c r="AJ126" s="32">
        <v>8.0999984485044703</v>
      </c>
    </row>
    <row r="127" spans="1:36" x14ac:dyDescent="0.2">
      <c r="A127" s="30" t="s">
        <v>5</v>
      </c>
      <c r="B127">
        <v>124</v>
      </c>
      <c r="C127">
        <v>124</v>
      </c>
      <c r="D127" s="32">
        <v>3.3449230167041799</v>
      </c>
      <c r="E127" s="32" t="s">
        <v>28</v>
      </c>
      <c r="F127" s="32">
        <v>3.3449230167041799</v>
      </c>
      <c r="G127" s="32">
        <v>3.4194077799695801</v>
      </c>
      <c r="H127" s="32" t="s">
        <v>28</v>
      </c>
      <c r="I127" s="32">
        <v>3.4194077799695801</v>
      </c>
      <c r="J127" s="31">
        <v>3.5249525622396298</v>
      </c>
      <c r="K127" s="32" t="s">
        <v>28</v>
      </c>
      <c r="L127" s="32">
        <v>3.5249525622396298</v>
      </c>
      <c r="M127" s="31">
        <v>3.6171811856967402</v>
      </c>
      <c r="N127" s="32" t="s">
        <v>28</v>
      </c>
      <c r="O127" s="32">
        <v>3.6171811856967402</v>
      </c>
      <c r="P127" s="31">
        <v>3.7193901689887201</v>
      </c>
      <c r="Q127" s="32" t="s">
        <v>28</v>
      </c>
      <c r="R127" s="32">
        <v>3.7193901689887201</v>
      </c>
      <c r="S127" s="31">
        <v>3.8164435524481699</v>
      </c>
      <c r="T127" s="32" t="s">
        <v>28</v>
      </c>
      <c r="U127" s="32">
        <v>3.8164435524481699</v>
      </c>
      <c r="V127" s="31">
        <v>3.80242411284113</v>
      </c>
      <c r="W127" s="32" t="s">
        <v>28</v>
      </c>
      <c r="X127" s="32">
        <v>3.80242411284113</v>
      </c>
      <c r="Y127" s="31">
        <v>3.7264296223607198</v>
      </c>
      <c r="Z127" s="32" t="s">
        <v>28</v>
      </c>
      <c r="AA127" s="32">
        <v>3.7264296223607198</v>
      </c>
      <c r="AB127" s="31">
        <v>3.6183592456220501</v>
      </c>
      <c r="AC127" s="32" t="s">
        <v>28</v>
      </c>
      <c r="AD127" s="32">
        <v>3.6183592456220501</v>
      </c>
      <c r="AE127" s="31">
        <v>3.2865561703403299</v>
      </c>
      <c r="AF127" s="32" t="s">
        <v>28</v>
      </c>
      <c r="AG127" s="32">
        <v>3.2865561703403299</v>
      </c>
      <c r="AH127" s="31">
        <v>2.73051275068583</v>
      </c>
      <c r="AI127" s="32" t="s">
        <v>28</v>
      </c>
      <c r="AJ127" s="32">
        <v>2.73051275068583</v>
      </c>
    </row>
    <row r="128" spans="1:36" x14ac:dyDescent="0.2">
      <c r="A128" s="30" t="s">
        <v>6</v>
      </c>
      <c r="B128">
        <v>125</v>
      </c>
      <c r="C128">
        <v>125</v>
      </c>
      <c r="D128" s="32">
        <v>7.2089517671872203</v>
      </c>
      <c r="E128" s="32" t="s">
        <v>28</v>
      </c>
      <c r="F128" s="32">
        <v>7.2089517671872203</v>
      </c>
      <c r="G128" s="32">
        <v>7.3392544007610603</v>
      </c>
      <c r="H128" s="32" t="s">
        <v>28</v>
      </c>
      <c r="I128" s="32">
        <v>7.3392544007610603</v>
      </c>
      <c r="J128" s="31">
        <v>7.4277903606596896</v>
      </c>
      <c r="K128" s="32" t="s">
        <v>28</v>
      </c>
      <c r="L128" s="32">
        <v>7.4277903606596896</v>
      </c>
      <c r="M128" s="31">
        <v>7.4635535414646901</v>
      </c>
      <c r="N128" s="32" t="s">
        <v>28</v>
      </c>
      <c r="O128" s="32">
        <v>7.4635535414646901</v>
      </c>
      <c r="P128" s="31">
        <v>7.4523752387372797</v>
      </c>
      <c r="Q128" s="32" t="s">
        <v>28</v>
      </c>
      <c r="R128" s="32">
        <v>7.4523752387372797</v>
      </c>
      <c r="S128" s="31">
        <v>7.3804038333987503</v>
      </c>
      <c r="T128" s="32" t="s">
        <v>28</v>
      </c>
      <c r="U128" s="32">
        <v>7.3804038333987503</v>
      </c>
      <c r="V128" s="31">
        <v>7.0830025136860097</v>
      </c>
      <c r="W128" s="32" t="s">
        <v>28</v>
      </c>
      <c r="X128" s="32">
        <v>7.0830025136860097</v>
      </c>
      <c r="Y128" s="31">
        <v>6.53589380836664</v>
      </c>
      <c r="Z128" s="32" t="s">
        <v>28</v>
      </c>
      <c r="AA128" s="32">
        <v>6.53589380836664</v>
      </c>
      <c r="AB128" s="31">
        <v>5.3425613234024203</v>
      </c>
      <c r="AC128" s="32" t="s">
        <v>28</v>
      </c>
      <c r="AD128" s="32">
        <v>5.3425613234024203</v>
      </c>
      <c r="AE128" s="31">
        <v>3.5757939462217898</v>
      </c>
      <c r="AF128" s="32" t="s">
        <v>28</v>
      </c>
      <c r="AG128" s="32">
        <v>3.5757939462217898</v>
      </c>
      <c r="AH128" s="31">
        <v>1.3354601759192499</v>
      </c>
      <c r="AI128" s="32" t="s">
        <v>28</v>
      </c>
      <c r="AJ128" s="32">
        <v>1.3354601759192499</v>
      </c>
    </row>
    <row r="129" spans="1:36" x14ac:dyDescent="0.2">
      <c r="A129" s="30" t="s">
        <v>5</v>
      </c>
      <c r="B129">
        <v>126</v>
      </c>
      <c r="C129">
        <v>126</v>
      </c>
      <c r="D129" s="32">
        <v>8.2143869720370102</v>
      </c>
      <c r="E129" s="32" t="s">
        <v>28</v>
      </c>
      <c r="F129" s="32">
        <v>8.2143869720370102</v>
      </c>
      <c r="G129" s="32">
        <v>8.3039596665499005</v>
      </c>
      <c r="H129" s="32" t="s">
        <v>28</v>
      </c>
      <c r="I129" s="32">
        <v>8.3039596665499005</v>
      </c>
      <c r="J129" s="31">
        <v>8.4296025886219397</v>
      </c>
      <c r="K129" s="32" t="s">
        <v>28</v>
      </c>
      <c r="L129" s="32">
        <v>8.4296025886219397</v>
      </c>
      <c r="M129" s="31">
        <v>8.5260757250625598</v>
      </c>
      <c r="N129" s="32" t="s">
        <v>28</v>
      </c>
      <c r="O129" s="32">
        <v>8.5260757250625598</v>
      </c>
      <c r="P129" s="31">
        <v>8.6090453260727209</v>
      </c>
      <c r="Q129" s="32" t="s">
        <v>28</v>
      </c>
      <c r="R129" s="32">
        <v>8.6090453260727209</v>
      </c>
      <c r="S129" s="31">
        <v>8.7248715067459006</v>
      </c>
      <c r="T129" s="32" t="s">
        <v>28</v>
      </c>
      <c r="U129" s="32">
        <v>8.7248715067459006</v>
      </c>
      <c r="V129" s="31">
        <v>8.7424838004888699</v>
      </c>
      <c r="W129" s="32" t="s">
        <v>28</v>
      </c>
      <c r="X129" s="32">
        <v>8.7424838004888699</v>
      </c>
      <c r="Y129" s="31">
        <v>8.3682667523611496</v>
      </c>
      <c r="Z129" s="32" t="s">
        <v>28</v>
      </c>
      <c r="AA129" s="32">
        <v>8.3682667523611496</v>
      </c>
      <c r="AB129" s="31">
        <v>7.5799948723999799</v>
      </c>
      <c r="AC129" s="32" t="s">
        <v>28</v>
      </c>
      <c r="AD129" s="32">
        <v>7.5799948723999799</v>
      </c>
      <c r="AE129" s="31">
        <v>6.1389680224985197</v>
      </c>
      <c r="AF129" s="32" t="s">
        <v>28</v>
      </c>
      <c r="AG129" s="32">
        <v>6.1389680224985197</v>
      </c>
      <c r="AH129" s="31">
        <v>4.0348322220064601</v>
      </c>
      <c r="AI129" s="32" t="s">
        <v>28</v>
      </c>
      <c r="AJ129" s="32">
        <v>4.0348322220064601</v>
      </c>
    </row>
    <row r="130" spans="1:36" x14ac:dyDescent="0.2">
      <c r="A130" s="30" t="s">
        <v>5</v>
      </c>
      <c r="B130">
        <v>127</v>
      </c>
      <c r="C130">
        <v>127</v>
      </c>
      <c r="D130" s="32">
        <v>4.7625501765862301</v>
      </c>
      <c r="E130" s="32" t="s">
        <v>28</v>
      </c>
      <c r="F130" s="32">
        <v>4.7625501765862301</v>
      </c>
      <c r="G130" s="32">
        <v>4.8550011122553398</v>
      </c>
      <c r="H130" s="32" t="s">
        <v>28</v>
      </c>
      <c r="I130" s="32">
        <v>4.8550011122553398</v>
      </c>
      <c r="J130" s="31">
        <v>4.9935495115984603</v>
      </c>
      <c r="K130" s="32" t="s">
        <v>28</v>
      </c>
      <c r="L130" s="32">
        <v>4.9935495115984603</v>
      </c>
      <c r="M130" s="31">
        <v>4.7714161782821201</v>
      </c>
      <c r="N130" s="32" t="s">
        <v>28</v>
      </c>
      <c r="O130" s="32">
        <v>4.7714161782821201</v>
      </c>
      <c r="P130" s="31">
        <v>3.2273331027814298</v>
      </c>
      <c r="Q130" s="32" t="s">
        <v>28</v>
      </c>
      <c r="R130" s="32">
        <v>3.2273331027814298</v>
      </c>
      <c r="S130" s="31">
        <v>2.46842609230259</v>
      </c>
      <c r="T130" s="32" t="s">
        <v>28</v>
      </c>
      <c r="U130" s="32">
        <v>2.46842609230259</v>
      </c>
      <c r="V130" s="31">
        <v>2.42451757781709</v>
      </c>
      <c r="W130" s="32" t="s">
        <v>28</v>
      </c>
      <c r="X130" s="32">
        <v>2.42451757781709</v>
      </c>
      <c r="Y130" s="31">
        <v>0.82174076444445499</v>
      </c>
      <c r="Z130" s="32" t="s">
        <v>28</v>
      </c>
      <c r="AA130" s="32">
        <v>0.82174076444445499</v>
      </c>
      <c r="AB130" s="31">
        <v>0.140290509712548</v>
      </c>
      <c r="AC130" s="32" t="s">
        <v>28</v>
      </c>
      <c r="AD130" s="32">
        <v>0.140290509712548</v>
      </c>
      <c r="AE130" s="31">
        <v>-0.30176369910621997</v>
      </c>
      <c r="AF130" s="32" t="s">
        <v>28</v>
      </c>
      <c r="AG130" s="32">
        <v>-0.30176369910621997</v>
      </c>
      <c r="AH130" s="31">
        <v>-1.1503170221524499</v>
      </c>
      <c r="AI130" s="32" t="s">
        <v>28</v>
      </c>
      <c r="AJ130" s="32">
        <v>-1.1503170221524499</v>
      </c>
    </row>
    <row r="131" spans="1:36" x14ac:dyDescent="0.2">
      <c r="A131" s="30" t="s">
        <v>5</v>
      </c>
      <c r="B131">
        <v>128</v>
      </c>
      <c r="C131">
        <v>128</v>
      </c>
      <c r="D131" s="32">
        <v>7.2442347839855703</v>
      </c>
      <c r="E131" s="32" t="s">
        <v>28</v>
      </c>
      <c r="F131" s="32">
        <v>7.2442347839855703</v>
      </c>
      <c r="G131" s="32">
        <v>7.2704724151295901</v>
      </c>
      <c r="H131" s="32" t="s">
        <v>28</v>
      </c>
      <c r="I131" s="32">
        <v>7.2704724151295901</v>
      </c>
      <c r="J131" s="31">
        <v>7.23505178295901</v>
      </c>
      <c r="K131" s="32" t="s">
        <v>28</v>
      </c>
      <c r="L131" s="32">
        <v>7.23505178295901</v>
      </c>
      <c r="M131" s="31">
        <v>7.2790559947933398</v>
      </c>
      <c r="N131" s="32" t="s">
        <v>28</v>
      </c>
      <c r="O131" s="32">
        <v>7.2790559947933398</v>
      </c>
      <c r="P131" s="31">
        <v>7.3220451524617198</v>
      </c>
      <c r="Q131" s="32" t="s">
        <v>28</v>
      </c>
      <c r="R131" s="32">
        <v>7.3220451524617198</v>
      </c>
      <c r="S131" s="31">
        <v>7.4015153741966904</v>
      </c>
      <c r="T131" s="32" t="s">
        <v>28</v>
      </c>
      <c r="U131" s="32">
        <v>7.4015153741966904</v>
      </c>
      <c r="V131" s="31">
        <v>7.4515401817135096</v>
      </c>
      <c r="W131" s="32" t="s">
        <v>28</v>
      </c>
      <c r="X131" s="32">
        <v>7.4515401817135096</v>
      </c>
      <c r="Y131" s="31">
        <v>7.4324864016862104</v>
      </c>
      <c r="Z131" s="32" t="s">
        <v>28</v>
      </c>
      <c r="AA131" s="32">
        <v>7.4324864016862104</v>
      </c>
      <c r="AB131" s="31">
        <v>7.3525278663915401</v>
      </c>
      <c r="AC131" s="32" t="s">
        <v>28</v>
      </c>
      <c r="AD131" s="32">
        <v>7.3525278663915401</v>
      </c>
      <c r="AE131" s="31">
        <v>6.9610558838206096</v>
      </c>
      <c r="AF131" s="32" t="s">
        <v>28</v>
      </c>
      <c r="AG131" s="32">
        <v>6.9610558838206096</v>
      </c>
      <c r="AH131" s="31">
        <v>6.2859909094639903</v>
      </c>
      <c r="AI131" s="32" t="s">
        <v>28</v>
      </c>
      <c r="AJ131" s="32">
        <v>6.2859909094639903</v>
      </c>
    </row>
    <row r="132" spans="1:36" x14ac:dyDescent="0.2">
      <c r="A132" s="30" t="s">
        <v>6</v>
      </c>
      <c r="B132">
        <v>129</v>
      </c>
      <c r="C132">
        <v>129</v>
      </c>
      <c r="D132" s="32">
        <v>-1.18870374870405E-2</v>
      </c>
      <c r="E132" s="32" t="s">
        <v>28</v>
      </c>
      <c r="F132" s="32">
        <v>-1.18870374870405E-2</v>
      </c>
      <c r="G132" s="32">
        <v>0.36413982726626098</v>
      </c>
      <c r="H132" s="32" t="s">
        <v>28</v>
      </c>
      <c r="I132" s="32">
        <v>0.36413982726626098</v>
      </c>
      <c r="J132" s="31">
        <v>0.67197066889991197</v>
      </c>
      <c r="K132" s="32" t="s">
        <v>28</v>
      </c>
      <c r="L132" s="32">
        <v>0.67197066889991197</v>
      </c>
      <c r="M132" s="31">
        <v>0.89193970474826101</v>
      </c>
      <c r="N132" s="32" t="s">
        <v>28</v>
      </c>
      <c r="O132" s="32">
        <v>0.89193970474826101</v>
      </c>
      <c r="P132" s="31">
        <v>0.99566667930702302</v>
      </c>
      <c r="Q132" s="32" t="s">
        <v>28</v>
      </c>
      <c r="R132" s="32">
        <v>0.99566667930702302</v>
      </c>
      <c r="S132" s="31">
        <v>1.03814099568959</v>
      </c>
      <c r="T132" s="32" t="s">
        <v>28</v>
      </c>
      <c r="U132" s="32">
        <v>1.03814099568959</v>
      </c>
      <c r="V132" s="31">
        <v>1.01977771686995</v>
      </c>
      <c r="W132" s="32" t="s">
        <v>28</v>
      </c>
      <c r="X132" s="32">
        <v>1.01977771686995</v>
      </c>
      <c r="Y132" s="31">
        <v>0.65291143416869202</v>
      </c>
      <c r="Z132" s="32" t="s">
        <v>28</v>
      </c>
      <c r="AA132" s="32">
        <v>0.65291143416869202</v>
      </c>
      <c r="AB132" s="31">
        <v>0.35156573276466702</v>
      </c>
      <c r="AC132" s="32" t="s">
        <v>28</v>
      </c>
      <c r="AD132" s="32">
        <v>0.35156573276466702</v>
      </c>
      <c r="AE132" s="31">
        <v>-0.223255196399848</v>
      </c>
      <c r="AF132" s="32" t="s">
        <v>28</v>
      </c>
      <c r="AG132" s="32">
        <v>-0.223255196399848</v>
      </c>
      <c r="AH132" s="31">
        <v>-0.82415019555153901</v>
      </c>
      <c r="AI132" s="32" t="s">
        <v>28</v>
      </c>
      <c r="AJ132" s="32">
        <v>-0.82415019555153901</v>
      </c>
    </row>
    <row r="133" spans="1:36" x14ac:dyDescent="0.2">
      <c r="A133" s="30" t="s">
        <v>5</v>
      </c>
      <c r="B133">
        <v>130</v>
      </c>
      <c r="C133">
        <v>130</v>
      </c>
      <c r="D133" s="32">
        <v>2.7355586072791702</v>
      </c>
      <c r="E133" s="32" t="s">
        <v>28</v>
      </c>
      <c r="F133" s="32">
        <v>2.7355586072791702</v>
      </c>
      <c r="G133" s="32">
        <v>2.9708929298106499</v>
      </c>
      <c r="H133" s="32" t="s">
        <v>28</v>
      </c>
      <c r="I133" s="32">
        <v>2.9708929298106499</v>
      </c>
      <c r="J133" s="31">
        <v>3.1448248907746201</v>
      </c>
      <c r="K133" s="32" t="s">
        <v>28</v>
      </c>
      <c r="L133" s="32">
        <v>3.1448248907746201</v>
      </c>
      <c r="M133" s="31">
        <v>3.3614567351584301</v>
      </c>
      <c r="N133" s="32" t="s">
        <v>28</v>
      </c>
      <c r="O133" s="32">
        <v>3.3614567351584301</v>
      </c>
      <c r="P133" s="31">
        <v>3.5351081153102402</v>
      </c>
      <c r="Q133" s="32" t="s">
        <v>28</v>
      </c>
      <c r="R133" s="32">
        <v>3.5351081153102402</v>
      </c>
      <c r="S133" s="31">
        <v>3.8192260240262401</v>
      </c>
      <c r="T133" s="32" t="s">
        <v>28</v>
      </c>
      <c r="U133" s="32">
        <v>3.8192260240262401</v>
      </c>
      <c r="V133" s="31">
        <v>4.11049795542396</v>
      </c>
      <c r="W133" s="32" t="s">
        <v>28</v>
      </c>
      <c r="X133" s="32">
        <v>4.11049795542396</v>
      </c>
      <c r="Y133" s="31">
        <v>4.3239274407906496</v>
      </c>
      <c r="Z133" s="32" t="s">
        <v>28</v>
      </c>
      <c r="AA133" s="32">
        <v>4.3239274407906496</v>
      </c>
      <c r="AB133" s="31">
        <v>4.5616717298778298</v>
      </c>
      <c r="AC133" s="32" t="s">
        <v>28</v>
      </c>
      <c r="AD133" s="32">
        <v>4.5616717298778298</v>
      </c>
      <c r="AE133" s="31">
        <v>4.6920445019233696</v>
      </c>
      <c r="AF133" s="32" t="s">
        <v>28</v>
      </c>
      <c r="AG133" s="32">
        <v>4.6920445019233696</v>
      </c>
      <c r="AH133" s="31">
        <v>4.0267009302758199</v>
      </c>
      <c r="AI133" s="32" t="s">
        <v>28</v>
      </c>
      <c r="AJ133" s="32">
        <v>4.0267009302758199</v>
      </c>
    </row>
    <row r="134" spans="1:36" x14ac:dyDescent="0.2">
      <c r="A134" s="30" t="s">
        <v>6</v>
      </c>
      <c r="B134">
        <v>131</v>
      </c>
      <c r="C134">
        <v>131</v>
      </c>
      <c r="D134" s="32">
        <v>4.5114088965681098</v>
      </c>
      <c r="E134" s="32" t="s">
        <v>28</v>
      </c>
      <c r="F134" s="32">
        <v>4.5114088965681098</v>
      </c>
      <c r="G134" s="32">
        <v>4.7763322179495198</v>
      </c>
      <c r="H134" s="32" t="s">
        <v>28</v>
      </c>
      <c r="I134" s="32">
        <v>4.7763322179495198</v>
      </c>
      <c r="J134" s="31">
        <v>4.9159118521715204</v>
      </c>
      <c r="K134" s="32" t="s">
        <v>28</v>
      </c>
      <c r="L134" s="32">
        <v>4.9159118521715204</v>
      </c>
      <c r="M134" s="31">
        <v>5.0212758294353401</v>
      </c>
      <c r="N134" s="32" t="s">
        <v>28</v>
      </c>
      <c r="O134" s="32">
        <v>5.0212758294353401</v>
      </c>
      <c r="P134" s="31">
        <v>5.1826142649670501</v>
      </c>
      <c r="Q134" s="32" t="s">
        <v>28</v>
      </c>
      <c r="R134" s="32">
        <v>5.1826142649670501</v>
      </c>
      <c r="S134" s="31">
        <v>5.1504560091316796</v>
      </c>
      <c r="T134" s="32" t="s">
        <v>28</v>
      </c>
      <c r="U134" s="32">
        <v>5.1504560091316796</v>
      </c>
      <c r="V134" s="31">
        <v>5.0306308996080498</v>
      </c>
      <c r="W134" s="32" t="s">
        <v>28</v>
      </c>
      <c r="X134" s="32">
        <v>5.0306308996080498</v>
      </c>
      <c r="Y134" s="31">
        <v>4.7116496198596503</v>
      </c>
      <c r="Z134" s="32" t="s">
        <v>28</v>
      </c>
      <c r="AA134" s="32">
        <v>4.7116496198596503</v>
      </c>
      <c r="AB134" s="31">
        <v>4.4292242217315696</v>
      </c>
      <c r="AC134" s="32" t="s">
        <v>28</v>
      </c>
      <c r="AD134" s="32">
        <v>4.4292242217315696</v>
      </c>
      <c r="AE134" s="31">
        <v>4.0453531235048397</v>
      </c>
      <c r="AF134" s="32" t="s">
        <v>28</v>
      </c>
      <c r="AG134" s="32">
        <v>4.0453531235048397</v>
      </c>
      <c r="AH134" s="31">
        <v>3.3673531882415899</v>
      </c>
      <c r="AI134" s="32" t="s">
        <v>28</v>
      </c>
      <c r="AJ134" s="32">
        <v>3.3673531882415899</v>
      </c>
    </row>
    <row r="135" spans="1:36" x14ac:dyDescent="0.2">
      <c r="A135" s="30" t="s">
        <v>7</v>
      </c>
      <c r="B135">
        <v>132</v>
      </c>
      <c r="C135">
        <v>132</v>
      </c>
      <c r="D135" s="32">
        <v>5.4653445105215601</v>
      </c>
      <c r="E135" s="32" t="s">
        <v>28</v>
      </c>
      <c r="F135" s="32">
        <v>5.4653445105215601</v>
      </c>
      <c r="G135" s="32">
        <v>5.6246453952578301</v>
      </c>
      <c r="H135" s="32" t="s">
        <v>28</v>
      </c>
      <c r="I135" s="32">
        <v>5.6246453952578301</v>
      </c>
      <c r="J135" s="31">
        <v>5.7434301980362203</v>
      </c>
      <c r="K135" s="32" t="s">
        <v>28</v>
      </c>
      <c r="L135" s="32">
        <v>5.7434301980362203</v>
      </c>
      <c r="M135" s="31">
        <v>5.8576965324548498</v>
      </c>
      <c r="N135" s="32" t="s">
        <v>28</v>
      </c>
      <c r="O135" s="32">
        <v>5.8576965324548498</v>
      </c>
      <c r="P135" s="31">
        <v>5.9739261604767897</v>
      </c>
      <c r="Q135" s="32" t="s">
        <v>28</v>
      </c>
      <c r="R135" s="32">
        <v>5.9739261604767897</v>
      </c>
      <c r="S135" s="31">
        <v>5.9747832992650203</v>
      </c>
      <c r="T135" s="32" t="s">
        <v>28</v>
      </c>
      <c r="U135" s="32">
        <v>5.9747832992650203</v>
      </c>
      <c r="V135" s="31">
        <v>5.8749856750701204</v>
      </c>
      <c r="W135" s="32" t="s">
        <v>28</v>
      </c>
      <c r="X135" s="32">
        <v>5.8749856750701204</v>
      </c>
      <c r="Y135" s="31">
        <v>5.4176185430885901</v>
      </c>
      <c r="Z135" s="32" t="s">
        <v>28</v>
      </c>
      <c r="AA135" s="32">
        <v>5.4176185430885901</v>
      </c>
      <c r="AB135" s="31">
        <v>4.9568975877883599</v>
      </c>
      <c r="AC135" s="32" t="s">
        <v>28</v>
      </c>
      <c r="AD135" s="32">
        <v>4.9568975877883599</v>
      </c>
      <c r="AE135" s="31">
        <v>4.2231436672503699</v>
      </c>
      <c r="AF135" s="32" t="s">
        <v>28</v>
      </c>
      <c r="AG135" s="32">
        <v>4.2231436672503699</v>
      </c>
      <c r="AH135" s="31">
        <v>3.3413309168204499</v>
      </c>
      <c r="AI135" s="32" t="s">
        <v>28</v>
      </c>
      <c r="AJ135" s="32">
        <v>3.3413309168204499</v>
      </c>
    </row>
    <row r="136" spans="1:36" x14ac:dyDescent="0.2">
      <c r="A136" s="30" t="s">
        <v>5</v>
      </c>
      <c r="B136">
        <v>133</v>
      </c>
      <c r="C136">
        <v>133</v>
      </c>
      <c r="D136" s="32">
        <v>-0.92208021592937905</v>
      </c>
      <c r="E136" s="32" t="s">
        <v>28</v>
      </c>
      <c r="F136" s="32">
        <v>-0.92208021592937905</v>
      </c>
      <c r="G136" s="32">
        <v>-0.73861219318349602</v>
      </c>
      <c r="H136" s="32" t="s">
        <v>28</v>
      </c>
      <c r="I136" s="32">
        <v>-0.73861219318349602</v>
      </c>
      <c r="J136" s="31">
        <v>-0.62470770546321097</v>
      </c>
      <c r="K136" s="32" t="s">
        <v>28</v>
      </c>
      <c r="L136" s="32">
        <v>-0.62470770546321097</v>
      </c>
      <c r="M136" s="31">
        <v>-0.565796826293396</v>
      </c>
      <c r="N136" s="32" t="s">
        <v>28</v>
      </c>
      <c r="O136" s="32">
        <v>-0.565796826293396</v>
      </c>
      <c r="P136" s="31">
        <v>-0.51052806709981002</v>
      </c>
      <c r="Q136" s="32" t="s">
        <v>28</v>
      </c>
      <c r="R136" s="32">
        <v>-0.51052806709981002</v>
      </c>
      <c r="S136" s="31">
        <v>-0.39310928714815702</v>
      </c>
      <c r="T136" s="32" t="s">
        <v>28</v>
      </c>
      <c r="U136" s="32">
        <v>-0.39310928714815702</v>
      </c>
      <c r="V136" s="31">
        <v>-0.29476638522912502</v>
      </c>
      <c r="W136" s="32" t="s">
        <v>28</v>
      </c>
      <c r="X136" s="32">
        <v>-0.29476638522912502</v>
      </c>
      <c r="Y136" s="31">
        <v>-0.24669936733985701</v>
      </c>
      <c r="Z136" s="32" t="s">
        <v>28</v>
      </c>
      <c r="AA136" s="32">
        <v>-0.24669936733985701</v>
      </c>
      <c r="AB136" s="31">
        <v>-0.32867132037788999</v>
      </c>
      <c r="AC136" s="32" t="s">
        <v>28</v>
      </c>
      <c r="AD136" s="32">
        <v>-0.32867132037788999</v>
      </c>
      <c r="AE136" s="31">
        <v>-0.66465382351730795</v>
      </c>
      <c r="AF136" s="32" t="s">
        <v>28</v>
      </c>
      <c r="AG136" s="32">
        <v>-0.66465382351730795</v>
      </c>
      <c r="AH136" s="31">
        <v>-1.2253154006479501</v>
      </c>
      <c r="AI136" s="32" t="s">
        <v>28</v>
      </c>
      <c r="AJ136" s="32">
        <v>-1.2253154006479501</v>
      </c>
    </row>
    <row r="137" spans="1:36" x14ac:dyDescent="0.2">
      <c r="A137" s="30" t="s">
        <v>7</v>
      </c>
      <c r="B137">
        <v>134</v>
      </c>
      <c r="C137">
        <v>134</v>
      </c>
      <c r="D137" s="32">
        <v>3.7434578706843</v>
      </c>
      <c r="E137" s="32" t="s">
        <v>28</v>
      </c>
      <c r="F137" s="32">
        <v>3.7434578706843</v>
      </c>
      <c r="G137" s="32">
        <v>3.93983712852337</v>
      </c>
      <c r="H137" s="32" t="s">
        <v>28</v>
      </c>
      <c r="I137" s="32">
        <v>3.93983712852337</v>
      </c>
      <c r="J137" s="31">
        <v>4.0748952343982596</v>
      </c>
      <c r="K137" s="32" t="s">
        <v>28</v>
      </c>
      <c r="L137" s="32">
        <v>4.0748952343982596</v>
      </c>
      <c r="M137" s="31">
        <v>4.2465355081696599</v>
      </c>
      <c r="N137" s="32" t="s">
        <v>28</v>
      </c>
      <c r="O137" s="32">
        <v>4.2465355081696599</v>
      </c>
      <c r="P137" s="31">
        <v>4.3823235734383204</v>
      </c>
      <c r="Q137" s="32" t="s">
        <v>28</v>
      </c>
      <c r="R137" s="32">
        <v>4.3823235734383204</v>
      </c>
      <c r="S137" s="31">
        <v>4.5721028700698003</v>
      </c>
      <c r="T137" s="32" t="s">
        <v>28</v>
      </c>
      <c r="U137" s="32">
        <v>4.5721028700698003</v>
      </c>
      <c r="V137" s="31">
        <v>4.6046313289679404</v>
      </c>
      <c r="W137" s="32" t="s">
        <v>28</v>
      </c>
      <c r="X137" s="32">
        <v>4.6046313289679404</v>
      </c>
      <c r="Y137" s="31">
        <v>4.6817996389466199</v>
      </c>
      <c r="Z137" s="32" t="s">
        <v>28</v>
      </c>
      <c r="AA137" s="32">
        <v>4.6817996389466199</v>
      </c>
      <c r="AB137" s="31">
        <v>4.5423832434590903</v>
      </c>
      <c r="AC137" s="32" t="s">
        <v>28</v>
      </c>
      <c r="AD137" s="32">
        <v>4.5423832434590903</v>
      </c>
      <c r="AE137" s="31">
        <v>4.0836272178650699</v>
      </c>
      <c r="AF137" s="32" t="s">
        <v>28</v>
      </c>
      <c r="AG137" s="32">
        <v>4.0836272178650699</v>
      </c>
      <c r="AH137" s="31">
        <v>2.8076621362905398</v>
      </c>
      <c r="AI137" s="32" t="s">
        <v>28</v>
      </c>
      <c r="AJ137" s="32">
        <v>2.8076621362905398</v>
      </c>
    </row>
    <row r="138" spans="1:36" x14ac:dyDescent="0.2">
      <c r="A138" s="30" t="s">
        <v>7</v>
      </c>
      <c r="B138">
        <v>135</v>
      </c>
      <c r="C138">
        <v>135</v>
      </c>
      <c r="D138" s="32">
        <v>5.2885362716893098</v>
      </c>
      <c r="E138" s="32" t="s">
        <v>28</v>
      </c>
      <c r="F138" s="32">
        <v>5.2885362716893098</v>
      </c>
      <c r="G138" s="32">
        <v>5.5106373328251097</v>
      </c>
      <c r="H138" s="32" t="s">
        <v>28</v>
      </c>
      <c r="I138" s="32">
        <v>5.5106373328251097</v>
      </c>
      <c r="J138" s="31">
        <v>5.59014154527984</v>
      </c>
      <c r="K138" s="32" t="s">
        <v>28</v>
      </c>
      <c r="L138" s="32">
        <v>5.59014154527984</v>
      </c>
      <c r="M138" s="31">
        <v>5.75906654916135</v>
      </c>
      <c r="N138" s="32" t="s">
        <v>28</v>
      </c>
      <c r="O138" s="32">
        <v>5.75906654916135</v>
      </c>
      <c r="P138" s="31">
        <v>5.83613768304164</v>
      </c>
      <c r="Q138" s="32" t="s">
        <v>28</v>
      </c>
      <c r="R138" s="32">
        <v>5.83613768304164</v>
      </c>
      <c r="S138" s="31">
        <v>5.7738177903537897</v>
      </c>
      <c r="T138" s="32" t="s">
        <v>28</v>
      </c>
      <c r="U138" s="32">
        <v>5.7738177903537897</v>
      </c>
      <c r="V138" s="31">
        <v>5.3477444680046702</v>
      </c>
      <c r="W138" s="32" t="s">
        <v>28</v>
      </c>
      <c r="X138" s="32">
        <v>5.3477444680046702</v>
      </c>
      <c r="Y138" s="31">
        <v>4.8155562072793696</v>
      </c>
      <c r="Z138" s="32" t="s">
        <v>28</v>
      </c>
      <c r="AA138" s="32">
        <v>4.8155562072793696</v>
      </c>
      <c r="AB138" s="31">
        <v>4.1378272176097601</v>
      </c>
      <c r="AC138" s="32" t="s">
        <v>28</v>
      </c>
      <c r="AD138" s="32">
        <v>4.1378272176097601</v>
      </c>
      <c r="AE138" s="31">
        <v>2.8017147009384402</v>
      </c>
      <c r="AF138" s="32" t="s">
        <v>28</v>
      </c>
      <c r="AG138" s="32">
        <v>2.8017147009384402</v>
      </c>
      <c r="AH138" s="31">
        <v>1.21864610037551</v>
      </c>
      <c r="AI138" s="32" t="s">
        <v>28</v>
      </c>
      <c r="AJ138" s="32">
        <v>1.21864610037551</v>
      </c>
    </row>
    <row r="139" spans="1:36" x14ac:dyDescent="0.2">
      <c r="A139" s="30" t="s">
        <v>6</v>
      </c>
      <c r="B139">
        <v>136</v>
      </c>
      <c r="C139">
        <v>136</v>
      </c>
      <c r="D139" s="32">
        <v>5.3545693047235901</v>
      </c>
      <c r="E139" s="32" t="s">
        <v>28</v>
      </c>
      <c r="F139" s="32">
        <v>5.3545693047235901</v>
      </c>
      <c r="G139" s="32">
        <v>5.6520502939539901</v>
      </c>
      <c r="H139" s="32" t="s">
        <v>28</v>
      </c>
      <c r="I139" s="32">
        <v>5.6520502939539901</v>
      </c>
      <c r="J139" s="31">
        <v>5.8751002453875998</v>
      </c>
      <c r="K139" s="32" t="s">
        <v>28</v>
      </c>
      <c r="L139" s="32">
        <v>5.8751002453875998</v>
      </c>
      <c r="M139" s="31">
        <v>6.02041486670013</v>
      </c>
      <c r="N139" s="32" t="s">
        <v>28</v>
      </c>
      <c r="O139" s="32">
        <v>6.02041486670013</v>
      </c>
      <c r="P139" s="31">
        <v>6.1485755087290501</v>
      </c>
      <c r="Q139" s="32" t="s">
        <v>28</v>
      </c>
      <c r="R139" s="32">
        <v>6.1485755087290501</v>
      </c>
      <c r="S139" s="31">
        <v>6.2132003952802304</v>
      </c>
      <c r="T139" s="32" t="s">
        <v>28</v>
      </c>
      <c r="U139" s="32">
        <v>6.2132003952802304</v>
      </c>
      <c r="V139" s="31">
        <v>6.2526746332924104</v>
      </c>
      <c r="W139" s="32" t="s">
        <v>28</v>
      </c>
      <c r="X139" s="32">
        <v>6.2526746332924104</v>
      </c>
      <c r="Y139" s="31">
        <v>6.3125005037872803</v>
      </c>
      <c r="Z139" s="32" t="s">
        <v>28</v>
      </c>
      <c r="AA139" s="32">
        <v>6.3125005037872803</v>
      </c>
      <c r="AB139" s="31">
        <v>6.2928635318358799</v>
      </c>
      <c r="AC139" s="32" t="s">
        <v>28</v>
      </c>
      <c r="AD139" s="32">
        <v>6.2928635318358799</v>
      </c>
      <c r="AE139" s="31">
        <v>6.2051355705496301</v>
      </c>
      <c r="AF139" s="32" t="s">
        <v>28</v>
      </c>
      <c r="AG139" s="32">
        <v>6.2051355705496301</v>
      </c>
      <c r="AH139" s="31">
        <v>6.1167848733277603</v>
      </c>
      <c r="AI139" s="32" t="s">
        <v>28</v>
      </c>
      <c r="AJ139" s="32">
        <v>6.1167848733277603</v>
      </c>
    </row>
    <row r="140" spans="1:36" ht="17" thickBot="1" x14ac:dyDescent="0.25">
      <c r="A140" s="34" t="s">
        <v>7</v>
      </c>
      <c r="B140">
        <v>137</v>
      </c>
      <c r="C140" s="14">
        <v>137</v>
      </c>
      <c r="D140" s="47">
        <v>15.7248799136485</v>
      </c>
      <c r="E140" s="47" t="s">
        <v>28</v>
      </c>
      <c r="F140" s="47">
        <v>15.7248799136485</v>
      </c>
      <c r="G140" s="32">
        <v>15.8552852931278</v>
      </c>
      <c r="H140" s="32" t="s">
        <v>28</v>
      </c>
      <c r="I140" s="32">
        <v>15.8552852931278</v>
      </c>
      <c r="J140" s="31">
        <v>15.994537426509799</v>
      </c>
      <c r="K140" s="32" t="s">
        <v>28</v>
      </c>
      <c r="L140" s="32">
        <v>15.994537426509799</v>
      </c>
      <c r="M140" s="31">
        <v>16.038766549393198</v>
      </c>
      <c r="N140" s="32" t="s">
        <v>28</v>
      </c>
      <c r="O140" s="32">
        <v>16.038766549393198</v>
      </c>
      <c r="P140" s="31">
        <v>16.094635932096399</v>
      </c>
      <c r="Q140" s="32" t="s">
        <v>28</v>
      </c>
      <c r="R140" s="32">
        <v>16.094635932096399</v>
      </c>
      <c r="S140" s="31">
        <v>16.157953872107999</v>
      </c>
      <c r="T140" s="32" t="s">
        <v>28</v>
      </c>
      <c r="U140" s="32">
        <v>16.157953872107999</v>
      </c>
      <c r="V140" s="31">
        <v>16.155393814222599</v>
      </c>
      <c r="W140" s="32" t="s">
        <v>28</v>
      </c>
      <c r="X140" s="32">
        <v>16.155393814222599</v>
      </c>
      <c r="Y140" s="31">
        <v>16.126167884153698</v>
      </c>
      <c r="Z140" s="32" t="s">
        <v>28</v>
      </c>
      <c r="AA140" s="32">
        <v>16.126167884153698</v>
      </c>
      <c r="AB140" s="31">
        <v>16.111069066655801</v>
      </c>
      <c r="AC140" s="32" t="s">
        <v>28</v>
      </c>
      <c r="AD140" s="32">
        <v>16.111069066655801</v>
      </c>
      <c r="AE140" s="31">
        <v>16.067818445397702</v>
      </c>
      <c r="AF140" s="32" t="s">
        <v>28</v>
      </c>
      <c r="AG140" s="32">
        <v>16.067818445397702</v>
      </c>
      <c r="AH140" s="31">
        <v>15.9542207323769</v>
      </c>
      <c r="AI140" s="32" t="s">
        <v>28</v>
      </c>
      <c r="AJ140" s="32">
        <v>15.9542207323769</v>
      </c>
    </row>
    <row r="141" spans="1:36" x14ac:dyDescent="0.2">
      <c r="A141" s="30" t="s">
        <v>7</v>
      </c>
      <c r="B141">
        <v>138</v>
      </c>
      <c r="C141" s="37">
        <v>1</v>
      </c>
      <c r="D141" s="70">
        <v>0.89956178848843504</v>
      </c>
      <c r="E141" s="70" t="s">
        <v>28</v>
      </c>
      <c r="F141" s="70">
        <v>0.89956178848843504</v>
      </c>
      <c r="G141" s="32">
        <v>1.0582233677922901</v>
      </c>
      <c r="H141" s="32" t="s">
        <v>28</v>
      </c>
      <c r="I141" s="32">
        <v>1.0582233677922901</v>
      </c>
      <c r="J141" s="31">
        <v>1.1232203440966899</v>
      </c>
      <c r="K141" s="32" t="s">
        <v>28</v>
      </c>
      <c r="L141" s="32">
        <v>1.1232203440966899</v>
      </c>
      <c r="M141" s="31">
        <v>1.19856595804594</v>
      </c>
      <c r="N141" s="32" t="s">
        <v>28</v>
      </c>
      <c r="O141" s="32">
        <v>1.19856595804594</v>
      </c>
      <c r="P141" s="31">
        <v>1.2442751721266601</v>
      </c>
      <c r="Q141" s="32" t="s">
        <v>28</v>
      </c>
      <c r="R141" s="32">
        <v>1.2442751721266601</v>
      </c>
      <c r="S141" s="31">
        <v>1.1020749003407599</v>
      </c>
      <c r="T141" s="32" t="s">
        <v>28</v>
      </c>
      <c r="U141" s="32">
        <v>1.1020749003407599</v>
      </c>
      <c r="V141" s="31">
        <v>0.79649948888209199</v>
      </c>
      <c r="W141" s="32" t="s">
        <v>28</v>
      </c>
      <c r="X141" s="32">
        <v>0.79649948888209199</v>
      </c>
      <c r="Y141" s="31">
        <v>0.31761527375401599</v>
      </c>
      <c r="Z141" s="32" t="s">
        <v>28</v>
      </c>
      <c r="AA141" s="32">
        <v>0.31761527375401599</v>
      </c>
      <c r="AB141" s="31">
        <v>-0.10811869720824301</v>
      </c>
      <c r="AC141" s="32" t="s">
        <v>28</v>
      </c>
      <c r="AD141" s="32">
        <v>-0.10811869720824301</v>
      </c>
      <c r="AE141" s="31">
        <v>-0.60560690591793698</v>
      </c>
      <c r="AF141" s="32" t="s">
        <v>28</v>
      </c>
      <c r="AG141" s="32">
        <v>-0.60560690591793698</v>
      </c>
      <c r="AH141" s="31">
        <v>-1.65926264335219</v>
      </c>
      <c r="AI141" s="32" t="s">
        <v>28</v>
      </c>
      <c r="AJ141" s="32">
        <v>-1.65926264335219</v>
      </c>
    </row>
    <row r="142" spans="1:36" x14ac:dyDescent="0.2">
      <c r="A142" s="30" t="s">
        <v>7</v>
      </c>
      <c r="B142">
        <v>139</v>
      </c>
      <c r="C142" s="37">
        <v>2</v>
      </c>
      <c r="D142" s="70">
        <v>-4.4993386820465302</v>
      </c>
      <c r="E142" s="70" t="s">
        <v>28</v>
      </c>
      <c r="F142" s="70">
        <v>-4.4993386820465302</v>
      </c>
      <c r="G142" s="32">
        <v>-4.21209415632927</v>
      </c>
      <c r="H142" s="32" t="s">
        <v>28</v>
      </c>
      <c r="I142" s="32">
        <v>-4.21209415632927</v>
      </c>
      <c r="J142" s="31">
        <v>-4.0466312074656097</v>
      </c>
      <c r="K142" s="32" t="s">
        <v>28</v>
      </c>
      <c r="L142" s="32">
        <v>-4.0466312074656097</v>
      </c>
      <c r="M142" s="31">
        <v>-4.1792841022506302</v>
      </c>
      <c r="N142" s="32" t="s">
        <v>28</v>
      </c>
      <c r="O142" s="32">
        <v>-4.1792841022506302</v>
      </c>
      <c r="P142" s="31">
        <v>-4.5983103878682803</v>
      </c>
      <c r="Q142" s="32" t="s">
        <v>28</v>
      </c>
      <c r="R142" s="32">
        <v>-4.5983103878682803</v>
      </c>
      <c r="S142" s="31">
        <v>-5.2061115460974801</v>
      </c>
      <c r="T142" s="32" t="s">
        <v>28</v>
      </c>
      <c r="U142" s="32">
        <v>-5.2061115460974801</v>
      </c>
      <c r="V142" s="31">
        <v>-6.0218241373383004</v>
      </c>
      <c r="W142" s="32" t="s">
        <v>28</v>
      </c>
      <c r="X142" s="32">
        <v>-6.0218241373383004</v>
      </c>
      <c r="Y142" s="31">
        <v>-7.14310083567986</v>
      </c>
      <c r="Z142" s="32" t="s">
        <v>28</v>
      </c>
      <c r="AA142" s="32">
        <v>-7.14310083567986</v>
      </c>
      <c r="AB142" s="31">
        <v>-8.7550396095176097</v>
      </c>
      <c r="AC142" s="32" t="s">
        <v>28</v>
      </c>
      <c r="AD142" s="32">
        <v>-8.7550396095176097</v>
      </c>
      <c r="AE142" s="31">
        <v>-10.4182419304612</v>
      </c>
      <c r="AF142" s="32" t="s">
        <v>28</v>
      </c>
      <c r="AG142" s="32">
        <v>-10.4182419304612</v>
      </c>
      <c r="AH142" s="31">
        <v>-11.721730152373301</v>
      </c>
      <c r="AI142" s="32" t="s">
        <v>28</v>
      </c>
      <c r="AJ142" s="32">
        <v>-11.721730152373301</v>
      </c>
    </row>
    <row r="143" spans="1:36" x14ac:dyDescent="0.2">
      <c r="A143" s="30" t="s">
        <v>6</v>
      </c>
      <c r="B143">
        <v>140</v>
      </c>
      <c r="C143" s="37">
        <v>3</v>
      </c>
      <c r="D143" s="70">
        <v>1.6545861161137501</v>
      </c>
      <c r="E143" s="70" t="s">
        <v>28</v>
      </c>
      <c r="F143" s="70">
        <v>1.6545861161137501</v>
      </c>
      <c r="G143" s="32">
        <v>1.72804518883239</v>
      </c>
      <c r="H143" s="32" t="s">
        <v>28</v>
      </c>
      <c r="I143" s="32">
        <v>1.72804518883239</v>
      </c>
      <c r="J143" s="31">
        <v>1.81746340577286</v>
      </c>
      <c r="K143" s="32" t="s">
        <v>28</v>
      </c>
      <c r="L143" s="32">
        <v>1.81746340577286</v>
      </c>
      <c r="M143" s="31">
        <v>1.90551800417498</v>
      </c>
      <c r="N143" s="32" t="s">
        <v>28</v>
      </c>
      <c r="O143" s="32">
        <v>1.90551800417498</v>
      </c>
      <c r="P143" s="31">
        <v>1.92531393657394</v>
      </c>
      <c r="Q143" s="32" t="s">
        <v>28</v>
      </c>
      <c r="R143" s="32">
        <v>1.92531393657394</v>
      </c>
      <c r="S143" s="31">
        <v>1.9440077095905499</v>
      </c>
      <c r="T143" s="32" t="s">
        <v>28</v>
      </c>
      <c r="U143" s="32">
        <v>1.9440077095905499</v>
      </c>
      <c r="V143" s="31">
        <v>1.67571739240627</v>
      </c>
      <c r="W143" s="32" t="s">
        <v>28</v>
      </c>
      <c r="X143" s="32">
        <v>1.67571739240627</v>
      </c>
      <c r="Y143" s="31">
        <v>1.1327029712534999</v>
      </c>
      <c r="Z143" s="32" t="s">
        <v>28</v>
      </c>
      <c r="AA143" s="32">
        <v>1.1327029712534999</v>
      </c>
      <c r="AB143" s="31">
        <v>0.44106039237522299</v>
      </c>
      <c r="AC143" s="32" t="s">
        <v>28</v>
      </c>
      <c r="AD143" s="32">
        <v>0.44106039237522299</v>
      </c>
      <c r="AE143" s="31">
        <v>-0.53012815269207503</v>
      </c>
      <c r="AF143" s="32" t="s">
        <v>28</v>
      </c>
      <c r="AG143" s="32">
        <v>-0.53012815269207503</v>
      </c>
      <c r="AH143" s="31">
        <v>-2.0354101410748502</v>
      </c>
      <c r="AI143" s="32" t="s">
        <v>28</v>
      </c>
      <c r="AJ143" s="32">
        <v>-2.0354101410748502</v>
      </c>
    </row>
    <row r="144" spans="1:36" x14ac:dyDescent="0.2">
      <c r="A144" s="30" t="s">
        <v>5</v>
      </c>
      <c r="B144">
        <v>141</v>
      </c>
      <c r="C144" s="37">
        <v>4</v>
      </c>
      <c r="D144" s="70">
        <v>2.9436162161800601</v>
      </c>
      <c r="E144" s="70" t="s">
        <v>28</v>
      </c>
      <c r="F144" s="70">
        <v>2.9436162161800601</v>
      </c>
      <c r="G144" s="32">
        <v>3.1453823652823099</v>
      </c>
      <c r="H144" s="32" t="s">
        <v>28</v>
      </c>
      <c r="I144" s="32">
        <v>3.1453823652823099</v>
      </c>
      <c r="J144" s="31">
        <v>3.33497367135557</v>
      </c>
      <c r="K144" s="32" t="s">
        <v>28</v>
      </c>
      <c r="L144" s="32">
        <v>3.33497367135557</v>
      </c>
      <c r="M144" s="31">
        <v>3.5649986272095902</v>
      </c>
      <c r="N144" s="32" t="s">
        <v>28</v>
      </c>
      <c r="O144" s="32">
        <v>3.5649986272095902</v>
      </c>
      <c r="P144" s="31">
        <v>3.7214043297510502</v>
      </c>
      <c r="Q144" s="32" t="s">
        <v>28</v>
      </c>
      <c r="R144" s="32">
        <v>3.7214043297510502</v>
      </c>
      <c r="S144" s="31">
        <v>3.8270972430047201</v>
      </c>
      <c r="T144" s="32" t="s">
        <v>28</v>
      </c>
      <c r="U144" s="32">
        <v>3.8270972430047201</v>
      </c>
      <c r="V144" s="31">
        <v>3.7462800909546998</v>
      </c>
      <c r="W144" s="32" t="s">
        <v>28</v>
      </c>
      <c r="X144" s="32">
        <v>3.7462800909546998</v>
      </c>
      <c r="Y144" s="31">
        <v>3.4436725520548399</v>
      </c>
      <c r="Z144" s="32" t="s">
        <v>28</v>
      </c>
      <c r="AA144" s="32">
        <v>3.4436725520548399</v>
      </c>
      <c r="AB144" s="31">
        <v>2.67325484430821</v>
      </c>
      <c r="AC144" s="32" t="s">
        <v>28</v>
      </c>
      <c r="AD144" s="32">
        <v>2.67325484430821</v>
      </c>
      <c r="AE144" s="31">
        <v>1.1317488219755401</v>
      </c>
      <c r="AF144" s="32" t="s">
        <v>28</v>
      </c>
      <c r="AG144" s="32">
        <v>1.1317488219755401</v>
      </c>
      <c r="AH144" s="31">
        <v>-1.2025944618975399</v>
      </c>
      <c r="AI144" s="32" t="s">
        <v>28</v>
      </c>
      <c r="AJ144" s="32">
        <v>-1.2025944618975399</v>
      </c>
    </row>
    <row r="145" spans="1:36" x14ac:dyDescent="0.2">
      <c r="A145" s="30" t="s">
        <v>5</v>
      </c>
      <c r="B145">
        <v>142</v>
      </c>
      <c r="C145" s="37">
        <v>5</v>
      </c>
      <c r="D145" s="70">
        <v>14.040611933417299</v>
      </c>
      <c r="E145" s="70" t="s">
        <v>28</v>
      </c>
      <c r="F145" s="70">
        <v>14.040611933417299</v>
      </c>
      <c r="G145" s="32">
        <v>14.0133934181948</v>
      </c>
      <c r="H145" s="32" t="s">
        <v>28</v>
      </c>
      <c r="I145" s="32">
        <v>14.0133934181948</v>
      </c>
      <c r="J145" s="31">
        <v>13.955419048974701</v>
      </c>
      <c r="K145" s="32" t="s">
        <v>28</v>
      </c>
      <c r="L145" s="32">
        <v>13.955419048974701</v>
      </c>
      <c r="M145" s="31">
        <v>13.8712772648698</v>
      </c>
      <c r="N145" s="32" t="s">
        <v>28</v>
      </c>
      <c r="O145" s="32">
        <v>13.8712772648698</v>
      </c>
      <c r="P145" s="31">
        <v>13.701662916003</v>
      </c>
      <c r="Q145" s="32" t="s">
        <v>28</v>
      </c>
      <c r="R145" s="32">
        <v>13.701662916003</v>
      </c>
      <c r="S145" s="31">
        <v>13.5441584143596</v>
      </c>
      <c r="T145" s="32" t="s">
        <v>28</v>
      </c>
      <c r="U145" s="32">
        <v>13.5441584143596</v>
      </c>
      <c r="V145" s="31">
        <v>12.459644263598801</v>
      </c>
      <c r="W145" s="32" t="s">
        <v>28</v>
      </c>
      <c r="X145" s="32">
        <v>12.459644263598801</v>
      </c>
      <c r="Y145" s="31">
        <v>10.2353570063077</v>
      </c>
      <c r="Z145" s="32" t="s">
        <v>28</v>
      </c>
      <c r="AA145" s="32">
        <v>10.2353570063077</v>
      </c>
      <c r="AB145" s="31">
        <v>8.3303245132648502</v>
      </c>
      <c r="AC145" s="32" t="s">
        <v>28</v>
      </c>
      <c r="AD145" s="32">
        <v>8.3303245132648502</v>
      </c>
      <c r="AE145" s="31">
        <v>6.8434500317649896</v>
      </c>
      <c r="AF145" s="32" t="s">
        <v>28</v>
      </c>
      <c r="AG145" s="32">
        <v>6.8434500317649896</v>
      </c>
      <c r="AH145" s="31">
        <v>5.48706546896417</v>
      </c>
      <c r="AI145" s="32" t="s">
        <v>28</v>
      </c>
      <c r="AJ145" s="32">
        <v>5.48706546896417</v>
      </c>
    </row>
    <row r="146" spans="1:36" x14ac:dyDescent="0.2">
      <c r="A146" s="30" t="s">
        <v>6</v>
      </c>
      <c r="B146">
        <v>143</v>
      </c>
      <c r="C146" s="37">
        <v>6</v>
      </c>
      <c r="D146" s="70">
        <v>5.6222984378390297</v>
      </c>
      <c r="E146" s="70" t="s">
        <v>28</v>
      </c>
      <c r="F146" s="70">
        <v>5.6222984378390297</v>
      </c>
      <c r="G146" s="32">
        <v>5.68671499889735</v>
      </c>
      <c r="H146" s="32" t="s">
        <v>28</v>
      </c>
      <c r="I146" s="32">
        <v>5.68671499889735</v>
      </c>
      <c r="J146" s="31">
        <v>5.7604535849960303</v>
      </c>
      <c r="K146" s="32" t="s">
        <v>28</v>
      </c>
      <c r="L146" s="32">
        <v>5.7604535849960303</v>
      </c>
      <c r="M146" s="31">
        <v>5.7609354726377804</v>
      </c>
      <c r="N146" s="32" t="s">
        <v>28</v>
      </c>
      <c r="O146" s="32">
        <v>5.7609354726377804</v>
      </c>
      <c r="P146" s="31">
        <v>5.5606588268573098</v>
      </c>
      <c r="Q146" s="32" t="s">
        <v>28</v>
      </c>
      <c r="R146" s="32">
        <v>5.5606588268573098</v>
      </c>
      <c r="S146" s="31">
        <v>5.0199113518510199</v>
      </c>
      <c r="T146" s="32" t="s">
        <v>28</v>
      </c>
      <c r="U146" s="32">
        <v>5.0199113518510199</v>
      </c>
      <c r="V146" s="31">
        <v>3.6442709206269002</v>
      </c>
      <c r="W146" s="32" t="s">
        <v>28</v>
      </c>
      <c r="X146" s="32">
        <v>3.6442709206269002</v>
      </c>
      <c r="Y146" s="31">
        <v>2.3553322733164701</v>
      </c>
      <c r="Z146" s="32" t="s">
        <v>28</v>
      </c>
      <c r="AA146" s="32">
        <v>2.3553322733164701</v>
      </c>
      <c r="AB146" s="31">
        <v>-0.60715759663137103</v>
      </c>
      <c r="AC146" s="32" t="s">
        <v>28</v>
      </c>
      <c r="AD146" s="32">
        <v>-0.60715759663137103</v>
      </c>
      <c r="AE146" s="31">
        <v>-4.0619847720757196</v>
      </c>
      <c r="AF146" s="32" t="s">
        <v>28</v>
      </c>
      <c r="AG146" s="32">
        <v>-4.0619847720757196</v>
      </c>
      <c r="AH146" s="31">
        <v>-7.19993728834437</v>
      </c>
      <c r="AI146" s="32" t="s">
        <v>28</v>
      </c>
      <c r="AJ146" s="32">
        <v>-7.19993728834437</v>
      </c>
    </row>
    <row r="147" spans="1:36" x14ac:dyDescent="0.2">
      <c r="A147" s="30" t="s">
        <v>5</v>
      </c>
      <c r="B147">
        <v>144</v>
      </c>
      <c r="C147" s="37">
        <v>7</v>
      </c>
      <c r="D147" s="70">
        <v>5.0205951946692799</v>
      </c>
      <c r="E147" s="70" t="s">
        <v>28</v>
      </c>
      <c r="F147" s="70">
        <v>5.0205951946692799</v>
      </c>
      <c r="G147" s="32">
        <v>5.1722993502316896</v>
      </c>
      <c r="H147" s="32" t="s">
        <v>28</v>
      </c>
      <c r="I147" s="32">
        <v>5.1722993502316896</v>
      </c>
      <c r="J147" s="31">
        <v>5.2906985167947402</v>
      </c>
      <c r="K147" s="32" t="s">
        <v>28</v>
      </c>
      <c r="L147" s="32">
        <v>5.2906985167947402</v>
      </c>
      <c r="M147" s="31">
        <v>5.3816211669616401</v>
      </c>
      <c r="N147" s="32" t="s">
        <v>28</v>
      </c>
      <c r="O147" s="32">
        <v>5.3816211669616401</v>
      </c>
      <c r="P147" s="31">
        <v>5.4517271458130399</v>
      </c>
      <c r="Q147" s="32" t="s">
        <v>28</v>
      </c>
      <c r="R147" s="32">
        <v>5.4517271458130399</v>
      </c>
      <c r="S147" s="31">
        <v>5.5457420183251296</v>
      </c>
      <c r="T147" s="32" t="s">
        <v>28</v>
      </c>
      <c r="U147" s="32">
        <v>5.5457420183251296</v>
      </c>
      <c r="V147" s="31">
        <v>5.5890184359710799</v>
      </c>
      <c r="W147" s="32" t="s">
        <v>28</v>
      </c>
      <c r="X147" s="32">
        <v>5.5890184359710799</v>
      </c>
      <c r="Y147" s="31">
        <v>5.5844491936244598</v>
      </c>
      <c r="Z147" s="32" t="s">
        <v>28</v>
      </c>
      <c r="AA147" s="32">
        <v>5.5844491936244598</v>
      </c>
      <c r="AB147" s="31">
        <v>5.2986372012336203</v>
      </c>
      <c r="AC147" s="32" t="s">
        <v>28</v>
      </c>
      <c r="AD147" s="32">
        <v>5.2986372012336203</v>
      </c>
      <c r="AE147" s="31">
        <v>4.1460470674201604</v>
      </c>
      <c r="AF147" s="32" t="s">
        <v>28</v>
      </c>
      <c r="AG147" s="32">
        <v>4.1460470674201604</v>
      </c>
      <c r="AH147" s="31">
        <v>2.7530617457659501</v>
      </c>
      <c r="AI147" s="32" t="s">
        <v>28</v>
      </c>
      <c r="AJ147" s="32">
        <v>2.7530617457659501</v>
      </c>
    </row>
    <row r="148" spans="1:36" x14ac:dyDescent="0.2">
      <c r="A148" s="30" t="s">
        <v>5</v>
      </c>
      <c r="B148">
        <v>145</v>
      </c>
      <c r="C148" s="37">
        <v>8</v>
      </c>
      <c r="D148" s="70">
        <v>7.0341226552001803</v>
      </c>
      <c r="E148" s="70" t="s">
        <v>28</v>
      </c>
      <c r="F148" s="70">
        <v>7.0341226552001803</v>
      </c>
      <c r="G148" s="32">
        <v>7.1708631804135896</v>
      </c>
      <c r="H148" s="32" t="s">
        <v>28</v>
      </c>
      <c r="I148" s="32">
        <v>7.1708631804135896</v>
      </c>
      <c r="J148" s="31">
        <v>7.2482156313405897</v>
      </c>
      <c r="K148" s="32" t="s">
        <v>28</v>
      </c>
      <c r="L148" s="32">
        <v>7.2482156313405897</v>
      </c>
      <c r="M148" s="31">
        <v>7.3166033663540402</v>
      </c>
      <c r="N148" s="32" t="s">
        <v>28</v>
      </c>
      <c r="O148" s="32">
        <v>7.3166033663540402</v>
      </c>
      <c r="P148" s="31">
        <v>7.34854450622319</v>
      </c>
      <c r="Q148" s="32" t="s">
        <v>28</v>
      </c>
      <c r="R148" s="32">
        <v>7.34854450622319</v>
      </c>
      <c r="S148" s="31">
        <v>7.4027352997169604</v>
      </c>
      <c r="T148" s="32" t="s">
        <v>28</v>
      </c>
      <c r="U148" s="32">
        <v>7.4027352997169604</v>
      </c>
      <c r="V148" s="31">
        <v>7.3815386328697903</v>
      </c>
      <c r="W148" s="32" t="s">
        <v>28</v>
      </c>
      <c r="X148" s="32">
        <v>7.3815386328697903</v>
      </c>
      <c r="Y148" s="31">
        <v>6.8946986992068799</v>
      </c>
      <c r="Z148" s="32" t="s">
        <v>28</v>
      </c>
      <c r="AA148" s="32">
        <v>6.8946986992068799</v>
      </c>
      <c r="AB148" s="31">
        <v>5.9990204223802399</v>
      </c>
      <c r="AC148" s="32" t="s">
        <v>28</v>
      </c>
      <c r="AD148" s="32">
        <v>5.9990204223802399</v>
      </c>
      <c r="AE148" s="31">
        <v>4.3629932432024203</v>
      </c>
      <c r="AF148" s="32" t="s">
        <v>28</v>
      </c>
      <c r="AG148" s="32">
        <v>4.3629932432024203</v>
      </c>
      <c r="AH148" s="31">
        <v>2.32028105120675</v>
      </c>
      <c r="AI148" s="32" t="s">
        <v>28</v>
      </c>
      <c r="AJ148" s="32">
        <v>2.32028105120675</v>
      </c>
    </row>
    <row r="149" spans="1:36" x14ac:dyDescent="0.2">
      <c r="A149" s="30" t="s">
        <v>5</v>
      </c>
      <c r="B149">
        <v>146</v>
      </c>
      <c r="C149" s="37">
        <v>9</v>
      </c>
      <c r="D149" s="70">
        <v>8.0776857547399299</v>
      </c>
      <c r="E149" s="70" t="s">
        <v>28</v>
      </c>
      <c r="F149" s="70">
        <v>8.0776857547399299</v>
      </c>
      <c r="G149" s="32">
        <v>8.2845763157948298</v>
      </c>
      <c r="H149" s="32" t="s">
        <v>28</v>
      </c>
      <c r="I149" s="32">
        <v>8.2845763157948298</v>
      </c>
      <c r="J149" s="31">
        <v>8.5900874888890808</v>
      </c>
      <c r="K149" s="32" t="s">
        <v>28</v>
      </c>
      <c r="L149" s="32">
        <v>8.5900874888890808</v>
      </c>
      <c r="M149" s="31">
        <v>8.6815795312459993</v>
      </c>
      <c r="N149" s="32" t="s">
        <v>28</v>
      </c>
      <c r="O149" s="32">
        <v>8.6815795312459993</v>
      </c>
      <c r="P149" s="31">
        <v>8.7365982242382199</v>
      </c>
      <c r="Q149" s="32" t="s">
        <v>28</v>
      </c>
      <c r="R149" s="32">
        <v>8.7365982242382199</v>
      </c>
      <c r="S149" s="31">
        <v>8.4426453244887707</v>
      </c>
      <c r="T149" s="32" t="s">
        <v>28</v>
      </c>
      <c r="U149" s="32">
        <v>8.4426453244887707</v>
      </c>
      <c r="V149" s="31">
        <v>7.4670947141243103</v>
      </c>
      <c r="W149" s="32" t="s">
        <v>28</v>
      </c>
      <c r="X149" s="32">
        <v>7.4670947141243103</v>
      </c>
      <c r="Y149" s="31">
        <v>5.7562915222827904</v>
      </c>
      <c r="Z149" s="32" t="s">
        <v>28</v>
      </c>
      <c r="AA149" s="32">
        <v>5.7562915222827904</v>
      </c>
      <c r="AB149" s="31">
        <v>3.4120770352141698</v>
      </c>
      <c r="AC149" s="32" t="s">
        <v>28</v>
      </c>
      <c r="AD149" s="32">
        <v>3.4120770352141698</v>
      </c>
      <c r="AE149" s="31">
        <v>0.95144201299244102</v>
      </c>
      <c r="AF149" s="32" t="s">
        <v>28</v>
      </c>
      <c r="AG149" s="32">
        <v>0.95144201299244102</v>
      </c>
      <c r="AH149" s="31">
        <v>-1.41849236728474</v>
      </c>
      <c r="AI149" s="32" t="s">
        <v>28</v>
      </c>
      <c r="AJ149" s="32">
        <v>-1.41849236728474</v>
      </c>
    </row>
    <row r="150" spans="1:36" x14ac:dyDescent="0.2">
      <c r="A150" s="30" t="s">
        <v>5</v>
      </c>
      <c r="B150">
        <v>147</v>
      </c>
      <c r="C150" s="37">
        <v>10</v>
      </c>
      <c r="D150" s="70">
        <v>9.5132003735594903</v>
      </c>
      <c r="E150" s="70" t="s">
        <v>28</v>
      </c>
      <c r="F150" s="70">
        <v>9.5132003735594903</v>
      </c>
      <c r="G150" s="32">
        <v>9.5792389146914303</v>
      </c>
      <c r="H150" s="32" t="s">
        <v>28</v>
      </c>
      <c r="I150" s="32">
        <v>9.5792389146914303</v>
      </c>
      <c r="J150" s="31">
        <v>9.6642227018421707</v>
      </c>
      <c r="K150" s="32" t="s">
        <v>28</v>
      </c>
      <c r="L150" s="32">
        <v>9.6642227018421707</v>
      </c>
      <c r="M150" s="31">
        <v>9.7575393151245908</v>
      </c>
      <c r="N150" s="32" t="s">
        <v>28</v>
      </c>
      <c r="O150" s="32">
        <v>9.7575393151245908</v>
      </c>
      <c r="P150" s="31">
        <v>9.8940573911881007</v>
      </c>
      <c r="Q150" s="32" t="s">
        <v>28</v>
      </c>
      <c r="R150" s="32">
        <v>9.8940573911881007</v>
      </c>
      <c r="S150" s="31">
        <v>9.8812563245649905</v>
      </c>
      <c r="T150" s="32" t="s">
        <v>28</v>
      </c>
      <c r="U150" s="32">
        <v>9.8812563245649905</v>
      </c>
      <c r="V150" s="31">
        <v>9.3321392645836099</v>
      </c>
      <c r="W150" s="32" t="s">
        <v>28</v>
      </c>
      <c r="X150" s="32">
        <v>9.3321392645836099</v>
      </c>
      <c r="Y150" s="31">
        <v>7.7446011436598301</v>
      </c>
      <c r="Z150" s="32" t="s">
        <v>28</v>
      </c>
      <c r="AA150" s="32">
        <v>7.7446011436598301</v>
      </c>
      <c r="AB150" s="31">
        <v>4.5300120840298197</v>
      </c>
      <c r="AC150" s="32" t="s">
        <v>28</v>
      </c>
      <c r="AD150" s="32">
        <v>4.5300120840298197</v>
      </c>
      <c r="AE150" s="31">
        <v>1.0857969670006</v>
      </c>
      <c r="AF150" s="32" t="s">
        <v>28</v>
      </c>
      <c r="AG150" s="32">
        <v>1.0857969670006</v>
      </c>
      <c r="AH150" s="31">
        <v>-1.78408532215407</v>
      </c>
      <c r="AI150" s="32" t="s">
        <v>28</v>
      </c>
      <c r="AJ150" s="32">
        <v>-1.78408532215407</v>
      </c>
    </row>
    <row r="151" spans="1:36" x14ac:dyDescent="0.2">
      <c r="A151" s="30" t="s">
        <v>6</v>
      </c>
      <c r="B151">
        <v>148</v>
      </c>
      <c r="C151" s="37">
        <v>11</v>
      </c>
      <c r="D151" s="70">
        <v>1.8611644422009199</v>
      </c>
      <c r="E151" s="70" t="s">
        <v>28</v>
      </c>
      <c r="F151" s="70">
        <v>1.8611644422009199</v>
      </c>
      <c r="G151" s="32">
        <v>1.9714391761847501</v>
      </c>
      <c r="H151" s="32" t="s">
        <v>28</v>
      </c>
      <c r="I151" s="32">
        <v>1.9714391761847501</v>
      </c>
      <c r="J151" s="31">
        <v>2.0350105533273002</v>
      </c>
      <c r="K151" s="32" t="s">
        <v>28</v>
      </c>
      <c r="L151" s="32">
        <v>2.0350105533273002</v>
      </c>
      <c r="M151" s="31">
        <v>2.1109951256801098</v>
      </c>
      <c r="N151" s="32" t="s">
        <v>28</v>
      </c>
      <c r="O151" s="32">
        <v>2.1109951256801098</v>
      </c>
      <c r="P151" s="31">
        <v>1.99247032222082</v>
      </c>
      <c r="Q151" s="32" t="s">
        <v>28</v>
      </c>
      <c r="R151" s="32">
        <v>1.99247032222082</v>
      </c>
      <c r="S151" s="31">
        <v>1.4501229422816599</v>
      </c>
      <c r="T151" s="32" t="s">
        <v>28</v>
      </c>
      <c r="U151" s="32">
        <v>1.4501229422816599</v>
      </c>
      <c r="V151" s="31">
        <v>0.22591181039848901</v>
      </c>
      <c r="W151" s="32" t="s">
        <v>28</v>
      </c>
      <c r="X151" s="32">
        <v>0.22591181039848901</v>
      </c>
      <c r="Y151" s="31">
        <v>-2.0015999520570502</v>
      </c>
      <c r="Z151" s="32" t="s">
        <v>28</v>
      </c>
      <c r="AA151" s="32">
        <v>-2.0015999520570502</v>
      </c>
      <c r="AB151" s="31">
        <v>-4.3785171728482002</v>
      </c>
      <c r="AC151" s="32" t="s">
        <v>28</v>
      </c>
      <c r="AD151" s="32">
        <v>-4.3785171728482002</v>
      </c>
      <c r="AE151" s="31">
        <v>-5.9598898285978104</v>
      </c>
      <c r="AF151" s="32" t="s">
        <v>28</v>
      </c>
      <c r="AG151" s="32">
        <v>-5.9598898285978104</v>
      </c>
      <c r="AH151" s="31">
        <v>-6.5782358330650199</v>
      </c>
      <c r="AI151" s="32" t="s">
        <v>28</v>
      </c>
      <c r="AJ151" s="32">
        <v>-6.5782358330650199</v>
      </c>
    </row>
    <row r="152" spans="1:36" x14ac:dyDescent="0.2">
      <c r="A152" s="30" t="s">
        <v>5</v>
      </c>
      <c r="B152">
        <v>149</v>
      </c>
      <c r="C152" s="37">
        <v>12</v>
      </c>
      <c r="D152" s="70">
        <v>4.3344813106555202</v>
      </c>
      <c r="E152" s="70" t="s">
        <v>28</v>
      </c>
      <c r="F152" s="70">
        <v>4.3344813106555202</v>
      </c>
      <c r="G152" s="32">
        <v>4.3657759671651499</v>
      </c>
      <c r="H152" s="32" t="s">
        <v>28</v>
      </c>
      <c r="I152" s="32">
        <v>4.3657759671651499</v>
      </c>
      <c r="J152" s="31">
        <v>4.4449714287679303</v>
      </c>
      <c r="K152" s="32" t="s">
        <v>28</v>
      </c>
      <c r="L152" s="32">
        <v>4.4449714287679303</v>
      </c>
      <c r="M152" s="31">
        <v>4.5272578201797096</v>
      </c>
      <c r="N152" s="32" t="s">
        <v>28</v>
      </c>
      <c r="O152" s="32">
        <v>4.5272578201797096</v>
      </c>
      <c r="P152" s="31">
        <v>4.6114287641103404</v>
      </c>
      <c r="Q152" s="32" t="s">
        <v>28</v>
      </c>
      <c r="R152" s="32">
        <v>4.6114287641103404</v>
      </c>
      <c r="S152" s="31">
        <v>4.5945332190289001</v>
      </c>
      <c r="T152" s="32" t="s">
        <v>28</v>
      </c>
      <c r="U152" s="32">
        <v>4.5945332190289001</v>
      </c>
      <c r="V152" s="31">
        <v>4.3577356426350802</v>
      </c>
      <c r="W152" s="32" t="s">
        <v>28</v>
      </c>
      <c r="X152" s="32">
        <v>4.3577356426350802</v>
      </c>
      <c r="Y152" s="31">
        <v>3.5828032745003102</v>
      </c>
      <c r="Z152" s="32" t="s">
        <v>28</v>
      </c>
      <c r="AA152" s="32">
        <v>3.5828032745003102</v>
      </c>
      <c r="AB152" s="31">
        <v>2.5661692675928398</v>
      </c>
      <c r="AC152" s="32" t="s">
        <v>28</v>
      </c>
      <c r="AD152" s="32">
        <v>2.5661692675928398</v>
      </c>
      <c r="AE152" s="31">
        <v>1.44615900771126</v>
      </c>
      <c r="AF152" s="32" t="s">
        <v>28</v>
      </c>
      <c r="AG152" s="32">
        <v>1.44615900771126</v>
      </c>
      <c r="AH152" s="31">
        <v>0.46834351187329498</v>
      </c>
      <c r="AI152" s="32" t="s">
        <v>28</v>
      </c>
      <c r="AJ152" s="32">
        <v>0.46834351187329498</v>
      </c>
    </row>
    <row r="153" spans="1:36" x14ac:dyDescent="0.2">
      <c r="A153" s="30" t="s">
        <v>5</v>
      </c>
      <c r="B153">
        <v>150</v>
      </c>
      <c r="C153" s="37">
        <v>13</v>
      </c>
      <c r="D153" s="70">
        <v>-0.105946793386985</v>
      </c>
      <c r="E153" s="70" t="s">
        <v>28</v>
      </c>
      <c r="F153" s="70">
        <v>-0.105946793386985</v>
      </c>
      <c r="G153" s="32">
        <v>4.4726282042999298E-2</v>
      </c>
      <c r="H153" s="32" t="s">
        <v>28</v>
      </c>
      <c r="I153" s="32">
        <v>4.4726282042999298E-2</v>
      </c>
      <c r="J153" s="31">
        <v>0.108310945623541</v>
      </c>
      <c r="K153" s="32" t="s">
        <v>28</v>
      </c>
      <c r="L153" s="32">
        <v>0.108310945623541</v>
      </c>
      <c r="M153" s="31">
        <v>0.21798914809495701</v>
      </c>
      <c r="N153" s="32" t="s">
        <v>28</v>
      </c>
      <c r="O153" s="32">
        <v>0.21798914809495701</v>
      </c>
      <c r="P153" s="31">
        <v>0.22784403557555999</v>
      </c>
      <c r="Q153" s="32" t="s">
        <v>28</v>
      </c>
      <c r="R153" s="32">
        <v>0.22784403557555999</v>
      </c>
      <c r="S153" s="31">
        <v>-5.0493982218306803E-2</v>
      </c>
      <c r="T153" s="32" t="s">
        <v>28</v>
      </c>
      <c r="U153" s="32">
        <v>-5.0493982218306803E-2</v>
      </c>
      <c r="V153" s="31">
        <v>-0.539620767283296</v>
      </c>
      <c r="W153" s="32" t="s">
        <v>28</v>
      </c>
      <c r="X153" s="32">
        <v>-0.539620767283296</v>
      </c>
      <c r="Y153" s="31">
        <v>-1.8983718847050699</v>
      </c>
      <c r="Z153" s="32" t="s">
        <v>28</v>
      </c>
      <c r="AA153" s="32">
        <v>-1.8983718847050699</v>
      </c>
      <c r="AB153" s="31">
        <v>-4.1586905270772201</v>
      </c>
      <c r="AC153" s="32" t="s">
        <v>28</v>
      </c>
      <c r="AD153" s="32">
        <v>-4.1586905270772201</v>
      </c>
      <c r="AE153" s="31">
        <v>-6.77227672354657</v>
      </c>
      <c r="AF153" s="32" t="s">
        <v>28</v>
      </c>
      <c r="AG153" s="32">
        <v>-6.77227672354657</v>
      </c>
      <c r="AH153" s="31">
        <v>-9.0993392439570293</v>
      </c>
      <c r="AI153" s="32" t="s">
        <v>28</v>
      </c>
      <c r="AJ153" s="32">
        <v>-9.0993392439570293</v>
      </c>
    </row>
    <row r="154" spans="1:36" x14ac:dyDescent="0.2">
      <c r="A154" s="30" t="s">
        <v>5</v>
      </c>
      <c r="B154">
        <v>151</v>
      </c>
      <c r="C154" s="37">
        <v>14</v>
      </c>
      <c r="D154" s="70">
        <v>7.5378637588816702</v>
      </c>
      <c r="E154" s="70" t="s">
        <v>28</v>
      </c>
      <c r="F154" s="70">
        <v>7.5378637588816702</v>
      </c>
      <c r="G154" s="32">
        <v>7.5763116883269204</v>
      </c>
      <c r="H154" s="32" t="s">
        <v>28</v>
      </c>
      <c r="I154" s="32">
        <v>7.5763116883269204</v>
      </c>
      <c r="J154" s="31">
        <v>7.6013564831689804</v>
      </c>
      <c r="K154" s="32" t="s">
        <v>28</v>
      </c>
      <c r="L154" s="32">
        <v>7.6013564831689804</v>
      </c>
      <c r="M154" s="31">
        <v>7.5362779931934298</v>
      </c>
      <c r="N154" s="32" t="s">
        <v>28</v>
      </c>
      <c r="O154" s="32">
        <v>7.5362779931934298</v>
      </c>
      <c r="P154" s="31">
        <v>6.9548460389615601</v>
      </c>
      <c r="Q154" s="32" t="s">
        <v>28</v>
      </c>
      <c r="R154" s="32">
        <v>6.9548460389615601</v>
      </c>
      <c r="S154" s="31">
        <v>6.1344176589644199</v>
      </c>
      <c r="T154" s="32" t="s">
        <v>28</v>
      </c>
      <c r="U154" s="32">
        <v>6.1344176589644199</v>
      </c>
      <c r="V154" s="31">
        <v>5.1286837839609296</v>
      </c>
      <c r="W154" s="32" t="s">
        <v>28</v>
      </c>
      <c r="X154" s="32">
        <v>5.1286837839609296</v>
      </c>
      <c r="Y154" s="31">
        <v>3.1762353978369302</v>
      </c>
      <c r="Z154" s="32" t="s">
        <v>28</v>
      </c>
      <c r="AA154" s="32">
        <v>3.1762353978369302</v>
      </c>
      <c r="AB154" s="31">
        <v>-2.4404733093279798E-2</v>
      </c>
      <c r="AC154" s="32" t="s">
        <v>28</v>
      </c>
      <c r="AD154" s="32">
        <v>-2.4404733093279798E-2</v>
      </c>
      <c r="AE154" s="31">
        <v>-2.5870198660869002</v>
      </c>
      <c r="AF154" s="32" t="s">
        <v>28</v>
      </c>
      <c r="AG154" s="32">
        <v>-2.5870198660869002</v>
      </c>
      <c r="AH154" s="31">
        <v>-4.6778403648967997</v>
      </c>
      <c r="AI154" s="32" t="s">
        <v>28</v>
      </c>
      <c r="AJ154" s="32">
        <v>-4.6778403648967997</v>
      </c>
    </row>
    <row r="155" spans="1:36" x14ac:dyDescent="0.2">
      <c r="A155" s="30" t="s">
        <v>7</v>
      </c>
      <c r="B155">
        <v>152</v>
      </c>
      <c r="C155" s="37">
        <v>15</v>
      </c>
      <c r="D155" s="70">
        <v>-1.0044520782541899</v>
      </c>
      <c r="E155" s="70" t="s">
        <v>28</v>
      </c>
      <c r="F155" s="70">
        <v>-1.0044520782541899</v>
      </c>
      <c r="G155" s="32">
        <v>-0.66211574030694997</v>
      </c>
      <c r="H155" s="32" t="s">
        <v>28</v>
      </c>
      <c r="I155" s="32">
        <v>-0.66211574030694997</v>
      </c>
      <c r="J155" s="31">
        <v>-0.49608822450608597</v>
      </c>
      <c r="K155" s="32" t="s">
        <v>28</v>
      </c>
      <c r="L155" s="32">
        <v>-0.49608822450608597</v>
      </c>
      <c r="M155" s="31">
        <v>-0.83014518803807302</v>
      </c>
      <c r="N155" s="32" t="s">
        <v>28</v>
      </c>
      <c r="O155" s="32">
        <v>-0.83014518803807302</v>
      </c>
      <c r="P155" s="31">
        <v>-1.26950502081426</v>
      </c>
      <c r="Q155" s="32" t="s">
        <v>28</v>
      </c>
      <c r="R155" s="32">
        <v>-1.26950502081426</v>
      </c>
      <c r="S155" s="31">
        <v>-1.7914399123623701</v>
      </c>
      <c r="T155" s="32" t="s">
        <v>28</v>
      </c>
      <c r="U155" s="32">
        <v>-1.7914399123623701</v>
      </c>
      <c r="V155" s="31">
        <v>-2.8108051493080599</v>
      </c>
      <c r="W155" s="32" t="s">
        <v>28</v>
      </c>
      <c r="X155" s="32">
        <v>-2.8108051493080599</v>
      </c>
      <c r="Y155" s="31">
        <v>-4.0729014328245503</v>
      </c>
      <c r="Z155" s="32" t="s">
        <v>28</v>
      </c>
      <c r="AA155" s="32">
        <v>-4.0729014328245503</v>
      </c>
      <c r="AB155" s="31">
        <v>-5.2652339787106301</v>
      </c>
      <c r="AC155" s="32" t="s">
        <v>28</v>
      </c>
      <c r="AD155" s="32">
        <v>-5.2652339787106301</v>
      </c>
      <c r="AE155" s="31">
        <v>-6.13165249336868</v>
      </c>
      <c r="AF155" s="32" t="s">
        <v>28</v>
      </c>
      <c r="AG155" s="32">
        <v>-6.13165249336868</v>
      </c>
      <c r="AH155" s="31">
        <v>-7.6279668906348297</v>
      </c>
      <c r="AI155" s="32" t="s">
        <v>28</v>
      </c>
      <c r="AJ155" s="32">
        <v>-7.6279668906348297</v>
      </c>
    </row>
    <row r="156" spans="1:36" x14ac:dyDescent="0.2">
      <c r="A156" s="30" t="s">
        <v>5</v>
      </c>
      <c r="B156">
        <v>153</v>
      </c>
      <c r="C156" s="37">
        <v>16</v>
      </c>
      <c r="D156" s="70">
        <v>7.4458140220081201</v>
      </c>
      <c r="E156" s="70" t="s">
        <v>28</v>
      </c>
      <c r="F156" s="70">
        <v>7.4458140220081201</v>
      </c>
      <c r="G156" s="32">
        <v>7.6221155122602804</v>
      </c>
      <c r="H156" s="32" t="s">
        <v>28</v>
      </c>
      <c r="I156" s="32">
        <v>7.6221155122602804</v>
      </c>
      <c r="J156" s="31">
        <v>7.7483840251627498</v>
      </c>
      <c r="K156" s="32" t="s">
        <v>28</v>
      </c>
      <c r="L156" s="32">
        <v>7.7483840251627498</v>
      </c>
      <c r="M156" s="31">
        <v>7.8132549743439101</v>
      </c>
      <c r="N156" s="32" t="s">
        <v>28</v>
      </c>
      <c r="O156" s="32">
        <v>7.8132549743439101</v>
      </c>
      <c r="P156" s="31">
        <v>7.4677408387693296</v>
      </c>
      <c r="Q156" s="32" t="s">
        <v>28</v>
      </c>
      <c r="R156" s="32">
        <v>7.4677408387693296</v>
      </c>
      <c r="S156" s="31">
        <v>7.2392702105250901</v>
      </c>
      <c r="T156" s="32" t="s">
        <v>28</v>
      </c>
      <c r="U156" s="32">
        <v>7.2392702105250901</v>
      </c>
      <c r="V156" s="31">
        <v>6.1312015100791504</v>
      </c>
      <c r="W156" s="32" t="s">
        <v>28</v>
      </c>
      <c r="X156" s="32">
        <v>6.1312015100791504</v>
      </c>
      <c r="Y156" s="31">
        <v>4.9916674738436599</v>
      </c>
      <c r="Z156" s="32" t="s">
        <v>28</v>
      </c>
      <c r="AA156" s="32">
        <v>4.9916674738436599</v>
      </c>
      <c r="AB156" s="31">
        <v>3.6349895405697801</v>
      </c>
      <c r="AC156" s="32" t="s">
        <v>28</v>
      </c>
      <c r="AD156" s="32">
        <v>3.6349895405697801</v>
      </c>
      <c r="AE156" s="31">
        <v>2.2615388480779202</v>
      </c>
      <c r="AF156" s="32" t="s">
        <v>28</v>
      </c>
      <c r="AG156" s="32">
        <v>2.2615388480779202</v>
      </c>
      <c r="AH156" s="31">
        <v>0.80317892485509601</v>
      </c>
      <c r="AI156" s="32" t="s">
        <v>28</v>
      </c>
      <c r="AJ156" s="32">
        <v>0.80317892485509601</v>
      </c>
    </row>
    <row r="157" spans="1:36" x14ac:dyDescent="0.2">
      <c r="A157" s="30" t="s">
        <v>5</v>
      </c>
      <c r="B157">
        <v>154</v>
      </c>
      <c r="C157" s="37">
        <v>17</v>
      </c>
      <c r="D157" s="70">
        <v>9.3227722991459494</v>
      </c>
      <c r="E157" s="70" t="s">
        <v>28</v>
      </c>
      <c r="F157" s="70">
        <v>9.3227722991459494</v>
      </c>
      <c r="G157" s="32">
        <v>9.5075042932795295</v>
      </c>
      <c r="H157" s="32" t="s">
        <v>28</v>
      </c>
      <c r="I157" s="32">
        <v>9.5075042932795295</v>
      </c>
      <c r="J157" s="31">
        <v>9.6543475939305594</v>
      </c>
      <c r="K157" s="32" t="s">
        <v>28</v>
      </c>
      <c r="L157" s="32">
        <v>9.6543475939305594</v>
      </c>
      <c r="M157" s="31">
        <v>9.6250512671533102</v>
      </c>
      <c r="N157" s="32" t="s">
        <v>28</v>
      </c>
      <c r="O157" s="32">
        <v>9.6250512671533102</v>
      </c>
      <c r="P157" s="31">
        <v>9.4711439464927096</v>
      </c>
      <c r="Q157" s="32" t="s">
        <v>28</v>
      </c>
      <c r="R157" s="32">
        <v>9.4711439464927096</v>
      </c>
      <c r="S157" s="31">
        <v>9.2221054866763907</v>
      </c>
      <c r="T157" s="32" t="s">
        <v>28</v>
      </c>
      <c r="U157" s="32">
        <v>9.2221054866763907</v>
      </c>
      <c r="V157" s="31">
        <v>8.8845060094261008</v>
      </c>
      <c r="W157" s="32" t="s">
        <v>28</v>
      </c>
      <c r="X157" s="32">
        <v>8.8845060094261008</v>
      </c>
      <c r="Y157" s="31">
        <v>8.3814224374898902</v>
      </c>
      <c r="Z157" s="32" t="s">
        <v>28</v>
      </c>
      <c r="AA157" s="32">
        <v>8.3814224374898902</v>
      </c>
      <c r="AB157" s="31">
        <v>7.7911421252170499</v>
      </c>
      <c r="AC157" s="32" t="s">
        <v>28</v>
      </c>
      <c r="AD157" s="32">
        <v>7.7911421252170499</v>
      </c>
      <c r="AE157" s="31">
        <v>7.2376963216722601</v>
      </c>
      <c r="AF157" s="32" t="s">
        <v>28</v>
      </c>
      <c r="AG157" s="32">
        <v>7.2376963216722601</v>
      </c>
      <c r="AH157" s="31">
        <v>6.1168634928374299</v>
      </c>
      <c r="AI157" s="32" t="s">
        <v>28</v>
      </c>
      <c r="AJ157" s="32">
        <v>6.1168634928374299</v>
      </c>
    </row>
    <row r="158" spans="1:36" x14ac:dyDescent="0.2">
      <c r="A158" s="30" t="s">
        <v>5</v>
      </c>
      <c r="B158">
        <v>155</v>
      </c>
      <c r="C158" s="37">
        <v>18</v>
      </c>
      <c r="D158" s="70">
        <v>4.0848688189401496</v>
      </c>
      <c r="E158" s="70" t="s">
        <v>28</v>
      </c>
      <c r="F158" s="70">
        <v>4.0848688189401496</v>
      </c>
      <c r="G158" s="32">
        <v>4.2715215869401701</v>
      </c>
      <c r="H158" s="32" t="s">
        <v>28</v>
      </c>
      <c r="I158" s="32">
        <v>4.2715215869401701</v>
      </c>
      <c r="J158" s="31">
        <v>4.4978447172710698</v>
      </c>
      <c r="K158" s="32" t="s">
        <v>28</v>
      </c>
      <c r="L158" s="32">
        <v>4.4978447172710698</v>
      </c>
      <c r="M158" s="31">
        <v>4.6277041859152597</v>
      </c>
      <c r="N158" s="32" t="s">
        <v>28</v>
      </c>
      <c r="O158" s="32">
        <v>4.6277041859152597</v>
      </c>
      <c r="P158" s="31">
        <v>4.5595845752575297</v>
      </c>
      <c r="Q158" s="32" t="s">
        <v>28</v>
      </c>
      <c r="R158" s="32">
        <v>4.5595845752575297</v>
      </c>
      <c r="S158" s="31">
        <v>3.9113477800868601</v>
      </c>
      <c r="T158" s="32" t="s">
        <v>28</v>
      </c>
      <c r="U158" s="32">
        <v>3.9113477800868601</v>
      </c>
      <c r="V158" s="31">
        <v>2.77896409263424</v>
      </c>
      <c r="W158" s="32" t="s">
        <v>28</v>
      </c>
      <c r="X158" s="32">
        <v>2.77896409263424</v>
      </c>
      <c r="Y158" s="31">
        <v>0.422792155126476</v>
      </c>
      <c r="Z158" s="32" t="s">
        <v>28</v>
      </c>
      <c r="AA158" s="32">
        <v>0.422792155126476</v>
      </c>
      <c r="AB158" s="31">
        <v>-3.17909021847901</v>
      </c>
      <c r="AC158" s="32" t="s">
        <v>28</v>
      </c>
      <c r="AD158" s="32">
        <v>-3.17909021847901</v>
      </c>
      <c r="AE158" s="31">
        <v>-5.9268410460863796</v>
      </c>
      <c r="AF158" s="32" t="s">
        <v>28</v>
      </c>
      <c r="AG158" s="32">
        <v>-5.9268410460863796</v>
      </c>
      <c r="AH158" s="31">
        <v>-8.3971242624514808</v>
      </c>
      <c r="AI158" s="32" t="s">
        <v>28</v>
      </c>
      <c r="AJ158" s="32">
        <v>-8.3971242624514808</v>
      </c>
    </row>
    <row r="159" spans="1:36" x14ac:dyDescent="0.2">
      <c r="A159" s="30" t="s">
        <v>5</v>
      </c>
      <c r="B159">
        <v>156</v>
      </c>
      <c r="C159" s="37">
        <v>19</v>
      </c>
      <c r="D159" s="70">
        <v>2.3110252439057302</v>
      </c>
      <c r="E159" s="70" t="s">
        <v>28</v>
      </c>
      <c r="F159" s="70">
        <v>2.3110252439057302</v>
      </c>
      <c r="G159" s="32">
        <v>2.4648989034782298</v>
      </c>
      <c r="H159" s="32" t="s">
        <v>28</v>
      </c>
      <c r="I159" s="32">
        <v>2.4648989034782298</v>
      </c>
      <c r="J159" s="31">
        <v>2.5870521573746101</v>
      </c>
      <c r="K159" s="32" t="s">
        <v>28</v>
      </c>
      <c r="L159" s="32">
        <v>2.5870521573746101</v>
      </c>
      <c r="M159" s="31">
        <v>2.71612745291355</v>
      </c>
      <c r="N159" s="32" t="s">
        <v>28</v>
      </c>
      <c r="O159" s="32">
        <v>2.71612745291355</v>
      </c>
      <c r="P159" s="31">
        <v>2.8892743858931</v>
      </c>
      <c r="Q159" s="32" t="s">
        <v>28</v>
      </c>
      <c r="R159" s="32">
        <v>2.8892743858931</v>
      </c>
      <c r="S159" s="31">
        <v>2.99082999264663</v>
      </c>
      <c r="T159" s="32" t="s">
        <v>28</v>
      </c>
      <c r="U159" s="32">
        <v>2.99082999264663</v>
      </c>
      <c r="V159" s="31">
        <v>3.01451289138488</v>
      </c>
      <c r="W159" s="32" t="s">
        <v>28</v>
      </c>
      <c r="X159" s="32">
        <v>3.01451289138488</v>
      </c>
      <c r="Y159" s="31">
        <v>2.8965658140542101</v>
      </c>
      <c r="Z159" s="32" t="s">
        <v>28</v>
      </c>
      <c r="AA159" s="32">
        <v>2.8965658140542101</v>
      </c>
      <c r="AB159" s="31">
        <v>2.3465783629171901</v>
      </c>
      <c r="AC159" s="32" t="s">
        <v>28</v>
      </c>
      <c r="AD159" s="32">
        <v>2.3465783629171901</v>
      </c>
      <c r="AE159" s="31">
        <v>0.72168681192789197</v>
      </c>
      <c r="AF159" s="32" t="s">
        <v>28</v>
      </c>
      <c r="AG159" s="32">
        <v>0.72168681192789197</v>
      </c>
      <c r="AH159" s="31">
        <v>-1.3864959579023199</v>
      </c>
      <c r="AI159" s="32" t="s">
        <v>28</v>
      </c>
      <c r="AJ159" s="32">
        <v>-1.3864959579023199</v>
      </c>
    </row>
    <row r="160" spans="1:36" x14ac:dyDescent="0.2">
      <c r="A160" s="30" t="s">
        <v>6</v>
      </c>
      <c r="B160">
        <v>157</v>
      </c>
      <c r="C160" s="37">
        <v>20</v>
      </c>
      <c r="D160" s="70">
        <v>1.03134374718555</v>
      </c>
      <c r="E160" s="70" t="s">
        <v>28</v>
      </c>
      <c r="F160" s="70">
        <v>1.03134374718555</v>
      </c>
      <c r="G160" s="32">
        <v>1.0978842347904001</v>
      </c>
      <c r="H160" s="32" t="s">
        <v>28</v>
      </c>
      <c r="I160" s="32">
        <v>1.0978842347904001</v>
      </c>
      <c r="J160" s="31">
        <v>1.1850843492463701</v>
      </c>
      <c r="K160" s="32" t="s">
        <v>28</v>
      </c>
      <c r="L160" s="32">
        <v>1.1850843492463701</v>
      </c>
      <c r="M160" s="31">
        <v>1.27232686443068</v>
      </c>
      <c r="N160" s="32" t="s">
        <v>28</v>
      </c>
      <c r="O160" s="32">
        <v>1.27232686443068</v>
      </c>
      <c r="P160" s="31">
        <v>1.3674697214021601</v>
      </c>
      <c r="Q160" s="32" t="s">
        <v>28</v>
      </c>
      <c r="R160" s="32">
        <v>1.3674697214021601</v>
      </c>
      <c r="S160" s="31">
        <v>1.4093914804359899</v>
      </c>
      <c r="T160" s="32" t="s">
        <v>28</v>
      </c>
      <c r="U160" s="32">
        <v>1.4093914804359899</v>
      </c>
      <c r="V160" s="31">
        <v>1.18832404548937</v>
      </c>
      <c r="W160" s="32" t="s">
        <v>28</v>
      </c>
      <c r="X160" s="32">
        <v>1.18832404548937</v>
      </c>
      <c r="Y160" s="31">
        <v>0.71479248200410295</v>
      </c>
      <c r="Z160" s="32" t="s">
        <v>28</v>
      </c>
      <c r="AA160" s="32">
        <v>0.71479248200410295</v>
      </c>
      <c r="AB160" s="31">
        <v>-0.15968761539595999</v>
      </c>
      <c r="AC160" s="32" t="s">
        <v>28</v>
      </c>
      <c r="AD160" s="32">
        <v>-0.15968761539595999</v>
      </c>
      <c r="AE160" s="31">
        <v>-1.56032950382175</v>
      </c>
      <c r="AF160" s="32" t="s">
        <v>28</v>
      </c>
      <c r="AG160" s="32">
        <v>-1.56032950382175</v>
      </c>
      <c r="AH160" s="31">
        <v>-2.7989941722580198</v>
      </c>
      <c r="AI160" s="32" t="s">
        <v>28</v>
      </c>
      <c r="AJ160" s="32">
        <v>-2.7989941722580198</v>
      </c>
    </row>
    <row r="161" spans="1:36" x14ac:dyDescent="0.2">
      <c r="A161" s="30" t="s">
        <v>5</v>
      </c>
      <c r="B161">
        <v>158</v>
      </c>
      <c r="C161" s="37">
        <v>21</v>
      </c>
      <c r="D161" s="70">
        <v>4.6372231933097297</v>
      </c>
      <c r="E161" s="70" t="s">
        <v>28</v>
      </c>
      <c r="F161" s="70">
        <v>4.6372231933097297</v>
      </c>
      <c r="G161" s="32">
        <v>4.7254815673341</v>
      </c>
      <c r="H161" s="32" t="s">
        <v>28</v>
      </c>
      <c r="I161" s="32">
        <v>4.7254815673341</v>
      </c>
      <c r="J161" s="31">
        <v>4.86219542172765</v>
      </c>
      <c r="K161" s="32" t="s">
        <v>28</v>
      </c>
      <c r="L161" s="32">
        <v>4.86219542172765</v>
      </c>
      <c r="M161" s="31">
        <v>4.9940988561273096</v>
      </c>
      <c r="N161" s="32" t="s">
        <v>28</v>
      </c>
      <c r="O161" s="32">
        <v>4.9940988561273096</v>
      </c>
      <c r="P161" s="31">
        <v>4.9157588661786296</v>
      </c>
      <c r="Q161" s="32" t="s">
        <v>28</v>
      </c>
      <c r="R161" s="32">
        <v>4.9157588661786296</v>
      </c>
      <c r="S161" s="31">
        <v>4.6780883849602404</v>
      </c>
      <c r="T161" s="32" t="s">
        <v>28</v>
      </c>
      <c r="U161" s="32">
        <v>4.6780883849602404</v>
      </c>
      <c r="V161" s="31">
        <v>4.2319017848502796</v>
      </c>
      <c r="W161" s="32" t="s">
        <v>28</v>
      </c>
      <c r="X161" s="32">
        <v>4.2319017848502796</v>
      </c>
      <c r="Y161" s="31">
        <v>3.3764596808329599</v>
      </c>
      <c r="Z161" s="32" t="s">
        <v>28</v>
      </c>
      <c r="AA161" s="32">
        <v>3.3764596808329599</v>
      </c>
      <c r="AB161" s="31">
        <v>0.94142231937916099</v>
      </c>
      <c r="AC161" s="32" t="s">
        <v>28</v>
      </c>
      <c r="AD161" s="32">
        <v>0.94142231937916099</v>
      </c>
      <c r="AE161" s="31">
        <v>-1.4634078398559001</v>
      </c>
      <c r="AF161" s="32" t="s">
        <v>28</v>
      </c>
      <c r="AG161" s="32">
        <v>-1.4634078398559001</v>
      </c>
      <c r="AH161" s="31">
        <v>-4.62883980711461</v>
      </c>
      <c r="AI161" s="32" t="s">
        <v>28</v>
      </c>
      <c r="AJ161" s="32">
        <v>-4.62883980711461</v>
      </c>
    </row>
    <row r="162" spans="1:36" x14ac:dyDescent="0.2">
      <c r="A162" s="30" t="s">
        <v>5</v>
      </c>
      <c r="B162">
        <v>159</v>
      </c>
      <c r="C162" s="37">
        <v>22</v>
      </c>
      <c r="D162" s="70">
        <v>12.831080670737901</v>
      </c>
      <c r="E162" s="70" t="s">
        <v>28</v>
      </c>
      <c r="F162" s="70">
        <v>12.831080670737901</v>
      </c>
      <c r="G162" s="32">
        <v>13.1563631828383</v>
      </c>
      <c r="H162" s="32" t="s">
        <v>28</v>
      </c>
      <c r="I162" s="32">
        <v>13.1563631828383</v>
      </c>
      <c r="J162" s="31">
        <v>13.305249782758001</v>
      </c>
      <c r="K162" s="32" t="s">
        <v>28</v>
      </c>
      <c r="L162" s="32">
        <v>13.305249782758001</v>
      </c>
      <c r="M162" s="31">
        <v>13.3983530057642</v>
      </c>
      <c r="N162" s="32" t="s">
        <v>28</v>
      </c>
      <c r="O162" s="32">
        <v>13.3983530057642</v>
      </c>
      <c r="P162" s="31">
        <v>13.4411669718761</v>
      </c>
      <c r="Q162" s="32" t="s">
        <v>28</v>
      </c>
      <c r="R162" s="32">
        <v>13.4411669718761</v>
      </c>
      <c r="S162" s="31">
        <v>13.4183394031479</v>
      </c>
      <c r="T162" s="32" t="s">
        <v>28</v>
      </c>
      <c r="U162" s="32">
        <v>13.4183394031479</v>
      </c>
      <c r="V162" s="31">
        <v>12.8395418788635</v>
      </c>
      <c r="W162" s="32" t="s">
        <v>28</v>
      </c>
      <c r="X162" s="32">
        <v>12.8395418788635</v>
      </c>
      <c r="Y162" s="31">
        <v>10.866353014337999</v>
      </c>
      <c r="Z162" s="32" t="s">
        <v>28</v>
      </c>
      <c r="AA162" s="32">
        <v>10.866353014337999</v>
      </c>
      <c r="AB162" s="31">
        <v>8.1697554264169199</v>
      </c>
      <c r="AC162" s="32" t="s">
        <v>28</v>
      </c>
      <c r="AD162" s="32">
        <v>8.1697554264169199</v>
      </c>
      <c r="AE162" s="31">
        <v>5.3193316547244196</v>
      </c>
      <c r="AF162" s="32" t="s">
        <v>28</v>
      </c>
      <c r="AG162" s="32">
        <v>5.3193316547244196</v>
      </c>
      <c r="AH162" s="31">
        <v>2.3908459064118999</v>
      </c>
      <c r="AI162" s="32" t="s">
        <v>28</v>
      </c>
      <c r="AJ162" s="32">
        <v>2.3908459064118999</v>
      </c>
    </row>
    <row r="163" spans="1:36" x14ac:dyDescent="0.2">
      <c r="A163" s="30" t="s">
        <v>5</v>
      </c>
      <c r="B163">
        <v>160</v>
      </c>
      <c r="C163" s="37">
        <v>23</v>
      </c>
      <c r="D163" s="70">
        <v>2.9500805723150498</v>
      </c>
      <c r="E163" s="70" t="s">
        <v>28</v>
      </c>
      <c r="F163" s="70">
        <v>2.9500805723150498</v>
      </c>
      <c r="G163" s="32">
        <v>3.0925478870043301</v>
      </c>
      <c r="H163" s="32" t="s">
        <v>28</v>
      </c>
      <c r="I163" s="32">
        <v>3.0925478870043301</v>
      </c>
      <c r="J163" s="31">
        <v>3.2897013969826898</v>
      </c>
      <c r="K163" s="32" t="s">
        <v>28</v>
      </c>
      <c r="L163" s="32">
        <v>3.2897013969826898</v>
      </c>
      <c r="M163" s="31">
        <v>3.3833351009240298</v>
      </c>
      <c r="N163" s="32" t="s">
        <v>28</v>
      </c>
      <c r="O163" s="32">
        <v>3.3833351009240298</v>
      </c>
      <c r="P163" s="31">
        <v>3.5236188735926302</v>
      </c>
      <c r="Q163" s="32" t="s">
        <v>28</v>
      </c>
      <c r="R163" s="32">
        <v>3.5236188735926302</v>
      </c>
      <c r="S163" s="31">
        <v>3.5794191153061501</v>
      </c>
      <c r="T163" s="32" t="s">
        <v>28</v>
      </c>
      <c r="U163" s="32">
        <v>3.5794191153061501</v>
      </c>
      <c r="V163" s="31">
        <v>3.5563520375142899</v>
      </c>
      <c r="W163" s="32" t="s">
        <v>28</v>
      </c>
      <c r="X163" s="32">
        <v>3.5563520375142899</v>
      </c>
      <c r="Y163" s="31">
        <v>3.5377469341385401</v>
      </c>
      <c r="Z163" s="32" t="s">
        <v>28</v>
      </c>
      <c r="AA163" s="32">
        <v>3.5377469341385401</v>
      </c>
      <c r="AB163" s="31">
        <v>3.0369598192196001</v>
      </c>
      <c r="AC163" s="32" t="s">
        <v>28</v>
      </c>
      <c r="AD163" s="32">
        <v>3.0369598192196001</v>
      </c>
      <c r="AE163" s="31">
        <v>2.2193001073341598</v>
      </c>
      <c r="AF163" s="32" t="s">
        <v>28</v>
      </c>
      <c r="AG163" s="32">
        <v>2.2193001073341598</v>
      </c>
      <c r="AH163" s="31">
        <v>0.68641791995769197</v>
      </c>
      <c r="AI163" s="32" t="s">
        <v>28</v>
      </c>
      <c r="AJ163" s="32">
        <v>0.68641791995769197</v>
      </c>
    </row>
    <row r="164" spans="1:36" x14ac:dyDescent="0.2">
      <c r="A164" s="30" t="s">
        <v>6</v>
      </c>
      <c r="B164">
        <v>161</v>
      </c>
      <c r="C164" s="37">
        <v>24</v>
      </c>
      <c r="D164" s="70">
        <v>3.3684185954056498</v>
      </c>
      <c r="E164" s="70" t="s">
        <v>28</v>
      </c>
      <c r="F164" s="70">
        <v>3.3684185954056498</v>
      </c>
      <c r="G164" s="32">
        <v>3.4552209497106201</v>
      </c>
      <c r="H164" s="32" t="s">
        <v>28</v>
      </c>
      <c r="I164" s="32">
        <v>3.4552209497106201</v>
      </c>
      <c r="J164" s="31">
        <v>3.5791120263991898</v>
      </c>
      <c r="K164" s="32" t="s">
        <v>28</v>
      </c>
      <c r="L164" s="32">
        <v>3.5791120263991898</v>
      </c>
      <c r="M164" s="31">
        <v>3.5919633063830001</v>
      </c>
      <c r="N164" s="32" t="s">
        <v>28</v>
      </c>
      <c r="O164" s="32">
        <v>3.5919633063830001</v>
      </c>
      <c r="P164" s="31">
        <v>3.4371093649144302</v>
      </c>
      <c r="Q164" s="32" t="s">
        <v>28</v>
      </c>
      <c r="R164" s="32">
        <v>3.4371093649144302</v>
      </c>
      <c r="S164" s="31">
        <v>2.6534637723887</v>
      </c>
      <c r="T164" s="32" t="s">
        <v>28</v>
      </c>
      <c r="U164" s="32">
        <v>2.6534637723887</v>
      </c>
      <c r="V164" s="31">
        <v>0.63892118304116796</v>
      </c>
      <c r="W164" s="32" t="s">
        <v>28</v>
      </c>
      <c r="X164" s="32">
        <v>0.63892118304116796</v>
      </c>
      <c r="Y164" s="31">
        <v>-1.8570009286220699</v>
      </c>
      <c r="Z164" s="32" t="s">
        <v>28</v>
      </c>
      <c r="AA164" s="32">
        <v>-1.8570009286220699</v>
      </c>
      <c r="AB164" s="31">
        <v>-4.5410629758790497</v>
      </c>
      <c r="AC164" s="32" t="s">
        <v>28</v>
      </c>
      <c r="AD164" s="32">
        <v>-4.5410629758790497</v>
      </c>
      <c r="AE164" s="31">
        <v>-6.8763215931475603</v>
      </c>
      <c r="AF164" s="32" t="s">
        <v>28</v>
      </c>
      <c r="AG164" s="32">
        <v>-6.8763215931475603</v>
      </c>
      <c r="AH164" s="31">
        <v>-9.3674641192376402</v>
      </c>
      <c r="AI164" s="32" t="s">
        <v>28</v>
      </c>
      <c r="AJ164" s="32">
        <v>-9.3674641192376402</v>
      </c>
    </row>
    <row r="165" spans="1:36" x14ac:dyDescent="0.2">
      <c r="A165" s="30" t="s">
        <v>5</v>
      </c>
      <c r="B165">
        <v>162</v>
      </c>
      <c r="C165" s="37">
        <v>25</v>
      </c>
      <c r="D165" s="70">
        <v>1.79481508531939</v>
      </c>
      <c r="E165" s="70" t="s">
        <v>28</v>
      </c>
      <c r="F165" s="70">
        <v>1.79481508531939</v>
      </c>
      <c r="G165" s="32">
        <v>2.0111973934098102</v>
      </c>
      <c r="H165" s="32" t="s">
        <v>28</v>
      </c>
      <c r="I165" s="32">
        <v>2.0111973934098102</v>
      </c>
      <c r="J165" s="31">
        <v>2.2154043313297498</v>
      </c>
      <c r="K165" s="32" t="s">
        <v>28</v>
      </c>
      <c r="L165" s="32">
        <v>2.2154043313297498</v>
      </c>
      <c r="M165" s="31">
        <v>2.4054312346368998</v>
      </c>
      <c r="N165" s="32" t="s">
        <v>28</v>
      </c>
      <c r="O165" s="32">
        <v>2.4054312346368998</v>
      </c>
      <c r="P165" s="31">
        <v>2.5591821472982601</v>
      </c>
      <c r="Q165" s="32" t="s">
        <v>28</v>
      </c>
      <c r="R165" s="32">
        <v>2.5591821472982601</v>
      </c>
      <c r="S165" s="31">
        <v>2.6480046172424601</v>
      </c>
      <c r="T165" s="32" t="s">
        <v>28</v>
      </c>
      <c r="U165" s="32">
        <v>2.6480046172424601</v>
      </c>
      <c r="V165" s="31">
        <v>2.4176254285372201</v>
      </c>
      <c r="W165" s="32" t="s">
        <v>28</v>
      </c>
      <c r="X165" s="32">
        <v>2.4176254285372201</v>
      </c>
      <c r="Y165" s="31">
        <v>1.9557796149445701</v>
      </c>
      <c r="Z165" s="32" t="s">
        <v>28</v>
      </c>
      <c r="AA165" s="32">
        <v>1.9557796149445701</v>
      </c>
      <c r="AB165" s="31">
        <v>1.3706199154032299</v>
      </c>
      <c r="AC165" s="32" t="s">
        <v>28</v>
      </c>
      <c r="AD165" s="32">
        <v>1.3706199154032299</v>
      </c>
      <c r="AE165" s="31">
        <v>0.42248930476025698</v>
      </c>
      <c r="AF165" s="32" t="s">
        <v>28</v>
      </c>
      <c r="AG165" s="32">
        <v>0.42248930476025698</v>
      </c>
      <c r="AH165" s="31">
        <v>-1.1673126884167799</v>
      </c>
      <c r="AI165" s="32" t="s">
        <v>28</v>
      </c>
      <c r="AJ165" s="32">
        <v>-1.1673126884167799</v>
      </c>
    </row>
    <row r="166" spans="1:36" x14ac:dyDescent="0.2">
      <c r="A166" s="30" t="s">
        <v>5</v>
      </c>
      <c r="B166">
        <v>163</v>
      </c>
      <c r="C166" s="37">
        <v>26</v>
      </c>
      <c r="D166" s="70">
        <v>4.5283814982374899</v>
      </c>
      <c r="E166" s="70" t="s">
        <v>28</v>
      </c>
      <c r="F166" s="70">
        <v>4.5283814982374899</v>
      </c>
      <c r="G166" s="32">
        <v>4.7114466989723498</v>
      </c>
      <c r="H166" s="32" t="s">
        <v>28</v>
      </c>
      <c r="I166" s="32">
        <v>4.7114466989723498</v>
      </c>
      <c r="J166" s="31">
        <v>4.9129372054294196</v>
      </c>
      <c r="K166" s="32" t="s">
        <v>28</v>
      </c>
      <c r="L166" s="32">
        <v>4.9129372054294196</v>
      </c>
      <c r="M166" s="31">
        <v>5.13412620354217</v>
      </c>
      <c r="N166" s="32" t="s">
        <v>28</v>
      </c>
      <c r="O166" s="32">
        <v>5.13412620354217</v>
      </c>
      <c r="P166" s="31">
        <v>5.1037056384034596</v>
      </c>
      <c r="Q166" s="32" t="s">
        <v>28</v>
      </c>
      <c r="R166" s="32">
        <v>5.1037056384034596</v>
      </c>
      <c r="S166" s="31">
        <v>4.3664464974435999</v>
      </c>
      <c r="T166" s="32" t="s">
        <v>28</v>
      </c>
      <c r="U166" s="32">
        <v>4.3664464974435999</v>
      </c>
      <c r="V166" s="31">
        <v>3.0582147912008502</v>
      </c>
      <c r="W166" s="32" t="s">
        <v>28</v>
      </c>
      <c r="X166" s="32">
        <v>3.0582147912008502</v>
      </c>
      <c r="Y166" s="31">
        <v>1.1489567622926899</v>
      </c>
      <c r="Z166" s="32" t="s">
        <v>28</v>
      </c>
      <c r="AA166" s="32">
        <v>1.1489567622926899</v>
      </c>
      <c r="AB166" s="31">
        <v>-1.6546415791373901</v>
      </c>
      <c r="AC166" s="32" t="s">
        <v>28</v>
      </c>
      <c r="AD166" s="32">
        <v>-1.6546415791373901</v>
      </c>
      <c r="AE166" s="31">
        <v>-5.3971861227287397</v>
      </c>
      <c r="AF166" s="32" t="s">
        <v>28</v>
      </c>
      <c r="AG166" s="32">
        <v>-5.3971861227287397</v>
      </c>
      <c r="AH166" s="31">
        <v>-9.8953141373684108</v>
      </c>
      <c r="AI166" s="32" t="s">
        <v>28</v>
      </c>
      <c r="AJ166" s="32">
        <v>-9.8953141373684108</v>
      </c>
    </row>
    <row r="167" spans="1:36" x14ac:dyDescent="0.2">
      <c r="A167" s="30" t="s">
        <v>5</v>
      </c>
      <c r="B167">
        <v>164</v>
      </c>
      <c r="C167" s="37">
        <v>27</v>
      </c>
      <c r="D167" s="70">
        <v>3.2230531018656001</v>
      </c>
      <c r="E167" s="70" t="s">
        <v>28</v>
      </c>
      <c r="F167" s="70">
        <v>3.2230531018656001</v>
      </c>
      <c r="G167" s="32">
        <v>3.3001891442560898</v>
      </c>
      <c r="H167" s="32" t="s">
        <v>28</v>
      </c>
      <c r="I167" s="32">
        <v>3.3001891442560898</v>
      </c>
      <c r="J167" s="31">
        <v>3.3435081691439699</v>
      </c>
      <c r="K167" s="32" t="s">
        <v>28</v>
      </c>
      <c r="L167" s="32">
        <v>3.3435081691439699</v>
      </c>
      <c r="M167" s="31">
        <v>3.3837581689827201</v>
      </c>
      <c r="N167" s="32" t="s">
        <v>28</v>
      </c>
      <c r="O167" s="32">
        <v>3.3837581689827201</v>
      </c>
      <c r="P167" s="31">
        <v>3.3995051921011199</v>
      </c>
      <c r="Q167" s="32" t="s">
        <v>28</v>
      </c>
      <c r="R167" s="32">
        <v>3.3995051921011199</v>
      </c>
      <c r="S167" s="31">
        <v>2.9861692616363</v>
      </c>
      <c r="T167" s="32" t="s">
        <v>28</v>
      </c>
      <c r="U167" s="32">
        <v>2.9861692616363</v>
      </c>
      <c r="V167" s="31">
        <v>2.0607148907112598</v>
      </c>
      <c r="W167" s="32" t="s">
        <v>28</v>
      </c>
      <c r="X167" s="32">
        <v>2.0607148907112598</v>
      </c>
      <c r="Y167" s="31">
        <v>0.49217187125896</v>
      </c>
      <c r="Z167" s="32" t="s">
        <v>28</v>
      </c>
      <c r="AA167" s="32">
        <v>0.49217187125896</v>
      </c>
      <c r="AB167" s="31">
        <v>-0.83243106841772796</v>
      </c>
      <c r="AC167" s="32" t="s">
        <v>28</v>
      </c>
      <c r="AD167" s="32">
        <v>-0.83243106841772796</v>
      </c>
      <c r="AE167" s="31">
        <v>-1.87684972345576</v>
      </c>
      <c r="AF167" s="32" t="s">
        <v>28</v>
      </c>
      <c r="AG167" s="32">
        <v>-1.87684972345576</v>
      </c>
      <c r="AH167" s="31">
        <v>-3.09039445327919</v>
      </c>
      <c r="AI167" s="32" t="s">
        <v>28</v>
      </c>
      <c r="AJ167" s="32">
        <v>-3.09039445327919</v>
      </c>
    </row>
    <row r="168" spans="1:36" x14ac:dyDescent="0.2">
      <c r="A168" s="30" t="s">
        <v>5</v>
      </c>
      <c r="B168">
        <v>165</v>
      </c>
      <c r="C168" s="37">
        <v>28</v>
      </c>
      <c r="D168" s="70">
        <v>7.3497941295595401</v>
      </c>
      <c r="E168" s="70" t="s">
        <v>28</v>
      </c>
      <c r="F168" s="70">
        <v>7.3497941295595401</v>
      </c>
      <c r="G168" s="32">
        <v>7.6343226316213704</v>
      </c>
      <c r="H168" s="32" t="s">
        <v>28</v>
      </c>
      <c r="I168" s="32">
        <v>7.6343226316213704</v>
      </c>
      <c r="J168" s="31">
        <v>7.8638204774327898</v>
      </c>
      <c r="K168" s="32" t="s">
        <v>28</v>
      </c>
      <c r="L168" s="32">
        <v>7.8638204774327898</v>
      </c>
      <c r="M168" s="31">
        <v>7.9776898194554997</v>
      </c>
      <c r="N168" s="32" t="s">
        <v>28</v>
      </c>
      <c r="O168" s="32">
        <v>7.9776898194554997</v>
      </c>
      <c r="P168" s="31">
        <v>7.8299695197786701</v>
      </c>
      <c r="Q168" s="32" t="s">
        <v>28</v>
      </c>
      <c r="R168" s="32">
        <v>7.8299695197786701</v>
      </c>
      <c r="S168" s="31">
        <v>7.4364793737436896</v>
      </c>
      <c r="T168" s="32" t="s">
        <v>28</v>
      </c>
      <c r="U168" s="32">
        <v>7.4364793737436896</v>
      </c>
      <c r="V168" s="31">
        <v>6.7127978377510198</v>
      </c>
      <c r="W168" s="32" t="s">
        <v>28</v>
      </c>
      <c r="X168" s="32">
        <v>6.7127978377510198</v>
      </c>
      <c r="Y168" s="31">
        <v>5.6366801126844397</v>
      </c>
      <c r="Z168" s="32" t="s">
        <v>28</v>
      </c>
      <c r="AA168" s="32">
        <v>5.6366801126844397</v>
      </c>
      <c r="AB168" s="31">
        <v>3.9878010090940399</v>
      </c>
      <c r="AC168" s="32" t="s">
        <v>28</v>
      </c>
      <c r="AD168" s="32">
        <v>3.9878010090940399</v>
      </c>
      <c r="AE168" s="31">
        <v>0.82005510863132103</v>
      </c>
      <c r="AF168" s="32" t="s">
        <v>28</v>
      </c>
      <c r="AG168" s="32">
        <v>0.82005510863132103</v>
      </c>
      <c r="AH168" s="31">
        <v>-3.18673713004585</v>
      </c>
      <c r="AI168" s="32" t="s">
        <v>28</v>
      </c>
      <c r="AJ168" s="32">
        <v>-3.18673713004585</v>
      </c>
    </row>
    <row r="169" spans="1:36" x14ac:dyDescent="0.2">
      <c r="A169" s="30" t="s">
        <v>7</v>
      </c>
      <c r="B169">
        <v>166</v>
      </c>
      <c r="C169" s="37">
        <v>29</v>
      </c>
      <c r="D169" s="70">
        <v>0.75750578156661297</v>
      </c>
      <c r="E169" s="70" t="s">
        <v>28</v>
      </c>
      <c r="F169" s="70">
        <v>0.75750578156661297</v>
      </c>
      <c r="G169" s="32">
        <v>0.91424877253858206</v>
      </c>
      <c r="H169" s="32" t="s">
        <v>28</v>
      </c>
      <c r="I169" s="32">
        <v>0.91424877253858206</v>
      </c>
      <c r="J169" s="31">
        <v>1.05692679120115</v>
      </c>
      <c r="K169" s="32" t="s">
        <v>28</v>
      </c>
      <c r="L169" s="32">
        <v>1.05692679120115</v>
      </c>
      <c r="M169" s="31">
        <v>1.11949573570243</v>
      </c>
      <c r="N169" s="32" t="s">
        <v>28</v>
      </c>
      <c r="O169" s="32">
        <v>1.11949573570243</v>
      </c>
      <c r="P169" s="31">
        <v>1.2352584556461501</v>
      </c>
      <c r="Q169" s="32" t="s">
        <v>28</v>
      </c>
      <c r="R169" s="32">
        <v>1.2352584556461501</v>
      </c>
      <c r="S169" s="31">
        <v>1.1272568459755099</v>
      </c>
      <c r="T169" s="32" t="s">
        <v>28</v>
      </c>
      <c r="U169" s="32">
        <v>1.1272568459755099</v>
      </c>
      <c r="V169" s="31">
        <v>0.62902493919775104</v>
      </c>
      <c r="W169" s="32" t="s">
        <v>28</v>
      </c>
      <c r="X169" s="32">
        <v>0.62902493919775104</v>
      </c>
      <c r="Y169" s="31">
        <v>-0.37163509333079098</v>
      </c>
      <c r="Z169" s="32" t="s">
        <v>28</v>
      </c>
      <c r="AA169" s="32">
        <v>-0.37163509333079098</v>
      </c>
      <c r="AB169" s="31">
        <v>-1.9443634050963501</v>
      </c>
      <c r="AC169" s="32" t="s">
        <v>28</v>
      </c>
      <c r="AD169" s="32">
        <v>-1.9443634050963501</v>
      </c>
      <c r="AE169" s="31">
        <v>-3.5451219964165599</v>
      </c>
      <c r="AF169" s="32" t="s">
        <v>28</v>
      </c>
      <c r="AG169" s="32">
        <v>-3.5451219964165599</v>
      </c>
      <c r="AH169" s="31">
        <v>-4.9907205714339602</v>
      </c>
      <c r="AI169" s="32" t="s">
        <v>28</v>
      </c>
      <c r="AJ169" s="32">
        <v>-4.9907205714339602</v>
      </c>
    </row>
    <row r="170" spans="1:36" x14ac:dyDescent="0.2">
      <c r="A170" s="30" t="s">
        <v>7</v>
      </c>
      <c r="B170">
        <v>167</v>
      </c>
      <c r="C170" s="37">
        <v>30</v>
      </c>
      <c r="D170" s="70">
        <v>3.5897167600692002</v>
      </c>
      <c r="E170" s="70" t="s">
        <v>28</v>
      </c>
      <c r="F170" s="70">
        <v>3.5897167600692002</v>
      </c>
      <c r="G170" s="32">
        <v>3.7831063061749499</v>
      </c>
      <c r="H170" s="32" t="s">
        <v>28</v>
      </c>
      <c r="I170" s="32">
        <v>3.7831063061749499</v>
      </c>
      <c r="J170" s="31">
        <v>3.8899543353277402</v>
      </c>
      <c r="K170" s="32" t="s">
        <v>28</v>
      </c>
      <c r="L170" s="32">
        <v>3.8899543353277402</v>
      </c>
      <c r="M170" s="31">
        <v>4.0011879607759999</v>
      </c>
      <c r="N170" s="32" t="s">
        <v>28</v>
      </c>
      <c r="O170" s="32">
        <v>4.0011879607759999</v>
      </c>
      <c r="P170" s="31">
        <v>3.6182701626605298</v>
      </c>
      <c r="Q170" s="32" t="s">
        <v>28</v>
      </c>
      <c r="R170" s="32">
        <v>3.6182701626605298</v>
      </c>
      <c r="S170" s="31">
        <v>2.8431855345091899</v>
      </c>
      <c r="T170" s="32" t="s">
        <v>28</v>
      </c>
      <c r="U170" s="32">
        <v>2.8431855345091899</v>
      </c>
      <c r="V170" s="31">
        <v>1.6724309504361601</v>
      </c>
      <c r="W170" s="32" t="s">
        <v>28</v>
      </c>
      <c r="X170" s="32">
        <v>1.6724309504361601</v>
      </c>
      <c r="Y170" s="31">
        <v>6.4652616908683097E-2</v>
      </c>
      <c r="Z170" s="32" t="s">
        <v>28</v>
      </c>
      <c r="AA170" s="32">
        <v>6.4652616908683097E-2</v>
      </c>
      <c r="AB170" s="31">
        <v>-2.1312614784030499</v>
      </c>
      <c r="AC170" s="32" t="s">
        <v>28</v>
      </c>
      <c r="AD170" s="32">
        <v>-2.1312614784030499</v>
      </c>
      <c r="AE170" s="31">
        <v>-3.77474829530275</v>
      </c>
      <c r="AF170" s="32" t="s">
        <v>28</v>
      </c>
      <c r="AG170" s="32">
        <v>-3.77474829530275</v>
      </c>
      <c r="AH170" s="31">
        <v>-4.6672488365420497</v>
      </c>
      <c r="AI170" s="32" t="s">
        <v>28</v>
      </c>
      <c r="AJ170" s="32">
        <v>-4.6672488365420497</v>
      </c>
    </row>
    <row r="171" spans="1:36" x14ac:dyDescent="0.2">
      <c r="A171" s="30" t="s">
        <v>6</v>
      </c>
      <c r="B171">
        <v>168</v>
      </c>
      <c r="C171" s="37">
        <v>31</v>
      </c>
      <c r="D171" s="70">
        <v>0.324371998504354</v>
      </c>
      <c r="E171" s="70" t="s">
        <v>28</v>
      </c>
      <c r="F171" s="70">
        <v>0.324371998504354</v>
      </c>
      <c r="G171" s="32">
        <v>0.55657733940280296</v>
      </c>
      <c r="H171" s="32" t="s">
        <v>28</v>
      </c>
      <c r="I171" s="32">
        <v>0.55657733940280296</v>
      </c>
      <c r="J171" s="31">
        <v>0.76403341678248804</v>
      </c>
      <c r="K171" s="32" t="s">
        <v>28</v>
      </c>
      <c r="L171" s="32">
        <v>0.76403341678248804</v>
      </c>
      <c r="M171" s="31">
        <v>0.88191347565022005</v>
      </c>
      <c r="N171" s="32" t="s">
        <v>28</v>
      </c>
      <c r="O171" s="32">
        <v>0.88191347565022005</v>
      </c>
      <c r="P171" s="31">
        <v>0.97735068536361003</v>
      </c>
      <c r="Q171" s="32" t="s">
        <v>28</v>
      </c>
      <c r="R171" s="32">
        <v>0.97735068536361003</v>
      </c>
      <c r="S171" s="31">
        <v>0.99215105365863199</v>
      </c>
      <c r="T171" s="32" t="s">
        <v>28</v>
      </c>
      <c r="U171" s="32">
        <v>0.99215105365863199</v>
      </c>
      <c r="V171" s="31">
        <v>0.77140131542768198</v>
      </c>
      <c r="W171" s="32" t="s">
        <v>28</v>
      </c>
      <c r="X171" s="32">
        <v>0.77140131542768198</v>
      </c>
      <c r="Y171" s="31">
        <v>0.31509925141010198</v>
      </c>
      <c r="Z171" s="32" t="s">
        <v>28</v>
      </c>
      <c r="AA171" s="32">
        <v>0.31509925141010198</v>
      </c>
      <c r="AB171" s="31">
        <v>-0.72819055103436403</v>
      </c>
      <c r="AC171" s="32" t="s">
        <v>28</v>
      </c>
      <c r="AD171" s="32">
        <v>-0.72819055103436403</v>
      </c>
      <c r="AE171" s="31">
        <v>-2.2651907964124298</v>
      </c>
      <c r="AF171" s="32" t="s">
        <v>28</v>
      </c>
      <c r="AG171" s="32">
        <v>-2.2651907964124298</v>
      </c>
      <c r="AH171" s="31">
        <v>-4.2849938905528999</v>
      </c>
      <c r="AI171" s="32" t="s">
        <v>28</v>
      </c>
      <c r="AJ171" s="32">
        <v>-4.2849938905528999</v>
      </c>
    </row>
    <row r="172" spans="1:36" x14ac:dyDescent="0.2">
      <c r="A172" s="30" t="s">
        <v>5</v>
      </c>
      <c r="B172">
        <v>169</v>
      </c>
      <c r="C172" s="37">
        <v>32</v>
      </c>
      <c r="D172" s="70">
        <v>-0.71322069284197598</v>
      </c>
      <c r="E172" s="70" t="s">
        <v>28</v>
      </c>
      <c r="F172" s="70">
        <v>-0.71322069284197598</v>
      </c>
      <c r="G172" s="32">
        <v>-0.61196530147509798</v>
      </c>
      <c r="H172" s="32" t="s">
        <v>28</v>
      </c>
      <c r="I172" s="32">
        <v>-0.61196530147509798</v>
      </c>
      <c r="J172" s="31">
        <v>-0.50991567685551198</v>
      </c>
      <c r="K172" s="32" t="s">
        <v>28</v>
      </c>
      <c r="L172" s="32">
        <v>-0.50991567685551198</v>
      </c>
      <c r="M172" s="31">
        <v>-0.38650691704836099</v>
      </c>
      <c r="N172" s="32" t="s">
        <v>28</v>
      </c>
      <c r="O172" s="32">
        <v>-0.38650691704836099</v>
      </c>
      <c r="P172" s="31">
        <v>-0.617747937683223</v>
      </c>
      <c r="Q172" s="32" t="s">
        <v>28</v>
      </c>
      <c r="R172" s="32">
        <v>-0.617747937683223</v>
      </c>
      <c r="S172" s="31">
        <v>-1.00544234591354</v>
      </c>
      <c r="T172" s="32" t="s">
        <v>28</v>
      </c>
      <c r="U172" s="32">
        <v>-1.00544234591354</v>
      </c>
      <c r="V172" s="31">
        <v>-1.66099797735849</v>
      </c>
      <c r="W172" s="32" t="s">
        <v>28</v>
      </c>
      <c r="X172" s="32">
        <v>-1.66099797735849</v>
      </c>
      <c r="Y172" s="31">
        <v>-2.89952201454892</v>
      </c>
      <c r="Z172" s="32" t="s">
        <v>28</v>
      </c>
      <c r="AA172" s="32">
        <v>-2.89952201454892</v>
      </c>
      <c r="AB172" s="31">
        <v>-4.8740730653595001</v>
      </c>
      <c r="AC172" s="32" t="s">
        <v>28</v>
      </c>
      <c r="AD172" s="32">
        <v>-4.8740730653595001</v>
      </c>
      <c r="AE172" s="31">
        <v>-6.5825384972372696</v>
      </c>
      <c r="AF172" s="32" t="s">
        <v>28</v>
      </c>
      <c r="AG172" s="32">
        <v>-6.5825384972372696</v>
      </c>
      <c r="AH172" s="31">
        <v>-7.9580575793061499</v>
      </c>
      <c r="AI172" s="32" t="s">
        <v>28</v>
      </c>
      <c r="AJ172" s="32">
        <v>-7.9580575793061499</v>
      </c>
    </row>
    <row r="173" spans="1:36" x14ac:dyDescent="0.2">
      <c r="A173" s="30" t="s">
        <v>5</v>
      </c>
      <c r="B173">
        <v>170</v>
      </c>
      <c r="C173" s="37">
        <v>33</v>
      </c>
      <c r="D173" s="70">
        <v>3.6421257848064599</v>
      </c>
      <c r="E173" s="70" t="s">
        <v>28</v>
      </c>
      <c r="F173" s="70">
        <v>3.6421257848064599</v>
      </c>
      <c r="G173" s="32">
        <v>3.7266569061683001</v>
      </c>
      <c r="H173" s="32" t="s">
        <v>28</v>
      </c>
      <c r="I173" s="32">
        <v>3.7266569061683001</v>
      </c>
      <c r="J173" s="31">
        <v>3.78218345572389</v>
      </c>
      <c r="K173" s="32" t="s">
        <v>28</v>
      </c>
      <c r="L173" s="32">
        <v>3.78218345572389</v>
      </c>
      <c r="M173" s="31">
        <v>3.8314363762743202</v>
      </c>
      <c r="N173" s="32" t="s">
        <v>28</v>
      </c>
      <c r="O173" s="32">
        <v>3.8314363762743202</v>
      </c>
      <c r="P173" s="31">
        <v>3.8051689026026501</v>
      </c>
      <c r="Q173" s="32" t="s">
        <v>28</v>
      </c>
      <c r="R173" s="32">
        <v>3.8051689026026501</v>
      </c>
      <c r="S173" s="31">
        <v>3.46262815723711</v>
      </c>
      <c r="T173" s="32" t="s">
        <v>28</v>
      </c>
      <c r="U173" s="32">
        <v>3.46262815723711</v>
      </c>
      <c r="V173" s="31">
        <v>2.1919954752976198</v>
      </c>
      <c r="W173" s="32" t="s">
        <v>28</v>
      </c>
      <c r="X173" s="32">
        <v>2.1919954752976198</v>
      </c>
      <c r="Y173" s="31">
        <v>-3.3704316098486201E-3</v>
      </c>
      <c r="Z173" s="32" t="s">
        <v>28</v>
      </c>
      <c r="AA173" s="32">
        <v>-3.3704316098486201E-3</v>
      </c>
      <c r="AB173" s="31">
        <v>-2.5513506397756101</v>
      </c>
      <c r="AC173" s="32" t="s">
        <v>28</v>
      </c>
      <c r="AD173" s="32">
        <v>-2.5513506397756101</v>
      </c>
      <c r="AE173" s="31">
        <v>-5.6683268322487201</v>
      </c>
      <c r="AF173" s="32" t="s">
        <v>28</v>
      </c>
      <c r="AG173" s="32">
        <v>-5.6683268322487201</v>
      </c>
      <c r="AH173" s="31">
        <v>-8.3421178182472193</v>
      </c>
      <c r="AI173" s="32" t="s">
        <v>28</v>
      </c>
      <c r="AJ173" s="32">
        <v>-8.3421178182472193</v>
      </c>
    </row>
    <row r="174" spans="1:36" x14ac:dyDescent="0.2">
      <c r="A174" s="30" t="s">
        <v>7</v>
      </c>
      <c r="B174">
        <v>171</v>
      </c>
      <c r="C174" s="37">
        <v>34</v>
      </c>
      <c r="D174" s="70">
        <v>-2.3053066192711502</v>
      </c>
      <c r="E174" s="70" t="s">
        <v>28</v>
      </c>
      <c r="F174" s="70">
        <v>-2.3053066192711502</v>
      </c>
      <c r="G174" s="32">
        <v>-2.2026208205448401</v>
      </c>
      <c r="H174" s="32" t="s">
        <v>28</v>
      </c>
      <c r="I174" s="32">
        <v>-2.2026208205448401</v>
      </c>
      <c r="J174" s="31">
        <v>-2.1323910469507901</v>
      </c>
      <c r="K174" s="32" t="s">
        <v>28</v>
      </c>
      <c r="L174" s="32">
        <v>-2.1323910469507901</v>
      </c>
      <c r="M174" s="31">
        <v>-2.0418916030755598</v>
      </c>
      <c r="N174" s="32" t="s">
        <v>28</v>
      </c>
      <c r="O174" s="32">
        <v>-2.0418916030755598</v>
      </c>
      <c r="P174" s="31">
        <v>-1.97698932714785</v>
      </c>
      <c r="Q174" s="32" t="s">
        <v>28</v>
      </c>
      <c r="R174" s="32">
        <v>-1.97698932714785</v>
      </c>
      <c r="S174" s="31">
        <v>-1.9533561901760601</v>
      </c>
      <c r="T174" s="32" t="s">
        <v>28</v>
      </c>
      <c r="U174" s="32">
        <v>-1.9533561901760601</v>
      </c>
      <c r="V174" s="31">
        <v>-2.1287822710570699</v>
      </c>
      <c r="W174" s="32" t="s">
        <v>28</v>
      </c>
      <c r="X174" s="32">
        <v>-2.1287822710570699</v>
      </c>
      <c r="Y174" s="31">
        <v>-2.63194639049284</v>
      </c>
      <c r="Z174" s="32" t="s">
        <v>28</v>
      </c>
      <c r="AA174" s="32">
        <v>-2.63194639049284</v>
      </c>
      <c r="AB174" s="31">
        <v>-3.7891346219172499</v>
      </c>
      <c r="AC174" s="32" t="s">
        <v>28</v>
      </c>
      <c r="AD174" s="32">
        <v>-3.7891346219172499</v>
      </c>
      <c r="AE174" s="31">
        <v>-5.70046335991709</v>
      </c>
      <c r="AF174" s="32" t="s">
        <v>28</v>
      </c>
      <c r="AG174" s="32">
        <v>-5.70046335991709</v>
      </c>
      <c r="AH174" s="31">
        <v>-7.98458993006974</v>
      </c>
      <c r="AI174" s="32" t="s">
        <v>28</v>
      </c>
      <c r="AJ174" s="32">
        <v>-7.98458993006974</v>
      </c>
    </row>
    <row r="175" spans="1:36" x14ac:dyDescent="0.2">
      <c r="A175" s="30" t="s">
        <v>5</v>
      </c>
      <c r="B175">
        <v>172</v>
      </c>
      <c r="C175" s="37">
        <v>35</v>
      </c>
      <c r="D175" s="70">
        <v>1.50234566853208</v>
      </c>
      <c r="E175" s="70" t="s">
        <v>28</v>
      </c>
      <c r="F175" s="70">
        <v>1.50234566853208</v>
      </c>
      <c r="G175" s="32">
        <v>1.78944130299478</v>
      </c>
      <c r="H175" s="32" t="s">
        <v>28</v>
      </c>
      <c r="I175" s="32">
        <v>1.78944130299478</v>
      </c>
      <c r="J175" s="31">
        <v>1.9998822898667901</v>
      </c>
      <c r="K175" s="32" t="s">
        <v>28</v>
      </c>
      <c r="L175" s="32">
        <v>1.9998822898667901</v>
      </c>
      <c r="M175" s="31">
        <v>2.1944200295301499</v>
      </c>
      <c r="N175" s="32" t="s">
        <v>28</v>
      </c>
      <c r="O175" s="32">
        <v>2.1944200295301499</v>
      </c>
      <c r="P175" s="31">
        <v>2.2910576386603498</v>
      </c>
      <c r="Q175" s="32" t="s">
        <v>28</v>
      </c>
      <c r="R175" s="32">
        <v>2.2910576386603498</v>
      </c>
      <c r="S175" s="31">
        <v>2.3966421963036599</v>
      </c>
      <c r="T175" s="32" t="s">
        <v>28</v>
      </c>
      <c r="U175" s="32">
        <v>2.3966421963036599</v>
      </c>
      <c r="V175" s="31">
        <v>2.3253600271112398</v>
      </c>
      <c r="W175" s="32" t="s">
        <v>28</v>
      </c>
      <c r="X175" s="32">
        <v>2.3253600271112398</v>
      </c>
      <c r="Y175" s="31">
        <v>2.1262072896112598</v>
      </c>
      <c r="Z175" s="32" t="s">
        <v>28</v>
      </c>
      <c r="AA175" s="32">
        <v>2.1262072896112598</v>
      </c>
      <c r="AB175" s="31">
        <v>1.6677624574432</v>
      </c>
      <c r="AC175" s="32" t="s">
        <v>28</v>
      </c>
      <c r="AD175" s="32">
        <v>1.6677624574432</v>
      </c>
      <c r="AE175" s="31">
        <v>0.88041323485284195</v>
      </c>
      <c r="AF175" s="32" t="s">
        <v>28</v>
      </c>
      <c r="AG175" s="32">
        <v>0.88041323485284195</v>
      </c>
      <c r="AH175" s="31">
        <v>-0.407307818144377</v>
      </c>
      <c r="AI175" s="32" t="s">
        <v>28</v>
      </c>
      <c r="AJ175" s="32">
        <v>-0.407307818144377</v>
      </c>
    </row>
    <row r="176" spans="1:36" x14ac:dyDescent="0.2">
      <c r="A176" s="30" t="s">
        <v>5</v>
      </c>
      <c r="B176">
        <v>173</v>
      </c>
      <c r="C176" s="37">
        <v>36</v>
      </c>
      <c r="D176" s="70">
        <v>3.1556145826151001</v>
      </c>
      <c r="E176" s="70" t="s">
        <v>28</v>
      </c>
      <c r="F176" s="70">
        <v>3.1556145826151001</v>
      </c>
      <c r="G176" s="32">
        <v>3.2129686529906398</v>
      </c>
      <c r="H176" s="32" t="s">
        <v>28</v>
      </c>
      <c r="I176" s="32">
        <v>3.2129686529906398</v>
      </c>
      <c r="J176" s="31">
        <v>3.3207112772819798</v>
      </c>
      <c r="K176" s="32" t="s">
        <v>28</v>
      </c>
      <c r="L176" s="32">
        <v>3.3207112772819798</v>
      </c>
      <c r="M176" s="31">
        <v>3.3934708001746601</v>
      </c>
      <c r="N176" s="32" t="s">
        <v>28</v>
      </c>
      <c r="O176" s="32">
        <v>3.3934708001746601</v>
      </c>
      <c r="P176" s="31">
        <v>3.5045714860399002</v>
      </c>
      <c r="Q176" s="32" t="s">
        <v>28</v>
      </c>
      <c r="R176" s="32">
        <v>3.5045714860399002</v>
      </c>
      <c r="S176" s="31">
        <v>3.53500277115619</v>
      </c>
      <c r="T176" s="32" t="s">
        <v>28</v>
      </c>
      <c r="U176" s="32">
        <v>3.53500277115619</v>
      </c>
      <c r="V176" s="31">
        <v>3.43388554236377</v>
      </c>
      <c r="W176" s="32" t="s">
        <v>28</v>
      </c>
      <c r="X176" s="32">
        <v>3.43388554236377</v>
      </c>
      <c r="Y176" s="31">
        <v>3.0088119023257298</v>
      </c>
      <c r="Z176" s="32" t="s">
        <v>28</v>
      </c>
      <c r="AA176" s="32">
        <v>3.0088119023257298</v>
      </c>
      <c r="AB176" s="31">
        <v>1.71134689594893</v>
      </c>
      <c r="AC176" s="32" t="s">
        <v>28</v>
      </c>
      <c r="AD176" s="32">
        <v>1.71134689594893</v>
      </c>
      <c r="AE176" s="31">
        <v>-0.79181460372690604</v>
      </c>
      <c r="AF176" s="32" t="s">
        <v>28</v>
      </c>
      <c r="AG176" s="32">
        <v>-0.79181460372690604</v>
      </c>
      <c r="AH176" s="31">
        <v>-3.6354952234790399</v>
      </c>
      <c r="AI176" s="32" t="s">
        <v>28</v>
      </c>
      <c r="AJ176" s="32">
        <v>-3.6354952234790399</v>
      </c>
    </row>
    <row r="177" spans="1:36" x14ac:dyDescent="0.2">
      <c r="A177" s="30" t="s">
        <v>5</v>
      </c>
      <c r="B177">
        <v>174</v>
      </c>
      <c r="C177" s="37">
        <v>37</v>
      </c>
      <c r="D177" s="70">
        <v>3.6200524726952401</v>
      </c>
      <c r="E177" s="70" t="s">
        <v>28</v>
      </c>
      <c r="F177" s="70">
        <v>3.6200524726952401</v>
      </c>
      <c r="G177" s="32">
        <v>3.7995970273763802</v>
      </c>
      <c r="H177" s="32" t="s">
        <v>28</v>
      </c>
      <c r="I177" s="32">
        <v>3.7995970273763802</v>
      </c>
      <c r="J177" s="31">
        <v>3.9949343143248499</v>
      </c>
      <c r="K177" s="32" t="s">
        <v>28</v>
      </c>
      <c r="L177" s="32">
        <v>3.9949343143248499</v>
      </c>
      <c r="M177" s="31">
        <v>4.1176017157495597</v>
      </c>
      <c r="N177" s="32" t="s">
        <v>28</v>
      </c>
      <c r="O177" s="32">
        <v>4.1176017157495597</v>
      </c>
      <c r="P177" s="31">
        <v>4.1932498056183096</v>
      </c>
      <c r="Q177" s="32" t="s">
        <v>28</v>
      </c>
      <c r="R177" s="32">
        <v>4.1932498056183096</v>
      </c>
      <c r="S177" s="31">
        <v>4.1170057132659199</v>
      </c>
      <c r="T177" s="32" t="s">
        <v>28</v>
      </c>
      <c r="U177" s="32">
        <v>4.1170057132659199</v>
      </c>
      <c r="V177" s="31">
        <v>3.7860171316698499</v>
      </c>
      <c r="W177" s="32" t="s">
        <v>28</v>
      </c>
      <c r="X177" s="32">
        <v>3.7860171316698499</v>
      </c>
      <c r="Y177" s="31">
        <v>3.1959985132218902</v>
      </c>
      <c r="Z177" s="32" t="s">
        <v>28</v>
      </c>
      <c r="AA177" s="32">
        <v>3.1959985132218902</v>
      </c>
      <c r="AB177" s="31">
        <v>2.22522814412181</v>
      </c>
      <c r="AC177" s="32" t="s">
        <v>28</v>
      </c>
      <c r="AD177" s="32">
        <v>2.22522814412181</v>
      </c>
      <c r="AE177" s="31">
        <v>0.46536611090138202</v>
      </c>
      <c r="AF177" s="32" t="s">
        <v>28</v>
      </c>
      <c r="AG177" s="32">
        <v>0.46536611090138202</v>
      </c>
      <c r="AH177" s="31">
        <v>-1.3820149604138801</v>
      </c>
      <c r="AI177" s="32" t="s">
        <v>28</v>
      </c>
      <c r="AJ177" s="32">
        <v>-1.3820149604138801</v>
      </c>
    </row>
    <row r="178" spans="1:36" x14ac:dyDescent="0.2">
      <c r="A178" s="30" t="s">
        <v>7</v>
      </c>
      <c r="B178">
        <v>175</v>
      </c>
      <c r="C178" s="37">
        <v>38</v>
      </c>
      <c r="D178" s="70">
        <v>-2.02880798424225</v>
      </c>
      <c r="E178" s="70" t="s">
        <v>28</v>
      </c>
      <c r="F178" s="70">
        <v>-2.02880798424225</v>
      </c>
      <c r="G178" s="32">
        <v>-1.7276207694947701</v>
      </c>
      <c r="H178" s="32" t="s">
        <v>28</v>
      </c>
      <c r="I178" s="32">
        <v>-1.7276207694947701</v>
      </c>
      <c r="J178" s="31">
        <v>-1.5263543851136401</v>
      </c>
      <c r="K178" s="32" t="s">
        <v>28</v>
      </c>
      <c r="L178" s="32">
        <v>-1.5263543851136401</v>
      </c>
      <c r="M178" s="31">
        <v>-1.4350831740326799</v>
      </c>
      <c r="N178" s="32" t="s">
        <v>28</v>
      </c>
      <c r="O178" s="32">
        <v>-1.4350831740326799</v>
      </c>
      <c r="P178" s="31">
        <v>-1.45885955490704</v>
      </c>
      <c r="Q178" s="32" t="s">
        <v>28</v>
      </c>
      <c r="R178" s="32">
        <v>-1.45885955490704</v>
      </c>
      <c r="S178" s="31">
        <v>-1.77226315247759</v>
      </c>
      <c r="T178" s="32" t="s">
        <v>28</v>
      </c>
      <c r="U178" s="32">
        <v>-1.77226315247759</v>
      </c>
      <c r="V178" s="31">
        <v>-2.4873865451324302</v>
      </c>
      <c r="W178" s="32" t="s">
        <v>28</v>
      </c>
      <c r="X178" s="32">
        <v>-2.4873865451324302</v>
      </c>
      <c r="Y178" s="31">
        <v>-3.4585328965601301</v>
      </c>
      <c r="Z178" s="32" t="s">
        <v>28</v>
      </c>
      <c r="AA178" s="32">
        <v>-3.4585328965601301</v>
      </c>
      <c r="AB178" s="31">
        <v>-4.39099224341971</v>
      </c>
      <c r="AC178" s="32" t="s">
        <v>28</v>
      </c>
      <c r="AD178" s="32">
        <v>-4.39099224341971</v>
      </c>
      <c r="AE178" s="31">
        <v>-5.27431332768258</v>
      </c>
      <c r="AF178" s="32" t="s">
        <v>28</v>
      </c>
      <c r="AG178" s="32">
        <v>-5.27431332768258</v>
      </c>
      <c r="AH178" s="31">
        <v>-6.3770818558573898</v>
      </c>
      <c r="AI178" s="32" t="s">
        <v>28</v>
      </c>
      <c r="AJ178" s="32">
        <v>-6.3770818558573898</v>
      </c>
    </row>
    <row r="179" spans="1:36" x14ac:dyDescent="0.2">
      <c r="A179" s="30" t="s">
        <v>5</v>
      </c>
      <c r="B179">
        <v>176</v>
      </c>
      <c r="C179" s="37">
        <v>39</v>
      </c>
      <c r="D179" s="70">
        <v>4.1969384879480502</v>
      </c>
      <c r="E179" s="70" t="s">
        <v>28</v>
      </c>
      <c r="F179" s="70">
        <v>4.1969384879480502</v>
      </c>
      <c r="G179" s="32">
        <v>4.3151536758354299</v>
      </c>
      <c r="H179" s="32" t="s">
        <v>28</v>
      </c>
      <c r="I179" s="32">
        <v>4.3151536758354299</v>
      </c>
      <c r="J179" s="31">
        <v>4.4175706294222801</v>
      </c>
      <c r="K179" s="32" t="s">
        <v>28</v>
      </c>
      <c r="L179" s="32">
        <v>4.4175706294222801</v>
      </c>
      <c r="M179" s="31">
        <v>4.5838405574325396</v>
      </c>
      <c r="N179" s="32" t="s">
        <v>28</v>
      </c>
      <c r="O179" s="32">
        <v>4.5838405574325396</v>
      </c>
      <c r="P179" s="31">
        <v>4.6855258008122602</v>
      </c>
      <c r="Q179" s="32" t="s">
        <v>28</v>
      </c>
      <c r="R179" s="32">
        <v>4.6855258008122602</v>
      </c>
      <c r="S179" s="31">
        <v>4.5576141717113199</v>
      </c>
      <c r="T179" s="32" t="s">
        <v>28</v>
      </c>
      <c r="U179" s="32">
        <v>4.5576141717113199</v>
      </c>
      <c r="V179" s="31">
        <v>3.9709078346906801</v>
      </c>
      <c r="W179" s="32" t="s">
        <v>28</v>
      </c>
      <c r="X179" s="32">
        <v>3.9709078346906801</v>
      </c>
      <c r="Y179" s="31">
        <v>3.0209209359318598</v>
      </c>
      <c r="Z179" s="32" t="s">
        <v>28</v>
      </c>
      <c r="AA179" s="32">
        <v>3.0209209359318598</v>
      </c>
      <c r="AB179" s="31">
        <v>1.57184062482376</v>
      </c>
      <c r="AC179" s="32" t="s">
        <v>28</v>
      </c>
      <c r="AD179" s="32">
        <v>1.57184062482376</v>
      </c>
      <c r="AE179" s="31">
        <v>0.164203519743325</v>
      </c>
      <c r="AF179" s="32" t="s">
        <v>28</v>
      </c>
      <c r="AG179" s="32">
        <v>0.164203519743325</v>
      </c>
      <c r="AH179" s="31">
        <v>-1.13770660916868</v>
      </c>
      <c r="AI179" s="32" t="s">
        <v>28</v>
      </c>
      <c r="AJ179" s="32">
        <v>-1.13770660916868</v>
      </c>
    </row>
    <row r="180" spans="1:36" x14ac:dyDescent="0.2">
      <c r="A180" s="30" t="s">
        <v>7</v>
      </c>
      <c r="B180">
        <v>177</v>
      </c>
      <c r="C180" s="37">
        <v>40</v>
      </c>
      <c r="D180" s="70">
        <v>-1.4011589930291799</v>
      </c>
      <c r="E180" s="70" t="s">
        <v>28</v>
      </c>
      <c r="F180" s="70">
        <v>-1.4011589930291799</v>
      </c>
      <c r="G180" s="32">
        <v>-1.1491965354586899</v>
      </c>
      <c r="H180" s="32" t="s">
        <v>28</v>
      </c>
      <c r="I180" s="32">
        <v>-1.1491965354586899</v>
      </c>
      <c r="J180" s="31">
        <v>-0.98594529381480001</v>
      </c>
      <c r="K180" s="32" t="s">
        <v>28</v>
      </c>
      <c r="L180" s="32">
        <v>-0.98594529381480001</v>
      </c>
      <c r="M180" s="31">
        <v>-0.93812037209050503</v>
      </c>
      <c r="N180" s="32" t="s">
        <v>28</v>
      </c>
      <c r="O180" s="32">
        <v>-0.93812037209050503</v>
      </c>
      <c r="P180" s="31">
        <v>-1.01434073580535</v>
      </c>
      <c r="Q180" s="32" t="s">
        <v>28</v>
      </c>
      <c r="R180" s="32">
        <v>-1.01434073580535</v>
      </c>
      <c r="S180" s="31">
        <v>-1.22314937898646</v>
      </c>
      <c r="T180" s="32" t="s">
        <v>28</v>
      </c>
      <c r="U180" s="32">
        <v>-1.22314937898646</v>
      </c>
      <c r="V180" s="31">
        <v>-1.64982771989244</v>
      </c>
      <c r="W180" s="32" t="s">
        <v>28</v>
      </c>
      <c r="X180" s="32">
        <v>-1.64982771989244</v>
      </c>
      <c r="Y180" s="31">
        <v>-2.0894543483920298</v>
      </c>
      <c r="Z180" s="32" t="s">
        <v>28</v>
      </c>
      <c r="AA180" s="32">
        <v>-2.0894543483920298</v>
      </c>
      <c r="AB180" s="31">
        <v>-2.9379948071901598</v>
      </c>
      <c r="AC180" s="32" t="s">
        <v>28</v>
      </c>
      <c r="AD180" s="32">
        <v>-2.9379948071901598</v>
      </c>
      <c r="AE180" s="31">
        <v>-3.8780828886350802</v>
      </c>
      <c r="AF180" s="32" t="s">
        <v>28</v>
      </c>
      <c r="AG180" s="32">
        <v>-3.8780828886350802</v>
      </c>
      <c r="AH180" s="31">
        <v>-5.2563339325467604</v>
      </c>
      <c r="AI180" s="32" t="s">
        <v>28</v>
      </c>
      <c r="AJ180" s="32">
        <v>-5.2563339325467604</v>
      </c>
    </row>
    <row r="181" spans="1:36" x14ac:dyDescent="0.2">
      <c r="A181" s="30" t="s">
        <v>6</v>
      </c>
      <c r="B181">
        <v>178</v>
      </c>
      <c r="C181" s="37">
        <v>41</v>
      </c>
      <c r="D181" s="70">
        <v>1.4571337682924499</v>
      </c>
      <c r="E181" s="70" t="s">
        <v>28</v>
      </c>
      <c r="F181" s="70">
        <v>1.4571337682924499</v>
      </c>
      <c r="G181" s="32">
        <v>1.5783734949199499</v>
      </c>
      <c r="H181" s="32" t="s">
        <v>28</v>
      </c>
      <c r="I181" s="32">
        <v>1.5783734949199499</v>
      </c>
      <c r="J181" s="31">
        <v>1.7347318385147099</v>
      </c>
      <c r="K181" s="32" t="s">
        <v>28</v>
      </c>
      <c r="L181" s="32">
        <v>1.7347318385147099</v>
      </c>
      <c r="M181" s="31">
        <v>1.80906958314368</v>
      </c>
      <c r="N181" s="32" t="s">
        <v>28</v>
      </c>
      <c r="O181" s="32">
        <v>1.80906958314368</v>
      </c>
      <c r="P181" s="31">
        <v>1.93235377091817</v>
      </c>
      <c r="Q181" s="32" t="s">
        <v>28</v>
      </c>
      <c r="R181" s="32">
        <v>1.93235377091817</v>
      </c>
      <c r="S181" s="31">
        <v>2.0022790041429501</v>
      </c>
      <c r="T181" s="32" t="s">
        <v>28</v>
      </c>
      <c r="U181" s="32">
        <v>2.0022790041429501</v>
      </c>
      <c r="V181" s="31">
        <v>1.9159949273743799</v>
      </c>
      <c r="W181" s="32" t="s">
        <v>28</v>
      </c>
      <c r="X181" s="32">
        <v>1.9159949273743799</v>
      </c>
      <c r="Y181" s="31">
        <v>1.3880503632222001</v>
      </c>
      <c r="Z181" s="32" t="s">
        <v>28</v>
      </c>
      <c r="AA181" s="32">
        <v>1.3880503632222001</v>
      </c>
      <c r="AB181" s="31">
        <v>0.61374819589360796</v>
      </c>
      <c r="AC181" s="32" t="s">
        <v>28</v>
      </c>
      <c r="AD181" s="32">
        <v>0.61374819589360796</v>
      </c>
      <c r="AE181" s="31">
        <v>-0.22366503120289399</v>
      </c>
      <c r="AF181" s="32" t="s">
        <v>28</v>
      </c>
      <c r="AG181" s="32">
        <v>-0.22366503120289399</v>
      </c>
      <c r="AH181" s="31">
        <v>-1.4229115596317501</v>
      </c>
      <c r="AI181" s="32" t="s">
        <v>28</v>
      </c>
      <c r="AJ181" s="32">
        <v>-1.4229115596317501</v>
      </c>
    </row>
    <row r="182" spans="1:36" x14ac:dyDescent="0.2">
      <c r="A182" s="30" t="s">
        <v>7</v>
      </c>
      <c r="B182">
        <v>179</v>
      </c>
      <c r="C182" s="37">
        <v>42</v>
      </c>
      <c r="D182" s="70">
        <v>3.7431638517139798</v>
      </c>
      <c r="E182" s="70" t="s">
        <v>28</v>
      </c>
      <c r="F182" s="70">
        <v>3.7431638517139798</v>
      </c>
      <c r="G182" s="32">
        <v>3.9144667553210799</v>
      </c>
      <c r="H182" s="32" t="s">
        <v>28</v>
      </c>
      <c r="I182" s="32">
        <v>3.9144667553210799</v>
      </c>
      <c r="J182" s="31">
        <v>4.0197182770073399</v>
      </c>
      <c r="K182" s="32" t="s">
        <v>28</v>
      </c>
      <c r="L182" s="32">
        <v>4.0197182770073399</v>
      </c>
      <c r="M182" s="31">
        <v>3.8810714744252901</v>
      </c>
      <c r="N182" s="32" t="s">
        <v>28</v>
      </c>
      <c r="O182" s="32">
        <v>3.8810714744252901</v>
      </c>
      <c r="P182" s="31">
        <v>3.3641428484225799</v>
      </c>
      <c r="Q182" s="32" t="s">
        <v>28</v>
      </c>
      <c r="R182" s="32">
        <v>3.3641428484225799</v>
      </c>
      <c r="S182" s="31">
        <v>2.8772063779550199</v>
      </c>
      <c r="T182" s="32" t="s">
        <v>28</v>
      </c>
      <c r="U182" s="32">
        <v>2.8772063779550199</v>
      </c>
      <c r="V182" s="31">
        <v>2.3503395356330499</v>
      </c>
      <c r="W182" s="32" t="s">
        <v>28</v>
      </c>
      <c r="X182" s="32">
        <v>2.3503395356330499</v>
      </c>
      <c r="Y182" s="31">
        <v>1.6009843000623201</v>
      </c>
      <c r="Z182" s="32" t="s">
        <v>28</v>
      </c>
      <c r="AA182" s="32">
        <v>1.6009843000623201</v>
      </c>
      <c r="AB182" s="31">
        <v>-0.137018085373288</v>
      </c>
      <c r="AC182" s="32" t="s">
        <v>28</v>
      </c>
      <c r="AD182" s="32">
        <v>-0.137018085373288</v>
      </c>
      <c r="AE182" s="31">
        <v>-2.7478807039639799</v>
      </c>
      <c r="AF182" s="32" t="s">
        <v>28</v>
      </c>
      <c r="AG182" s="32">
        <v>-2.7478807039639799</v>
      </c>
      <c r="AH182" s="31">
        <v>-5.4419956168204502</v>
      </c>
      <c r="AI182" s="32" t="s">
        <v>28</v>
      </c>
      <c r="AJ182" s="32">
        <v>-5.4419956168204502</v>
      </c>
    </row>
    <row r="183" spans="1:36" x14ac:dyDescent="0.2">
      <c r="A183" s="30" t="s">
        <v>5</v>
      </c>
      <c r="B183">
        <v>180</v>
      </c>
      <c r="C183" s="37">
        <v>43</v>
      </c>
      <c r="D183" s="70">
        <v>10.144380769260801</v>
      </c>
      <c r="E183" s="70" t="s">
        <v>28</v>
      </c>
      <c r="F183" s="70">
        <v>10.144380769260801</v>
      </c>
      <c r="G183" s="32">
        <v>10.2404631936559</v>
      </c>
      <c r="H183" s="32" t="s">
        <v>28</v>
      </c>
      <c r="I183" s="32">
        <v>10.2404631936559</v>
      </c>
      <c r="J183" s="31">
        <v>10.3107635106345</v>
      </c>
      <c r="K183" s="32" t="s">
        <v>28</v>
      </c>
      <c r="L183" s="32">
        <v>10.3107635106345</v>
      </c>
      <c r="M183" s="31">
        <v>10.3079708884329</v>
      </c>
      <c r="N183" s="32" t="s">
        <v>28</v>
      </c>
      <c r="O183" s="32">
        <v>10.3079708884329</v>
      </c>
      <c r="P183" s="31">
        <v>10.263099506063901</v>
      </c>
      <c r="Q183" s="32" t="s">
        <v>28</v>
      </c>
      <c r="R183" s="32">
        <v>10.263099506063901</v>
      </c>
      <c r="S183" s="31">
        <v>10.0366595951549</v>
      </c>
      <c r="T183" s="32" t="s">
        <v>28</v>
      </c>
      <c r="U183" s="32">
        <v>10.0366595951549</v>
      </c>
      <c r="V183" s="31">
        <v>9.4928105308119193</v>
      </c>
      <c r="W183" s="32" t="s">
        <v>28</v>
      </c>
      <c r="X183" s="32">
        <v>9.4928105308119193</v>
      </c>
      <c r="Y183" s="31">
        <v>8.1615212541481394</v>
      </c>
      <c r="Z183" s="32" t="s">
        <v>28</v>
      </c>
      <c r="AA183" s="32">
        <v>8.1615212541481394</v>
      </c>
      <c r="AB183" s="31">
        <v>5.1674574480431898</v>
      </c>
      <c r="AC183" s="32" t="s">
        <v>28</v>
      </c>
      <c r="AD183" s="32">
        <v>5.1674574480431898</v>
      </c>
      <c r="AE183" s="31">
        <v>2.3741744873314299</v>
      </c>
      <c r="AF183" s="32" t="s">
        <v>28</v>
      </c>
      <c r="AG183" s="32">
        <v>2.3741744873314299</v>
      </c>
      <c r="AH183" s="31">
        <v>-5.83779154952839E-2</v>
      </c>
      <c r="AI183" s="32" t="s">
        <v>28</v>
      </c>
      <c r="AJ183" s="32">
        <v>-5.83779154952839E-2</v>
      </c>
    </row>
    <row r="184" spans="1:36" x14ac:dyDescent="0.2">
      <c r="A184" s="30" t="s">
        <v>6</v>
      </c>
      <c r="B184">
        <v>181</v>
      </c>
      <c r="C184" s="37">
        <v>44</v>
      </c>
      <c r="D184" s="70">
        <v>11.3832794465501</v>
      </c>
      <c r="E184" s="70" t="s">
        <v>28</v>
      </c>
      <c r="F184" s="70">
        <v>11.3832794465501</v>
      </c>
      <c r="G184" s="32">
        <v>11.681149600345201</v>
      </c>
      <c r="H184" s="32" t="s">
        <v>28</v>
      </c>
      <c r="I184" s="32">
        <v>11.681149600345201</v>
      </c>
      <c r="J184" s="31">
        <v>11.812127112531099</v>
      </c>
      <c r="K184" s="32" t="s">
        <v>28</v>
      </c>
      <c r="L184" s="32">
        <v>11.812127112531099</v>
      </c>
      <c r="M184" s="31">
        <v>11.9446390252758</v>
      </c>
      <c r="N184" s="32" t="s">
        <v>28</v>
      </c>
      <c r="O184" s="32">
        <v>11.9446390252758</v>
      </c>
      <c r="P184" s="31">
        <v>11.604821574825699</v>
      </c>
      <c r="Q184" s="32" t="s">
        <v>28</v>
      </c>
      <c r="R184" s="32">
        <v>11.604821574825699</v>
      </c>
      <c r="S184" s="31">
        <v>10.8402542106971</v>
      </c>
      <c r="T184" s="32" t="s">
        <v>28</v>
      </c>
      <c r="U184" s="32">
        <v>10.8402542106971</v>
      </c>
      <c r="V184" s="31">
        <v>8.2930585140409701</v>
      </c>
      <c r="W184" s="32" t="s">
        <v>28</v>
      </c>
      <c r="X184" s="32">
        <v>8.2930585140409701</v>
      </c>
      <c r="Y184" s="31">
        <v>5.4770937429856001</v>
      </c>
      <c r="Z184" s="32" t="s">
        <v>28</v>
      </c>
      <c r="AA184" s="32">
        <v>5.4770937429856001</v>
      </c>
      <c r="AB184" s="31">
        <v>2.7244964997786401</v>
      </c>
      <c r="AC184" s="32" t="s">
        <v>28</v>
      </c>
      <c r="AD184" s="32">
        <v>2.7244964997786401</v>
      </c>
      <c r="AE184" s="31">
        <v>0.58489828686876999</v>
      </c>
      <c r="AF184" s="32" t="s">
        <v>28</v>
      </c>
      <c r="AG184" s="32">
        <v>0.58489828686876999</v>
      </c>
      <c r="AH184" s="31">
        <v>-0.83753917014815804</v>
      </c>
      <c r="AI184" s="32" t="s">
        <v>28</v>
      </c>
      <c r="AJ184" s="32">
        <v>-0.83753917014815804</v>
      </c>
    </row>
    <row r="185" spans="1:36" x14ac:dyDescent="0.2">
      <c r="A185" s="30" t="s">
        <v>6</v>
      </c>
      <c r="B185">
        <v>182</v>
      </c>
      <c r="C185" s="37">
        <v>45</v>
      </c>
      <c r="D185" s="70">
        <v>-1.62827186702056</v>
      </c>
      <c r="E185" s="70" t="s">
        <v>28</v>
      </c>
      <c r="F185" s="70">
        <v>-1.62827186702056</v>
      </c>
      <c r="G185" s="32">
        <v>-1.34640278632463</v>
      </c>
      <c r="H185" s="32" t="s">
        <v>28</v>
      </c>
      <c r="I185" s="32">
        <v>-1.34640278632463</v>
      </c>
      <c r="J185" s="31">
        <v>-1.1299700877491601</v>
      </c>
      <c r="K185" s="32" t="s">
        <v>28</v>
      </c>
      <c r="L185" s="32">
        <v>-1.1299700877491601</v>
      </c>
      <c r="M185" s="31">
        <v>-1.0178554064515699</v>
      </c>
      <c r="N185" s="32" t="s">
        <v>28</v>
      </c>
      <c r="O185" s="32">
        <v>-1.0178554064515699</v>
      </c>
      <c r="P185" s="31">
        <v>-1.0472266045379801</v>
      </c>
      <c r="Q185" s="32" t="s">
        <v>28</v>
      </c>
      <c r="R185" s="32">
        <v>-1.0472266045379801</v>
      </c>
      <c r="S185" s="31">
        <v>-1.3041373736567301</v>
      </c>
      <c r="T185" s="32" t="s">
        <v>28</v>
      </c>
      <c r="U185" s="32">
        <v>-1.3041373736567301</v>
      </c>
      <c r="V185" s="31">
        <v>-1.80511407698787</v>
      </c>
      <c r="W185" s="32" t="s">
        <v>28</v>
      </c>
      <c r="X185" s="32">
        <v>-1.80511407698787</v>
      </c>
      <c r="Y185" s="31">
        <v>-2.4420698473301599</v>
      </c>
      <c r="Z185" s="32" t="s">
        <v>28</v>
      </c>
      <c r="AA185" s="32">
        <v>-2.4420698473301599</v>
      </c>
      <c r="AB185" s="31">
        <v>-3.03045448258856</v>
      </c>
      <c r="AC185" s="32" t="s">
        <v>28</v>
      </c>
      <c r="AD185" s="32">
        <v>-3.03045448258856</v>
      </c>
      <c r="AE185" s="31">
        <v>-3.5784359961282801</v>
      </c>
      <c r="AF185" s="32" t="s">
        <v>28</v>
      </c>
      <c r="AG185" s="32">
        <v>-3.5784359961282801</v>
      </c>
      <c r="AH185" s="31">
        <v>-4.16613296332687</v>
      </c>
      <c r="AI185" s="32" t="s">
        <v>28</v>
      </c>
      <c r="AJ185" s="32">
        <v>-4.16613296332687</v>
      </c>
    </row>
    <row r="186" spans="1:36" x14ac:dyDescent="0.2">
      <c r="A186" s="30" t="s">
        <v>6</v>
      </c>
      <c r="B186">
        <v>183</v>
      </c>
      <c r="C186" s="37">
        <v>46</v>
      </c>
      <c r="D186" s="70">
        <v>6.1806694428327296</v>
      </c>
      <c r="E186" s="70" t="s">
        <v>28</v>
      </c>
      <c r="F186" s="70">
        <v>6.1806694428327296</v>
      </c>
      <c r="G186" s="32">
        <v>6.2435123115226103</v>
      </c>
      <c r="H186" s="32" t="s">
        <v>28</v>
      </c>
      <c r="I186" s="32">
        <v>6.2435123115226103</v>
      </c>
      <c r="J186" s="31">
        <v>6.2867277245965498</v>
      </c>
      <c r="K186" s="32" t="s">
        <v>28</v>
      </c>
      <c r="L186" s="32">
        <v>6.2867277245965498</v>
      </c>
      <c r="M186" s="31">
        <v>6.2420216484360704</v>
      </c>
      <c r="N186" s="32" t="s">
        <v>28</v>
      </c>
      <c r="O186" s="32">
        <v>6.2420216484360704</v>
      </c>
      <c r="P186" s="31">
        <v>6.1990752378681799</v>
      </c>
      <c r="Q186" s="32" t="s">
        <v>28</v>
      </c>
      <c r="R186" s="32">
        <v>6.1990752378681799</v>
      </c>
      <c r="S186" s="31">
        <v>5.8422521869938704</v>
      </c>
      <c r="T186" s="32" t="s">
        <v>28</v>
      </c>
      <c r="U186" s="32">
        <v>5.8422521869938704</v>
      </c>
      <c r="V186" s="31">
        <v>3.8520355019820101</v>
      </c>
      <c r="W186" s="32" t="s">
        <v>28</v>
      </c>
      <c r="X186" s="32">
        <v>3.8520355019820101</v>
      </c>
      <c r="Y186" s="31">
        <v>1.84680616595737</v>
      </c>
      <c r="Z186" s="32" t="s">
        <v>28</v>
      </c>
      <c r="AA186" s="32">
        <v>1.84680616595737</v>
      </c>
      <c r="AB186" s="31">
        <v>-0.17889101631072299</v>
      </c>
      <c r="AC186" s="32" t="s">
        <v>28</v>
      </c>
      <c r="AD186" s="32">
        <v>-0.17889101631072299</v>
      </c>
      <c r="AE186" s="31">
        <v>-2.5630295460604899</v>
      </c>
      <c r="AF186" s="32" t="s">
        <v>28</v>
      </c>
      <c r="AG186" s="32">
        <v>-2.5630295460604899</v>
      </c>
      <c r="AH186" s="31">
        <v>-4.3220098337327002</v>
      </c>
      <c r="AI186" s="32" t="s">
        <v>28</v>
      </c>
      <c r="AJ186" s="32">
        <v>-4.3220098337327002</v>
      </c>
    </row>
    <row r="187" spans="1:36" x14ac:dyDescent="0.2">
      <c r="A187" s="30" t="s">
        <v>5</v>
      </c>
      <c r="B187">
        <v>184</v>
      </c>
      <c r="C187" s="37">
        <v>47</v>
      </c>
      <c r="D187" s="70">
        <v>2.4833560097974399</v>
      </c>
      <c r="E187" s="70" t="s">
        <v>28</v>
      </c>
      <c r="F187" s="70">
        <v>2.4833560097974399</v>
      </c>
      <c r="G187" s="32">
        <v>2.6047073542758499</v>
      </c>
      <c r="H187" s="32" t="s">
        <v>28</v>
      </c>
      <c r="I187" s="32">
        <v>2.6047073542758499</v>
      </c>
      <c r="J187" s="31">
        <v>2.7034453862329602</v>
      </c>
      <c r="K187" s="32" t="s">
        <v>28</v>
      </c>
      <c r="L187" s="32">
        <v>2.7034453862329602</v>
      </c>
      <c r="M187" s="31">
        <v>2.7821112148623</v>
      </c>
      <c r="N187" s="32" t="s">
        <v>28</v>
      </c>
      <c r="O187" s="32">
        <v>2.7821112148623</v>
      </c>
      <c r="P187" s="31">
        <v>2.67143738349399</v>
      </c>
      <c r="Q187" s="32" t="s">
        <v>28</v>
      </c>
      <c r="R187" s="32">
        <v>2.67143738349399</v>
      </c>
      <c r="S187" s="31">
        <v>2.3341677356316302</v>
      </c>
      <c r="T187" s="32" t="s">
        <v>28</v>
      </c>
      <c r="U187" s="32">
        <v>2.3341677356316302</v>
      </c>
      <c r="V187" s="31">
        <v>1.55460649117995</v>
      </c>
      <c r="W187" s="32" t="s">
        <v>28</v>
      </c>
      <c r="X187" s="32">
        <v>1.55460649117995</v>
      </c>
      <c r="Y187" s="31">
        <v>-5.0142202854337799E-2</v>
      </c>
      <c r="Z187" s="32" t="s">
        <v>28</v>
      </c>
      <c r="AA187" s="32">
        <v>-5.0142202854337799E-2</v>
      </c>
      <c r="AB187" s="31">
        <v>-2.3300560628047302</v>
      </c>
      <c r="AC187" s="32" t="s">
        <v>28</v>
      </c>
      <c r="AD187" s="32">
        <v>-2.3300560628047302</v>
      </c>
      <c r="AE187" s="31">
        <v>-4.4560906368544604</v>
      </c>
      <c r="AF187" s="32" t="s">
        <v>28</v>
      </c>
      <c r="AG187" s="32">
        <v>-4.4560906368544604</v>
      </c>
      <c r="AH187" s="31">
        <v>-6.16453590646229</v>
      </c>
      <c r="AI187" s="32" t="s">
        <v>28</v>
      </c>
      <c r="AJ187" s="32">
        <v>-6.16453590646229</v>
      </c>
    </row>
    <row r="188" spans="1:36" x14ac:dyDescent="0.2">
      <c r="A188" s="30" t="s">
        <v>5</v>
      </c>
      <c r="B188">
        <v>185</v>
      </c>
      <c r="C188" s="37">
        <v>48</v>
      </c>
      <c r="D188" s="70">
        <v>9.8182329574620297</v>
      </c>
      <c r="E188" s="70" t="s">
        <v>28</v>
      </c>
      <c r="F188" s="70">
        <v>9.8182329574620297</v>
      </c>
      <c r="G188" s="32">
        <v>9.9264429687267199</v>
      </c>
      <c r="H188" s="32" t="s">
        <v>28</v>
      </c>
      <c r="I188" s="32">
        <v>9.9264429687267199</v>
      </c>
      <c r="J188" s="31">
        <v>9.9933650512361893</v>
      </c>
      <c r="K188" s="32" t="s">
        <v>28</v>
      </c>
      <c r="L188" s="32">
        <v>9.9933650512361893</v>
      </c>
      <c r="M188" s="31">
        <v>9.9821923640938603</v>
      </c>
      <c r="N188" s="32" t="s">
        <v>28</v>
      </c>
      <c r="O188" s="32">
        <v>9.9821923640938603</v>
      </c>
      <c r="P188" s="31">
        <v>9.6010732534475292</v>
      </c>
      <c r="Q188" s="32" t="s">
        <v>28</v>
      </c>
      <c r="R188" s="32">
        <v>9.6010732534475292</v>
      </c>
      <c r="S188" s="31">
        <v>8.8193874650606894</v>
      </c>
      <c r="T188" s="32" t="s">
        <v>28</v>
      </c>
      <c r="U188" s="32">
        <v>8.8193874650606894</v>
      </c>
      <c r="V188" s="31">
        <v>7.2601030687857397</v>
      </c>
      <c r="W188" s="32" t="s">
        <v>28</v>
      </c>
      <c r="X188" s="32">
        <v>7.2601030687857397</v>
      </c>
      <c r="Y188" s="31">
        <v>5.0991604283394896</v>
      </c>
      <c r="Z188" s="32" t="s">
        <v>28</v>
      </c>
      <c r="AA188" s="32">
        <v>5.0991604283394896</v>
      </c>
      <c r="AB188" s="31">
        <v>2.6568477269677602</v>
      </c>
      <c r="AC188" s="32" t="s">
        <v>28</v>
      </c>
      <c r="AD188" s="32">
        <v>2.6568477269677602</v>
      </c>
      <c r="AE188" s="31">
        <v>-7.2810979528938396E-3</v>
      </c>
      <c r="AF188" s="32" t="s">
        <v>28</v>
      </c>
      <c r="AG188" s="32">
        <v>-7.2810979528938396E-3</v>
      </c>
      <c r="AH188" s="31">
        <v>-2.5743669355919301</v>
      </c>
      <c r="AI188" s="32" t="s">
        <v>28</v>
      </c>
      <c r="AJ188" s="32">
        <v>-2.5743669355919301</v>
      </c>
    </row>
    <row r="189" spans="1:36" x14ac:dyDescent="0.2">
      <c r="A189" s="30" t="s">
        <v>5</v>
      </c>
      <c r="B189">
        <v>186</v>
      </c>
      <c r="C189" s="37">
        <v>49</v>
      </c>
      <c r="D189" s="70">
        <v>8.0228863926009009</v>
      </c>
      <c r="E189" s="70" t="s">
        <v>28</v>
      </c>
      <c r="F189" s="70">
        <v>8.0228863926009009</v>
      </c>
      <c r="G189" s="32">
        <v>8.0628873721472605</v>
      </c>
      <c r="H189" s="32" t="s">
        <v>28</v>
      </c>
      <c r="I189" s="32">
        <v>8.0628873721472605</v>
      </c>
      <c r="J189" s="31">
        <v>8.08972252559367</v>
      </c>
      <c r="K189" s="32" t="s">
        <v>28</v>
      </c>
      <c r="L189" s="32">
        <v>8.08972252559367</v>
      </c>
      <c r="M189" s="31">
        <v>8.1344471053913292</v>
      </c>
      <c r="N189" s="32" t="s">
        <v>28</v>
      </c>
      <c r="O189" s="32">
        <v>8.1344471053913292</v>
      </c>
      <c r="P189" s="31">
        <v>8.1538969760062692</v>
      </c>
      <c r="Q189" s="32" t="s">
        <v>28</v>
      </c>
      <c r="R189" s="32">
        <v>8.1538969760062692</v>
      </c>
      <c r="S189" s="31">
        <v>8.1487559761961297</v>
      </c>
      <c r="T189" s="32" t="s">
        <v>28</v>
      </c>
      <c r="U189" s="32">
        <v>8.1487559761961297</v>
      </c>
      <c r="V189" s="31">
        <v>7.4767572743820701</v>
      </c>
      <c r="W189" s="32" t="s">
        <v>28</v>
      </c>
      <c r="X189" s="32">
        <v>7.4767572743820701</v>
      </c>
      <c r="Y189" s="31">
        <v>5.5020762690260296</v>
      </c>
      <c r="Z189" s="32" t="s">
        <v>28</v>
      </c>
      <c r="AA189" s="32">
        <v>5.5020762690260296</v>
      </c>
      <c r="AB189" s="31">
        <v>2.7594965047259601</v>
      </c>
      <c r="AC189" s="32" t="s">
        <v>28</v>
      </c>
      <c r="AD189" s="32">
        <v>2.7594965047259601</v>
      </c>
      <c r="AE189" s="31">
        <v>-8.2317295437196694E-2</v>
      </c>
      <c r="AF189" s="32" t="s">
        <v>28</v>
      </c>
      <c r="AG189" s="32">
        <v>-8.2317295437196694E-2</v>
      </c>
      <c r="AH189" s="31">
        <v>-3.0789106986024102</v>
      </c>
      <c r="AI189" s="32" t="s">
        <v>28</v>
      </c>
      <c r="AJ189" s="32">
        <v>-3.0789106986024102</v>
      </c>
    </row>
    <row r="190" spans="1:36" x14ac:dyDescent="0.2">
      <c r="A190" s="30" t="s">
        <v>5</v>
      </c>
      <c r="B190">
        <v>187</v>
      </c>
      <c r="C190" s="37">
        <v>50</v>
      </c>
      <c r="D190" s="70">
        <v>4.1140680712964803</v>
      </c>
      <c r="E190" s="70" t="s">
        <v>28</v>
      </c>
      <c r="F190" s="70">
        <v>4.1140680712964803</v>
      </c>
      <c r="G190" s="32">
        <v>4.2087421405846799</v>
      </c>
      <c r="H190" s="32" t="s">
        <v>28</v>
      </c>
      <c r="I190" s="32">
        <v>4.2087421405846799</v>
      </c>
      <c r="J190" s="31">
        <v>4.2926209076929798</v>
      </c>
      <c r="K190" s="32" t="s">
        <v>28</v>
      </c>
      <c r="L190" s="32">
        <v>4.2926209076929798</v>
      </c>
      <c r="M190" s="31">
        <v>4.4225669931265799</v>
      </c>
      <c r="N190" s="32" t="s">
        <v>28</v>
      </c>
      <c r="O190" s="32">
        <v>4.4225669931265799</v>
      </c>
      <c r="P190" s="31">
        <v>4.4635226209840102</v>
      </c>
      <c r="Q190" s="32" t="s">
        <v>28</v>
      </c>
      <c r="R190" s="32">
        <v>4.4635226209840102</v>
      </c>
      <c r="S190" s="31">
        <v>4.4340237419122897</v>
      </c>
      <c r="T190" s="32" t="s">
        <v>28</v>
      </c>
      <c r="U190" s="32">
        <v>4.4340237419122897</v>
      </c>
      <c r="V190" s="31">
        <v>4.3555959728339104</v>
      </c>
      <c r="W190" s="32" t="s">
        <v>28</v>
      </c>
      <c r="X190" s="32">
        <v>4.3555959728339104</v>
      </c>
      <c r="Y190" s="31">
        <v>3.5731818109754498</v>
      </c>
      <c r="Z190" s="32" t="s">
        <v>28</v>
      </c>
      <c r="AA190" s="32">
        <v>3.5731818109754498</v>
      </c>
      <c r="AB190" s="31">
        <v>2.1303836121634401</v>
      </c>
      <c r="AC190" s="32" t="s">
        <v>28</v>
      </c>
      <c r="AD190" s="32">
        <v>2.1303836121634401</v>
      </c>
      <c r="AE190" s="31">
        <v>0.39601775472683098</v>
      </c>
      <c r="AF190" s="32" t="s">
        <v>28</v>
      </c>
      <c r="AG190" s="32">
        <v>0.39601775472683098</v>
      </c>
      <c r="AH190" s="31">
        <v>-1.71498823281402</v>
      </c>
      <c r="AI190" s="32" t="s">
        <v>28</v>
      </c>
      <c r="AJ190" s="32">
        <v>-1.71498823281402</v>
      </c>
    </row>
    <row r="191" spans="1:36" x14ac:dyDescent="0.2">
      <c r="A191" s="30" t="s">
        <v>5</v>
      </c>
      <c r="B191">
        <v>188</v>
      </c>
      <c r="C191" s="37">
        <v>51</v>
      </c>
      <c r="D191" s="70">
        <v>4.3211673191800903</v>
      </c>
      <c r="E191" s="70" t="s">
        <v>28</v>
      </c>
      <c r="F191" s="70">
        <v>4.3211673191800903</v>
      </c>
      <c r="G191" s="32">
        <v>4.4099711063948899</v>
      </c>
      <c r="H191" s="32" t="s">
        <v>28</v>
      </c>
      <c r="I191" s="32">
        <v>4.4099711063948899</v>
      </c>
      <c r="J191" s="31">
        <v>4.4618298510955396</v>
      </c>
      <c r="K191" s="32" t="s">
        <v>28</v>
      </c>
      <c r="L191" s="32">
        <v>4.4618298510955396</v>
      </c>
      <c r="M191" s="31">
        <v>4.5083211601288298</v>
      </c>
      <c r="N191" s="32" t="s">
        <v>28</v>
      </c>
      <c r="O191" s="32">
        <v>4.5083211601288298</v>
      </c>
      <c r="P191" s="31">
        <v>4.3688801357801799</v>
      </c>
      <c r="Q191" s="32" t="s">
        <v>28</v>
      </c>
      <c r="R191" s="32">
        <v>4.3688801357801799</v>
      </c>
      <c r="S191" s="31">
        <v>3.91539884178037</v>
      </c>
      <c r="T191" s="32" t="s">
        <v>28</v>
      </c>
      <c r="U191" s="32">
        <v>3.91539884178037</v>
      </c>
      <c r="V191" s="31">
        <v>3.1370034966030498</v>
      </c>
      <c r="W191" s="32" t="s">
        <v>28</v>
      </c>
      <c r="X191" s="32">
        <v>3.1370034966030498</v>
      </c>
      <c r="Y191" s="31">
        <v>1.4524694670737399</v>
      </c>
      <c r="Z191" s="32" t="s">
        <v>28</v>
      </c>
      <c r="AA191" s="32">
        <v>1.4524694670737399</v>
      </c>
      <c r="AB191" s="31">
        <v>-0.48046148434861002</v>
      </c>
      <c r="AC191" s="32" t="s">
        <v>28</v>
      </c>
      <c r="AD191" s="32">
        <v>-0.48046148434861002</v>
      </c>
      <c r="AE191" s="31">
        <v>-2.3613971617984002</v>
      </c>
      <c r="AF191" s="32" t="s">
        <v>28</v>
      </c>
      <c r="AG191" s="32">
        <v>-2.3613971617984002</v>
      </c>
      <c r="AH191" s="31">
        <v>-4.7253839091292802</v>
      </c>
      <c r="AI191" s="32" t="s">
        <v>28</v>
      </c>
      <c r="AJ191" s="32">
        <v>-4.7253839091292802</v>
      </c>
    </row>
    <row r="192" spans="1:36" x14ac:dyDescent="0.2">
      <c r="A192" s="30" t="s">
        <v>5</v>
      </c>
      <c r="B192">
        <v>189</v>
      </c>
      <c r="C192" s="37">
        <v>52</v>
      </c>
      <c r="D192" s="70">
        <v>5.3826902507772596</v>
      </c>
      <c r="E192" s="70" t="s">
        <v>28</v>
      </c>
      <c r="F192" s="70">
        <v>5.3826902507772596</v>
      </c>
      <c r="G192" s="32">
        <v>5.5761394034088703</v>
      </c>
      <c r="H192" s="32" t="s">
        <v>28</v>
      </c>
      <c r="I192" s="32">
        <v>5.5761394034088703</v>
      </c>
      <c r="J192" s="31">
        <v>5.7143576222726002</v>
      </c>
      <c r="K192" s="32" t="s">
        <v>28</v>
      </c>
      <c r="L192" s="32">
        <v>5.7143576222726002</v>
      </c>
      <c r="M192" s="31">
        <v>5.8619475192262804</v>
      </c>
      <c r="N192" s="32" t="s">
        <v>28</v>
      </c>
      <c r="O192" s="32">
        <v>5.8619475192262804</v>
      </c>
      <c r="P192" s="31">
        <v>5.9003324879923298</v>
      </c>
      <c r="Q192" s="32" t="s">
        <v>28</v>
      </c>
      <c r="R192" s="32">
        <v>5.9003324879923298</v>
      </c>
      <c r="S192" s="31">
        <v>5.6949931342414297</v>
      </c>
      <c r="T192" s="32" t="s">
        <v>28</v>
      </c>
      <c r="U192" s="32">
        <v>5.6949931342414297</v>
      </c>
      <c r="V192" s="31">
        <v>4.86167043927039</v>
      </c>
      <c r="W192" s="32" t="s">
        <v>28</v>
      </c>
      <c r="X192" s="32">
        <v>4.86167043927039</v>
      </c>
      <c r="Y192" s="31">
        <v>3.5523936214503702</v>
      </c>
      <c r="Z192" s="32" t="s">
        <v>28</v>
      </c>
      <c r="AA192" s="32">
        <v>3.5523936214503702</v>
      </c>
      <c r="AB192" s="31">
        <v>1.6182294569484099</v>
      </c>
      <c r="AC192" s="32" t="s">
        <v>28</v>
      </c>
      <c r="AD192" s="32">
        <v>1.6182294569484099</v>
      </c>
      <c r="AE192" s="31">
        <v>-0.796527656866311</v>
      </c>
      <c r="AF192" s="32" t="s">
        <v>28</v>
      </c>
      <c r="AG192" s="32">
        <v>-0.796527656866311</v>
      </c>
      <c r="AH192" s="31">
        <v>-3.3291070721293599</v>
      </c>
      <c r="AI192" s="32" t="s">
        <v>28</v>
      </c>
      <c r="AJ192" s="32">
        <v>-3.3291070721293599</v>
      </c>
    </row>
    <row r="193" spans="1:36" x14ac:dyDescent="0.2">
      <c r="A193" s="30" t="s">
        <v>5</v>
      </c>
      <c r="B193">
        <v>190</v>
      </c>
      <c r="C193" s="37">
        <v>53</v>
      </c>
      <c r="D193" s="70">
        <v>6.4841633817008102</v>
      </c>
      <c r="E193" s="70" t="s">
        <v>28</v>
      </c>
      <c r="F193" s="70">
        <v>6.4841633817008102</v>
      </c>
      <c r="G193" s="32">
        <v>6.5952369756117699</v>
      </c>
      <c r="H193" s="32" t="s">
        <v>28</v>
      </c>
      <c r="I193" s="32">
        <v>6.5952369756117699</v>
      </c>
      <c r="J193" s="31">
        <v>6.6649879608820601</v>
      </c>
      <c r="K193" s="32" t="s">
        <v>28</v>
      </c>
      <c r="L193" s="32">
        <v>6.6649879608820601</v>
      </c>
      <c r="M193" s="31">
        <v>6.5493510802761499</v>
      </c>
      <c r="N193" s="32" t="s">
        <v>28</v>
      </c>
      <c r="O193" s="32">
        <v>6.5493510802761499</v>
      </c>
      <c r="P193" s="31">
        <v>6.0005781628501298</v>
      </c>
      <c r="Q193" s="32" t="s">
        <v>28</v>
      </c>
      <c r="R193" s="32">
        <v>6.0005781628501298</v>
      </c>
      <c r="S193" s="31">
        <v>4.8265812079248702</v>
      </c>
      <c r="T193" s="32" t="s">
        <v>28</v>
      </c>
      <c r="U193" s="32">
        <v>4.8265812079248702</v>
      </c>
      <c r="V193" s="31">
        <v>3.51287771878031</v>
      </c>
      <c r="W193" s="32" t="s">
        <v>28</v>
      </c>
      <c r="X193" s="32">
        <v>3.51287771878031</v>
      </c>
      <c r="Y193" s="31">
        <v>2.3275985136600199</v>
      </c>
      <c r="Z193" s="32" t="s">
        <v>28</v>
      </c>
      <c r="AA193" s="32">
        <v>2.3275985136600199</v>
      </c>
      <c r="AB193" s="31">
        <v>1.1466895271625701</v>
      </c>
      <c r="AC193" s="32" t="s">
        <v>28</v>
      </c>
      <c r="AD193" s="32">
        <v>1.1466895271625701</v>
      </c>
      <c r="AE193" s="31">
        <v>-0.58377261928444302</v>
      </c>
      <c r="AF193" s="32" t="s">
        <v>28</v>
      </c>
      <c r="AG193" s="32">
        <v>-0.58377261928444302</v>
      </c>
      <c r="AH193" s="31">
        <v>-2.64398330223491</v>
      </c>
      <c r="AI193" s="32" t="s">
        <v>28</v>
      </c>
      <c r="AJ193" s="32">
        <v>-2.64398330223491</v>
      </c>
    </row>
    <row r="194" spans="1:36" x14ac:dyDescent="0.2">
      <c r="A194" s="33" t="s">
        <v>5</v>
      </c>
      <c r="B194">
        <v>191</v>
      </c>
      <c r="C194" s="37">
        <v>54</v>
      </c>
      <c r="D194" s="70">
        <v>1.7622509317672499</v>
      </c>
      <c r="E194" s="70" t="s">
        <v>28</v>
      </c>
      <c r="F194" s="70">
        <v>1.7622509317672499</v>
      </c>
      <c r="G194" s="32">
        <v>2.00059497403775</v>
      </c>
      <c r="H194" s="32" t="s">
        <v>28</v>
      </c>
      <c r="I194" s="32">
        <v>2.00059497403775</v>
      </c>
      <c r="J194" s="31">
        <v>2.1843709653597401</v>
      </c>
      <c r="K194" s="32" t="s">
        <v>28</v>
      </c>
      <c r="L194" s="32">
        <v>2.1843709653597401</v>
      </c>
      <c r="M194" s="31">
        <v>2.3208619856470998</v>
      </c>
      <c r="N194" s="32" t="s">
        <v>28</v>
      </c>
      <c r="O194" s="32">
        <v>2.3208619856470998</v>
      </c>
      <c r="P194" s="31">
        <v>2.4032034521153798</v>
      </c>
      <c r="Q194" s="32" t="s">
        <v>28</v>
      </c>
      <c r="R194" s="32">
        <v>2.4032034521153798</v>
      </c>
      <c r="S194" s="31">
        <v>2.43581908417252</v>
      </c>
      <c r="T194" s="32" t="s">
        <v>28</v>
      </c>
      <c r="U194" s="32">
        <v>2.43581908417252</v>
      </c>
      <c r="V194" s="31">
        <v>2.3235779659404701</v>
      </c>
      <c r="W194" s="32" t="s">
        <v>28</v>
      </c>
      <c r="X194" s="32">
        <v>2.3235779659404701</v>
      </c>
      <c r="Y194" s="31">
        <v>1.9228250873987001</v>
      </c>
      <c r="Z194" s="32" t="s">
        <v>28</v>
      </c>
      <c r="AA194" s="32">
        <v>1.9228250873987001</v>
      </c>
      <c r="AB194" s="31">
        <v>1.4635618214736199</v>
      </c>
      <c r="AC194" s="32" t="s">
        <v>28</v>
      </c>
      <c r="AD194" s="32">
        <v>1.4635618214736199</v>
      </c>
      <c r="AE194" s="31">
        <v>0.54955741496588395</v>
      </c>
      <c r="AF194" s="32" t="s">
        <v>28</v>
      </c>
      <c r="AG194" s="32">
        <v>0.54955741496588395</v>
      </c>
      <c r="AH194" s="31">
        <v>-0.57099997885349796</v>
      </c>
      <c r="AI194" s="32" t="s">
        <v>28</v>
      </c>
      <c r="AJ194" s="32">
        <v>-0.57099997885349796</v>
      </c>
    </row>
    <row r="195" spans="1:36" x14ac:dyDescent="0.2">
      <c r="A195" s="30" t="s">
        <v>6</v>
      </c>
      <c r="B195">
        <v>192</v>
      </c>
      <c r="C195" s="37">
        <v>55</v>
      </c>
      <c r="D195" s="70">
        <v>10.4080954058453</v>
      </c>
      <c r="E195" s="70" t="s">
        <v>28</v>
      </c>
      <c r="F195" s="70">
        <v>10.4080954058453</v>
      </c>
      <c r="G195" s="32">
        <v>10.558729543278901</v>
      </c>
      <c r="H195" s="32" t="s">
        <v>28</v>
      </c>
      <c r="I195" s="32">
        <v>10.558729543278901</v>
      </c>
      <c r="J195" s="31">
        <v>10.669309422811599</v>
      </c>
      <c r="K195" s="32" t="s">
        <v>28</v>
      </c>
      <c r="L195" s="32">
        <v>10.669309422811599</v>
      </c>
      <c r="M195" s="31">
        <v>10.716616091592201</v>
      </c>
      <c r="N195" s="32" t="s">
        <v>28</v>
      </c>
      <c r="O195" s="32">
        <v>10.716616091592201</v>
      </c>
      <c r="P195" s="31">
        <v>10.6799942782645</v>
      </c>
      <c r="Q195" s="32" t="s">
        <v>28</v>
      </c>
      <c r="R195" s="32">
        <v>10.6799942782645</v>
      </c>
      <c r="S195" s="31">
        <v>10.415651894742499</v>
      </c>
      <c r="T195" s="32" t="s">
        <v>28</v>
      </c>
      <c r="U195" s="32">
        <v>10.415651894742499</v>
      </c>
      <c r="V195" s="31">
        <v>8.7740379403447992</v>
      </c>
      <c r="W195" s="32" t="s">
        <v>28</v>
      </c>
      <c r="X195" s="32">
        <v>8.7740379403447992</v>
      </c>
      <c r="Y195" s="31">
        <v>6.1791688800672198</v>
      </c>
      <c r="Z195" s="32" t="s">
        <v>28</v>
      </c>
      <c r="AA195" s="32">
        <v>6.1791688800672198</v>
      </c>
      <c r="AB195" s="31">
        <v>3.79843295773804</v>
      </c>
      <c r="AC195" s="32" t="s">
        <v>28</v>
      </c>
      <c r="AD195" s="32">
        <v>3.79843295773804</v>
      </c>
      <c r="AE195" s="31">
        <v>1.82238833763708</v>
      </c>
      <c r="AF195" s="32" t="s">
        <v>28</v>
      </c>
      <c r="AG195" s="32">
        <v>1.82238833763708</v>
      </c>
      <c r="AH195" s="31">
        <v>0.25701606375216801</v>
      </c>
      <c r="AI195" s="32" t="s">
        <v>28</v>
      </c>
      <c r="AJ195" s="32">
        <v>0.25701606375216801</v>
      </c>
    </row>
    <row r="196" spans="1:36" x14ac:dyDescent="0.2">
      <c r="A196" s="30" t="s">
        <v>5</v>
      </c>
      <c r="B196">
        <v>193</v>
      </c>
      <c r="C196" s="37">
        <v>56</v>
      </c>
      <c r="D196" s="70">
        <v>3.9332118339558702</v>
      </c>
      <c r="E196" s="70" t="s">
        <v>28</v>
      </c>
      <c r="F196" s="70">
        <v>3.9332118339558702</v>
      </c>
      <c r="G196" s="32">
        <v>4.0579382167376803</v>
      </c>
      <c r="H196" s="32" t="s">
        <v>28</v>
      </c>
      <c r="I196" s="32">
        <v>4.0579382167376803</v>
      </c>
      <c r="J196" s="31">
        <v>4.1499313038834398</v>
      </c>
      <c r="K196" s="32" t="s">
        <v>28</v>
      </c>
      <c r="L196" s="32">
        <v>4.1499313038834398</v>
      </c>
      <c r="M196" s="31">
        <v>4.2378443826027796</v>
      </c>
      <c r="N196" s="32" t="s">
        <v>28</v>
      </c>
      <c r="O196" s="32">
        <v>4.2378443826027796</v>
      </c>
      <c r="P196" s="31">
        <v>4.2901366148343101</v>
      </c>
      <c r="Q196" s="32" t="s">
        <v>28</v>
      </c>
      <c r="R196" s="32">
        <v>4.2901366148343101</v>
      </c>
      <c r="S196" s="31">
        <v>4.2324657870660598</v>
      </c>
      <c r="T196" s="32" t="s">
        <v>28</v>
      </c>
      <c r="U196" s="32">
        <v>4.2324657870660598</v>
      </c>
      <c r="V196" s="31">
        <v>4.0878323745432201</v>
      </c>
      <c r="W196" s="32" t="s">
        <v>28</v>
      </c>
      <c r="X196" s="32">
        <v>4.0878323745432201</v>
      </c>
      <c r="Y196" s="31">
        <v>3.8154879796501602</v>
      </c>
      <c r="Z196" s="32" t="s">
        <v>28</v>
      </c>
      <c r="AA196" s="32">
        <v>3.8154879796501602</v>
      </c>
      <c r="AB196" s="31">
        <v>3.16184516892978</v>
      </c>
      <c r="AC196" s="32" t="s">
        <v>28</v>
      </c>
      <c r="AD196" s="32">
        <v>3.16184516892978</v>
      </c>
      <c r="AE196" s="31">
        <v>2.4188414239109299</v>
      </c>
      <c r="AF196" s="32" t="s">
        <v>28</v>
      </c>
      <c r="AG196" s="32">
        <v>2.4188414239109299</v>
      </c>
      <c r="AH196" s="31">
        <v>1.5136196654529499</v>
      </c>
      <c r="AI196" s="32" t="s">
        <v>28</v>
      </c>
      <c r="AJ196" s="32">
        <v>1.5136196654529499</v>
      </c>
    </row>
    <row r="197" spans="1:36" x14ac:dyDescent="0.2">
      <c r="A197" s="30" t="s">
        <v>5</v>
      </c>
      <c r="B197">
        <v>194</v>
      </c>
      <c r="C197" s="37">
        <v>57</v>
      </c>
      <c r="D197" s="70">
        <v>7.2630501074396303</v>
      </c>
      <c r="E197" s="70" t="s">
        <v>28</v>
      </c>
      <c r="F197" s="70">
        <v>7.2630501074396303</v>
      </c>
      <c r="G197" s="32">
        <v>7.34597066016092</v>
      </c>
      <c r="H197" s="32" t="s">
        <v>28</v>
      </c>
      <c r="I197" s="32">
        <v>7.34597066016092</v>
      </c>
      <c r="J197" s="31">
        <v>7.4075241546756203</v>
      </c>
      <c r="K197" s="32" t="s">
        <v>28</v>
      </c>
      <c r="L197" s="32">
        <v>7.4075241546756203</v>
      </c>
      <c r="M197" s="31">
        <v>7.4369759003247502</v>
      </c>
      <c r="N197" s="32" t="s">
        <v>28</v>
      </c>
      <c r="O197" s="32">
        <v>7.4369759003247502</v>
      </c>
      <c r="P197" s="31">
        <v>7.40352815571734</v>
      </c>
      <c r="Q197" s="32" t="s">
        <v>28</v>
      </c>
      <c r="R197" s="32">
        <v>7.40352815571734</v>
      </c>
      <c r="S197" s="31">
        <v>7.3283299419536698</v>
      </c>
      <c r="T197" s="32" t="s">
        <v>28</v>
      </c>
      <c r="U197" s="32">
        <v>7.3283299419536698</v>
      </c>
      <c r="V197" s="31">
        <v>7.03375785492248</v>
      </c>
      <c r="W197" s="32" t="s">
        <v>28</v>
      </c>
      <c r="X197" s="32">
        <v>7.03375785492248</v>
      </c>
      <c r="Y197" s="31">
        <v>6.2080081749109004</v>
      </c>
      <c r="Z197" s="32" t="s">
        <v>28</v>
      </c>
      <c r="AA197" s="32">
        <v>6.2080081749109004</v>
      </c>
      <c r="AB197" s="31">
        <v>4.6122105492226897</v>
      </c>
      <c r="AC197" s="32" t="s">
        <v>28</v>
      </c>
      <c r="AD197" s="32">
        <v>4.6122105492226897</v>
      </c>
      <c r="AE197" s="31">
        <v>2.6032504481576502</v>
      </c>
      <c r="AF197" s="32" t="s">
        <v>28</v>
      </c>
      <c r="AG197" s="32">
        <v>2.6032504481576502</v>
      </c>
      <c r="AH197" s="31">
        <v>0.37935618103089302</v>
      </c>
      <c r="AI197" s="32" t="s">
        <v>28</v>
      </c>
      <c r="AJ197" s="32">
        <v>0.37935618103089302</v>
      </c>
    </row>
    <row r="198" spans="1:36" x14ac:dyDescent="0.2">
      <c r="A198" s="30" t="s">
        <v>6</v>
      </c>
      <c r="B198">
        <v>195</v>
      </c>
      <c r="C198" s="37">
        <v>58</v>
      </c>
      <c r="D198" s="70">
        <v>1.1586900885610201</v>
      </c>
      <c r="E198" s="70" t="s">
        <v>28</v>
      </c>
      <c r="F198" s="70">
        <v>1.1586900885610201</v>
      </c>
      <c r="G198" s="32">
        <v>1.18054582606547</v>
      </c>
      <c r="H198" s="32" t="s">
        <v>28</v>
      </c>
      <c r="I198" s="32">
        <v>1.18054582606547</v>
      </c>
      <c r="J198" s="31">
        <v>1.2256576239072201</v>
      </c>
      <c r="K198" s="32" t="s">
        <v>28</v>
      </c>
      <c r="L198" s="32">
        <v>1.2256576239072201</v>
      </c>
      <c r="M198" s="31">
        <v>1.2596284348361499</v>
      </c>
      <c r="N198" s="32" t="s">
        <v>28</v>
      </c>
      <c r="O198" s="32">
        <v>1.2596284348361499</v>
      </c>
      <c r="P198" s="31">
        <v>1.1389141348008001</v>
      </c>
      <c r="Q198" s="32" t="s">
        <v>28</v>
      </c>
      <c r="R198" s="32">
        <v>1.1389141348008001</v>
      </c>
      <c r="S198" s="31">
        <v>1.0054231771141799</v>
      </c>
      <c r="T198" s="32" t="s">
        <v>28</v>
      </c>
      <c r="U198" s="32">
        <v>1.0054231771141799</v>
      </c>
      <c r="V198" s="31">
        <v>0.44738638735013198</v>
      </c>
      <c r="W198" s="32" t="s">
        <v>28</v>
      </c>
      <c r="X198" s="32">
        <v>0.44738638735013198</v>
      </c>
      <c r="Y198" s="31">
        <v>-1.62339560716473</v>
      </c>
      <c r="Z198" s="32" t="s">
        <v>28</v>
      </c>
      <c r="AA198" s="32">
        <v>-1.62339560716473</v>
      </c>
      <c r="AB198" s="31">
        <v>-4.1532829319295201</v>
      </c>
      <c r="AC198" s="32" t="s">
        <v>28</v>
      </c>
      <c r="AD198" s="32">
        <v>-4.1532829319295201</v>
      </c>
      <c r="AE198" s="31">
        <v>-5.5078103274303603</v>
      </c>
      <c r="AF198" s="32" t="s">
        <v>28</v>
      </c>
      <c r="AG198" s="32">
        <v>-5.5078103274303603</v>
      </c>
      <c r="AH198" s="31">
        <v>-6.9109327953081197</v>
      </c>
      <c r="AI198" s="32" t="s">
        <v>28</v>
      </c>
      <c r="AJ198" s="32">
        <v>-6.9109327953081197</v>
      </c>
    </row>
    <row r="199" spans="1:36" x14ac:dyDescent="0.2">
      <c r="A199" s="30" t="s">
        <v>5</v>
      </c>
      <c r="B199">
        <v>196</v>
      </c>
      <c r="C199" s="37">
        <v>59</v>
      </c>
      <c r="D199" s="70">
        <v>2.9296498969356999</v>
      </c>
      <c r="E199" s="70" t="s">
        <v>28</v>
      </c>
      <c r="F199" s="70">
        <v>2.9296498969356999</v>
      </c>
      <c r="G199" s="32">
        <v>3.07272743270453</v>
      </c>
      <c r="H199" s="32" t="s">
        <v>28</v>
      </c>
      <c r="I199" s="32">
        <v>3.07272743270453</v>
      </c>
      <c r="J199" s="31">
        <v>3.1301797343158899</v>
      </c>
      <c r="K199" s="32" t="s">
        <v>28</v>
      </c>
      <c r="L199" s="32">
        <v>3.1301797343158899</v>
      </c>
      <c r="M199" s="31">
        <v>3.1669234868284399</v>
      </c>
      <c r="N199" s="32" t="s">
        <v>28</v>
      </c>
      <c r="O199" s="32">
        <v>3.1669234868284399</v>
      </c>
      <c r="P199" s="31">
        <v>3.1842892364415398</v>
      </c>
      <c r="Q199" s="32" t="s">
        <v>28</v>
      </c>
      <c r="R199" s="32">
        <v>3.1842892364415398</v>
      </c>
      <c r="S199" s="31">
        <v>3.0837529745671102</v>
      </c>
      <c r="T199" s="32" t="s">
        <v>28</v>
      </c>
      <c r="U199" s="32">
        <v>3.0837529745671102</v>
      </c>
      <c r="V199" s="31">
        <v>2.5304138622271002</v>
      </c>
      <c r="W199" s="32" t="s">
        <v>28</v>
      </c>
      <c r="X199" s="32">
        <v>2.5304138622271002</v>
      </c>
      <c r="Y199" s="31">
        <v>1.22364501163941</v>
      </c>
      <c r="Z199" s="32" t="s">
        <v>28</v>
      </c>
      <c r="AA199" s="32">
        <v>1.22364501163941</v>
      </c>
      <c r="AB199" s="31">
        <v>-0.61107138474300404</v>
      </c>
      <c r="AC199" s="32" t="s">
        <v>28</v>
      </c>
      <c r="AD199" s="32">
        <v>-0.61107138474300404</v>
      </c>
      <c r="AE199" s="31">
        <v>-2.85522525529711</v>
      </c>
      <c r="AF199" s="32" t="s">
        <v>28</v>
      </c>
      <c r="AG199" s="32">
        <v>-2.85522525529711</v>
      </c>
      <c r="AH199" s="31">
        <v>-4.6040098873371997</v>
      </c>
      <c r="AI199" s="32" t="s">
        <v>28</v>
      </c>
      <c r="AJ199" s="32">
        <v>-4.6040098873371997</v>
      </c>
    </row>
    <row r="200" spans="1:36" x14ac:dyDescent="0.2">
      <c r="A200" s="30" t="s">
        <v>5</v>
      </c>
      <c r="B200">
        <v>197</v>
      </c>
      <c r="C200" s="37">
        <v>60</v>
      </c>
      <c r="D200" s="70">
        <v>10.881597270272501</v>
      </c>
      <c r="E200" s="70" t="s">
        <v>28</v>
      </c>
      <c r="F200" s="70">
        <v>10.881597270272501</v>
      </c>
      <c r="G200" s="32">
        <v>10.999308180346601</v>
      </c>
      <c r="H200" s="32" t="s">
        <v>28</v>
      </c>
      <c r="I200" s="32">
        <v>10.999308180346601</v>
      </c>
      <c r="J200" s="31">
        <v>11.0393134850226</v>
      </c>
      <c r="K200" s="32" t="s">
        <v>28</v>
      </c>
      <c r="L200" s="32">
        <v>11.0393134850226</v>
      </c>
      <c r="M200" s="31">
        <v>11.000752961738</v>
      </c>
      <c r="N200" s="32" t="s">
        <v>28</v>
      </c>
      <c r="O200" s="32">
        <v>11.000752961738</v>
      </c>
      <c r="P200" s="31">
        <v>10.972145086038999</v>
      </c>
      <c r="Q200" s="32" t="s">
        <v>28</v>
      </c>
      <c r="R200" s="32">
        <v>10.972145086038999</v>
      </c>
      <c r="S200" s="31">
        <v>10.982037724606499</v>
      </c>
      <c r="T200" s="32" t="s">
        <v>28</v>
      </c>
      <c r="U200" s="32">
        <v>10.982037724606499</v>
      </c>
      <c r="V200" s="31">
        <v>10.970483974845999</v>
      </c>
      <c r="W200" s="32" t="s">
        <v>28</v>
      </c>
      <c r="X200" s="32">
        <v>10.970483974845999</v>
      </c>
      <c r="Y200" s="31">
        <v>10.8587498271912</v>
      </c>
      <c r="Z200" s="32" t="s">
        <v>28</v>
      </c>
      <c r="AA200" s="32">
        <v>10.8587498271912</v>
      </c>
      <c r="AB200" s="31">
        <v>10.5016590400614</v>
      </c>
      <c r="AC200" s="32" t="s">
        <v>28</v>
      </c>
      <c r="AD200" s="32">
        <v>10.5016590400614</v>
      </c>
      <c r="AE200" s="31">
        <v>9.8853696764012096</v>
      </c>
      <c r="AF200" s="32" t="s">
        <v>28</v>
      </c>
      <c r="AG200" s="32">
        <v>9.8853696764012096</v>
      </c>
      <c r="AH200" s="31">
        <v>8.65660107736573</v>
      </c>
      <c r="AI200" s="32" t="s">
        <v>28</v>
      </c>
      <c r="AJ200" s="32">
        <v>8.65660107736573</v>
      </c>
    </row>
    <row r="201" spans="1:36" x14ac:dyDescent="0.2">
      <c r="A201" s="30" t="s">
        <v>6</v>
      </c>
      <c r="B201">
        <v>198</v>
      </c>
      <c r="C201" s="37">
        <v>61</v>
      </c>
      <c r="D201" s="70">
        <v>-2.08319749142886</v>
      </c>
      <c r="E201" s="70" t="s">
        <v>28</v>
      </c>
      <c r="F201" s="70">
        <v>-2.08319749142886</v>
      </c>
      <c r="G201" s="32">
        <v>-1.7898304035778201</v>
      </c>
      <c r="H201" s="32" t="s">
        <v>28</v>
      </c>
      <c r="I201" s="32">
        <v>-1.7898304035778201</v>
      </c>
      <c r="J201" s="31">
        <v>-1.5627216159794499</v>
      </c>
      <c r="K201" s="32" t="s">
        <v>28</v>
      </c>
      <c r="L201" s="32">
        <v>-1.5627216159794499</v>
      </c>
      <c r="M201" s="31">
        <v>-1.3960721239512</v>
      </c>
      <c r="N201" s="32" t="s">
        <v>28</v>
      </c>
      <c r="O201" s="32">
        <v>-1.3960721239512</v>
      </c>
      <c r="P201" s="31">
        <v>-1.2492886753275101</v>
      </c>
      <c r="Q201" s="32" t="s">
        <v>28</v>
      </c>
      <c r="R201" s="32">
        <v>-1.2492886753275101</v>
      </c>
      <c r="S201" s="31">
        <v>-1.05373970227873</v>
      </c>
      <c r="T201" s="32" t="s">
        <v>28</v>
      </c>
      <c r="U201" s="32">
        <v>-1.05373970227873</v>
      </c>
      <c r="V201" s="31">
        <v>-0.92003883834840205</v>
      </c>
      <c r="W201" s="32" t="s">
        <v>28</v>
      </c>
      <c r="X201" s="32">
        <v>-0.92003883834840205</v>
      </c>
      <c r="Y201" s="31">
        <v>-0.86498193803220402</v>
      </c>
      <c r="Z201" s="32" t="s">
        <v>28</v>
      </c>
      <c r="AA201" s="32">
        <v>-0.86498193803220402</v>
      </c>
      <c r="AB201" s="31">
        <v>-0.93658784946381102</v>
      </c>
      <c r="AC201" s="32" t="s">
        <v>28</v>
      </c>
      <c r="AD201" s="32">
        <v>-0.93658784946381102</v>
      </c>
      <c r="AE201" s="31">
        <v>-1.032671893379</v>
      </c>
      <c r="AF201" s="32" t="s">
        <v>28</v>
      </c>
      <c r="AG201" s="32">
        <v>-1.032671893379</v>
      </c>
      <c r="AH201" s="31">
        <v>-1.26576870405455</v>
      </c>
      <c r="AI201" s="32" t="s">
        <v>28</v>
      </c>
      <c r="AJ201" s="32">
        <v>-1.26576870405455</v>
      </c>
    </row>
    <row r="202" spans="1:36" x14ac:dyDescent="0.2">
      <c r="A202" s="30" t="s">
        <v>5</v>
      </c>
      <c r="B202">
        <v>199</v>
      </c>
      <c r="C202" s="37">
        <v>62</v>
      </c>
      <c r="D202" s="70">
        <v>-3.38653703884636</v>
      </c>
      <c r="E202" s="70" t="s">
        <v>28</v>
      </c>
      <c r="F202" s="70">
        <v>-3.38653703884636</v>
      </c>
      <c r="G202" s="32">
        <v>-3.11734098144631</v>
      </c>
      <c r="H202" s="32" t="s">
        <v>28</v>
      </c>
      <c r="I202" s="32">
        <v>-3.11734098144631</v>
      </c>
      <c r="J202" s="31">
        <v>-2.8685125697533702</v>
      </c>
      <c r="K202" s="32" t="s">
        <v>28</v>
      </c>
      <c r="L202" s="32">
        <v>-2.8685125697533702</v>
      </c>
      <c r="M202" s="31">
        <v>-2.6927809073318301</v>
      </c>
      <c r="N202" s="32" t="s">
        <v>28</v>
      </c>
      <c r="O202" s="32">
        <v>-2.6927809073318301</v>
      </c>
      <c r="P202" s="31">
        <v>-2.5320367061228199</v>
      </c>
      <c r="Q202" s="32" t="s">
        <v>28</v>
      </c>
      <c r="R202" s="32">
        <v>-2.5320367061228199</v>
      </c>
      <c r="S202" s="31">
        <v>-2.3465796586989298</v>
      </c>
      <c r="T202" s="32" t="s">
        <v>28</v>
      </c>
      <c r="U202" s="32">
        <v>-2.3465796586989298</v>
      </c>
      <c r="V202" s="31">
        <v>-2.5288583309666701</v>
      </c>
      <c r="W202" s="32" t="s">
        <v>28</v>
      </c>
      <c r="X202" s="32">
        <v>-2.5288583309666701</v>
      </c>
      <c r="Y202" s="31">
        <v>-2.9454567118002002</v>
      </c>
      <c r="Z202" s="32" t="s">
        <v>28</v>
      </c>
      <c r="AA202" s="32">
        <v>-2.9454567118002002</v>
      </c>
      <c r="AB202" s="31">
        <v>-3.3520486788470998</v>
      </c>
      <c r="AC202" s="32" t="s">
        <v>28</v>
      </c>
      <c r="AD202" s="32">
        <v>-3.3520486788470998</v>
      </c>
      <c r="AE202" s="31">
        <v>-4.70849792011649</v>
      </c>
      <c r="AF202" s="32" t="s">
        <v>28</v>
      </c>
      <c r="AG202" s="32">
        <v>-4.70849792011649</v>
      </c>
      <c r="AH202" s="31">
        <v>-6.4958992507763504</v>
      </c>
      <c r="AI202" s="32" t="s">
        <v>28</v>
      </c>
      <c r="AJ202" s="32">
        <v>-6.4958992507763504</v>
      </c>
    </row>
    <row r="203" spans="1:36" x14ac:dyDescent="0.2">
      <c r="A203" s="30" t="s">
        <v>5</v>
      </c>
      <c r="B203">
        <v>200</v>
      </c>
      <c r="C203" s="37">
        <v>63</v>
      </c>
      <c r="D203" s="70">
        <v>10.0939226227345</v>
      </c>
      <c r="E203" s="70" t="s">
        <v>28</v>
      </c>
      <c r="F203" s="70">
        <v>10.0939226227345</v>
      </c>
      <c r="G203" s="32">
        <v>10.1646326520685</v>
      </c>
      <c r="H203" s="32" t="s">
        <v>28</v>
      </c>
      <c r="I203" s="32">
        <v>10.1646326520685</v>
      </c>
      <c r="J203" s="31">
        <v>10.237131987368199</v>
      </c>
      <c r="K203" s="32" t="s">
        <v>28</v>
      </c>
      <c r="L203" s="32">
        <v>10.237131987368199</v>
      </c>
      <c r="M203" s="31">
        <v>10.2316099551159</v>
      </c>
      <c r="N203" s="32" t="s">
        <v>28</v>
      </c>
      <c r="O203" s="32">
        <v>10.2316099551159</v>
      </c>
      <c r="P203" s="31">
        <v>9.9386751009072398</v>
      </c>
      <c r="Q203" s="32" t="s">
        <v>28</v>
      </c>
      <c r="R203" s="32">
        <v>9.9386751009072398</v>
      </c>
      <c r="S203" s="31">
        <v>9.2701895379129997</v>
      </c>
      <c r="T203" s="32" t="s">
        <v>28</v>
      </c>
      <c r="U203" s="32">
        <v>9.2701895379129997</v>
      </c>
      <c r="V203" s="31">
        <v>8.1832855212008404</v>
      </c>
      <c r="W203" s="32" t="s">
        <v>28</v>
      </c>
      <c r="X203" s="32">
        <v>8.1832855212008404</v>
      </c>
      <c r="Y203" s="31">
        <v>6.0590743730713701</v>
      </c>
      <c r="Z203" s="32" t="s">
        <v>28</v>
      </c>
      <c r="AA203" s="32">
        <v>6.0590743730713701</v>
      </c>
      <c r="AB203" s="31">
        <v>3.4711956161715598</v>
      </c>
      <c r="AC203" s="32" t="s">
        <v>28</v>
      </c>
      <c r="AD203" s="32">
        <v>3.4711956161715598</v>
      </c>
      <c r="AE203" s="31">
        <v>1.3151588104719201</v>
      </c>
      <c r="AF203" s="32" t="s">
        <v>28</v>
      </c>
      <c r="AG203" s="32">
        <v>1.3151588104719201</v>
      </c>
      <c r="AH203" s="31">
        <v>-0.42109562597005001</v>
      </c>
      <c r="AI203" s="32" t="s">
        <v>28</v>
      </c>
      <c r="AJ203" s="32">
        <v>-0.42109562597005001</v>
      </c>
    </row>
    <row r="204" spans="1:36" x14ac:dyDescent="0.2">
      <c r="A204" s="30" t="s">
        <v>5</v>
      </c>
      <c r="B204">
        <v>201</v>
      </c>
      <c r="C204" s="37">
        <v>64</v>
      </c>
      <c r="D204" s="70">
        <v>11.678243666785001</v>
      </c>
      <c r="E204" s="70" t="s">
        <v>28</v>
      </c>
      <c r="F204" s="70">
        <v>11.678243666785001</v>
      </c>
      <c r="G204" s="32">
        <v>11.7764596934975</v>
      </c>
      <c r="H204" s="32" t="s">
        <v>28</v>
      </c>
      <c r="I204" s="32">
        <v>11.7764596934975</v>
      </c>
      <c r="J204" s="31">
        <v>11.850958847912301</v>
      </c>
      <c r="K204" s="32" t="s">
        <v>28</v>
      </c>
      <c r="L204" s="32">
        <v>11.850958847912301</v>
      </c>
      <c r="M204" s="31">
        <v>11.967223672638699</v>
      </c>
      <c r="N204" s="32" t="s">
        <v>28</v>
      </c>
      <c r="O204" s="32">
        <v>11.967223672638699</v>
      </c>
      <c r="P204" s="31">
        <v>11.932942750182301</v>
      </c>
      <c r="Q204" s="32" t="s">
        <v>28</v>
      </c>
      <c r="R204" s="32">
        <v>11.932942750182301</v>
      </c>
      <c r="S204" s="31">
        <v>11.792452377956799</v>
      </c>
      <c r="T204" s="32" t="s">
        <v>28</v>
      </c>
      <c r="U204" s="32">
        <v>11.792452377956799</v>
      </c>
      <c r="V204" s="31">
        <v>11.2930374376825</v>
      </c>
      <c r="W204" s="32" t="s">
        <v>28</v>
      </c>
      <c r="X204" s="32">
        <v>11.2930374376825</v>
      </c>
      <c r="Y204" s="31">
        <v>8.1572264948628703</v>
      </c>
      <c r="Z204" s="32" t="s">
        <v>28</v>
      </c>
      <c r="AA204" s="32">
        <v>8.1572264948628703</v>
      </c>
      <c r="AB204" s="31">
        <v>5.4199771046879599</v>
      </c>
      <c r="AC204" s="32" t="s">
        <v>28</v>
      </c>
      <c r="AD204" s="32">
        <v>5.4199771046879599</v>
      </c>
      <c r="AE204" s="31">
        <v>3.6227777309737101</v>
      </c>
      <c r="AF204" s="32" t="s">
        <v>28</v>
      </c>
      <c r="AG204" s="32">
        <v>3.6227777309737101</v>
      </c>
      <c r="AH204" s="31">
        <v>1.6401343645986599</v>
      </c>
      <c r="AI204" s="32" t="s">
        <v>28</v>
      </c>
      <c r="AJ204" s="32">
        <v>1.6401343645986599</v>
      </c>
    </row>
    <row r="205" spans="1:36" x14ac:dyDescent="0.2">
      <c r="A205" s="30" t="s">
        <v>7</v>
      </c>
      <c r="B205">
        <v>202</v>
      </c>
      <c r="C205" s="37">
        <v>65</v>
      </c>
      <c r="D205" s="70">
        <v>2.1673671233838201</v>
      </c>
      <c r="E205" s="70" t="s">
        <v>28</v>
      </c>
      <c r="F205" s="70">
        <v>2.1673671233838201</v>
      </c>
      <c r="G205" s="32">
        <v>2.2578581420728501</v>
      </c>
      <c r="H205" s="32" t="s">
        <v>28</v>
      </c>
      <c r="I205" s="32">
        <v>2.2578581420728501</v>
      </c>
      <c r="J205" s="31">
        <v>2.3646181093748102</v>
      </c>
      <c r="K205" s="32" t="s">
        <v>28</v>
      </c>
      <c r="L205" s="32">
        <v>2.3646181093748102</v>
      </c>
      <c r="M205" s="31">
        <v>2.5056494044718698</v>
      </c>
      <c r="N205" s="32" t="s">
        <v>28</v>
      </c>
      <c r="O205" s="32">
        <v>2.5056494044718698</v>
      </c>
      <c r="P205" s="31">
        <v>2.6296538918041898</v>
      </c>
      <c r="Q205" s="32" t="s">
        <v>28</v>
      </c>
      <c r="R205" s="32">
        <v>2.6296538918041898</v>
      </c>
      <c r="S205" s="31">
        <v>2.7647821624639999</v>
      </c>
      <c r="T205" s="32" t="s">
        <v>28</v>
      </c>
      <c r="U205" s="32">
        <v>2.7647821624639999</v>
      </c>
      <c r="V205" s="31">
        <v>2.8439903059502898</v>
      </c>
      <c r="W205" s="32" t="s">
        <v>28</v>
      </c>
      <c r="X205" s="32">
        <v>2.8439903059502898</v>
      </c>
      <c r="Y205" s="31">
        <v>2.6036534072794799</v>
      </c>
      <c r="Z205" s="32" t="s">
        <v>28</v>
      </c>
      <c r="AA205" s="32">
        <v>2.6036534072794799</v>
      </c>
      <c r="AB205" s="31">
        <v>1.50408071072563</v>
      </c>
      <c r="AC205" s="32" t="s">
        <v>28</v>
      </c>
      <c r="AD205" s="32">
        <v>1.50408071072563</v>
      </c>
      <c r="AE205" s="31">
        <v>-0.118985826769647</v>
      </c>
      <c r="AF205" s="32" t="s">
        <v>28</v>
      </c>
      <c r="AG205" s="32">
        <v>-0.118985826769647</v>
      </c>
      <c r="AH205" s="31">
        <v>-2.1604621656419298</v>
      </c>
      <c r="AI205" s="32" t="s">
        <v>28</v>
      </c>
      <c r="AJ205" s="32">
        <v>-2.1604621656419298</v>
      </c>
    </row>
    <row r="206" spans="1:36" x14ac:dyDescent="0.2">
      <c r="A206" s="30" t="s">
        <v>5</v>
      </c>
      <c r="B206">
        <v>203</v>
      </c>
      <c r="C206" s="37">
        <v>66</v>
      </c>
      <c r="D206" s="70">
        <v>4.2552173356052103</v>
      </c>
      <c r="E206" s="70" t="s">
        <v>28</v>
      </c>
      <c r="F206" s="70">
        <v>4.2552173356052103</v>
      </c>
      <c r="G206" s="32">
        <v>4.3476916450793501</v>
      </c>
      <c r="H206" s="32" t="s">
        <v>28</v>
      </c>
      <c r="I206" s="32">
        <v>4.3476916450793501</v>
      </c>
      <c r="J206" s="31">
        <v>4.4607242334754202</v>
      </c>
      <c r="K206" s="32" t="s">
        <v>28</v>
      </c>
      <c r="L206" s="32">
        <v>4.4607242334754202</v>
      </c>
      <c r="M206" s="31">
        <v>4.5263691757469902</v>
      </c>
      <c r="N206" s="32" t="s">
        <v>28</v>
      </c>
      <c r="O206" s="32">
        <v>4.5263691757469902</v>
      </c>
      <c r="P206" s="31">
        <v>4.5495626619515601</v>
      </c>
      <c r="Q206" s="32" t="s">
        <v>28</v>
      </c>
      <c r="R206" s="32">
        <v>4.5495626619515601</v>
      </c>
      <c r="S206" s="31">
        <v>4.4752535333397399</v>
      </c>
      <c r="T206" s="32" t="s">
        <v>28</v>
      </c>
      <c r="U206" s="32">
        <v>4.4752535333397399</v>
      </c>
      <c r="V206" s="31">
        <v>4.1457873799851903</v>
      </c>
      <c r="W206" s="32" t="s">
        <v>28</v>
      </c>
      <c r="X206" s="32">
        <v>4.1457873799851903</v>
      </c>
      <c r="Y206" s="31">
        <v>3.5283951235971101</v>
      </c>
      <c r="Z206" s="32" t="s">
        <v>28</v>
      </c>
      <c r="AA206" s="32">
        <v>3.5283951235971101</v>
      </c>
      <c r="AB206" s="31">
        <v>2.8992734840335901</v>
      </c>
      <c r="AC206" s="32" t="s">
        <v>28</v>
      </c>
      <c r="AD206" s="32">
        <v>2.8992734840335901</v>
      </c>
      <c r="AE206" s="31">
        <v>2.1213921467424499</v>
      </c>
      <c r="AF206" s="32" t="s">
        <v>28</v>
      </c>
      <c r="AG206" s="32">
        <v>2.1213921467424499</v>
      </c>
      <c r="AH206" s="31">
        <v>1.40745603158828</v>
      </c>
      <c r="AI206" s="32" t="s">
        <v>28</v>
      </c>
      <c r="AJ206" s="32">
        <v>1.40745603158828</v>
      </c>
    </row>
    <row r="207" spans="1:36" x14ac:dyDescent="0.2">
      <c r="A207" s="30" t="s">
        <v>7</v>
      </c>
      <c r="B207">
        <v>204</v>
      </c>
      <c r="C207" s="37">
        <v>67</v>
      </c>
      <c r="D207" s="70">
        <v>8.6378563609739203</v>
      </c>
      <c r="E207" s="70" t="s">
        <v>28</v>
      </c>
      <c r="F207" s="70">
        <v>8.6378563609739203</v>
      </c>
      <c r="G207" s="32">
        <v>8.8401533087593709</v>
      </c>
      <c r="H207" s="32" t="s">
        <v>28</v>
      </c>
      <c r="I207" s="32">
        <v>8.8401533087593709</v>
      </c>
      <c r="J207" s="31">
        <v>9.1284297518239992</v>
      </c>
      <c r="K207" s="32" t="s">
        <v>28</v>
      </c>
      <c r="L207" s="32">
        <v>9.1284297518239992</v>
      </c>
      <c r="M207" s="31">
        <v>9.2581298214955705</v>
      </c>
      <c r="N207" s="32" t="s">
        <v>28</v>
      </c>
      <c r="O207" s="32">
        <v>9.2581298214955705</v>
      </c>
      <c r="P207" s="31">
        <v>9.2973981623745594</v>
      </c>
      <c r="Q207" s="32" t="s">
        <v>28</v>
      </c>
      <c r="R207" s="32">
        <v>9.2973981623745594</v>
      </c>
      <c r="S207" s="31">
        <v>9.3630426950592405</v>
      </c>
      <c r="T207" s="32" t="s">
        <v>28</v>
      </c>
      <c r="U207" s="32">
        <v>9.3630426950592405</v>
      </c>
      <c r="V207" s="31">
        <v>9.4365837453815296</v>
      </c>
      <c r="W207" s="32" t="s">
        <v>28</v>
      </c>
      <c r="X207" s="32">
        <v>9.4365837453815296</v>
      </c>
      <c r="Y207" s="31">
        <v>9.3927971122735201</v>
      </c>
      <c r="Z207" s="32" t="s">
        <v>28</v>
      </c>
      <c r="AA207" s="32">
        <v>9.3927971122735201</v>
      </c>
      <c r="AB207" s="31">
        <v>9.0798292195584001</v>
      </c>
      <c r="AC207" s="32" t="s">
        <v>28</v>
      </c>
      <c r="AD207" s="32">
        <v>9.0798292195584001</v>
      </c>
      <c r="AE207" s="31">
        <v>7.9803579155879003</v>
      </c>
      <c r="AF207" s="32" t="s">
        <v>28</v>
      </c>
      <c r="AG207" s="32">
        <v>7.9803579155879003</v>
      </c>
      <c r="AH207" s="31">
        <v>6.0291904431363896</v>
      </c>
      <c r="AI207" s="32" t="s">
        <v>28</v>
      </c>
      <c r="AJ207" s="32">
        <v>6.0291904431363896</v>
      </c>
    </row>
    <row r="208" spans="1:36" x14ac:dyDescent="0.2">
      <c r="A208" s="30" t="s">
        <v>6</v>
      </c>
      <c r="B208">
        <v>205</v>
      </c>
      <c r="C208" s="37">
        <v>68</v>
      </c>
      <c r="D208" s="70">
        <v>-2.7814930257653501</v>
      </c>
      <c r="E208" s="70" t="s">
        <v>28</v>
      </c>
      <c r="F208" s="70">
        <v>-2.7814930257653501</v>
      </c>
      <c r="G208" s="32">
        <v>-2.69069344255584</v>
      </c>
      <c r="H208" s="32" t="s">
        <v>28</v>
      </c>
      <c r="I208" s="32">
        <v>-2.69069344255584</v>
      </c>
      <c r="J208" s="31">
        <v>-2.5850004673337899</v>
      </c>
      <c r="K208" s="32" t="s">
        <v>28</v>
      </c>
      <c r="L208" s="32">
        <v>-2.5850004673337899</v>
      </c>
      <c r="M208" s="31">
        <v>-2.5276596087702901</v>
      </c>
      <c r="N208" s="32" t="s">
        <v>28</v>
      </c>
      <c r="O208" s="32">
        <v>-2.5276596087702901</v>
      </c>
      <c r="P208" s="31">
        <v>-2.4670650096467401</v>
      </c>
      <c r="Q208" s="32" t="s">
        <v>28</v>
      </c>
      <c r="R208" s="32">
        <v>-2.4670650096467401</v>
      </c>
      <c r="S208" s="31">
        <v>-2.4115816733756001</v>
      </c>
      <c r="T208" s="32" t="s">
        <v>28</v>
      </c>
      <c r="U208" s="32">
        <v>-2.4115816733756001</v>
      </c>
      <c r="V208" s="31">
        <v>-2.4619220158795101</v>
      </c>
      <c r="W208" s="32" t="s">
        <v>28</v>
      </c>
      <c r="X208" s="32">
        <v>-2.4619220158795101</v>
      </c>
      <c r="Y208" s="31">
        <v>-2.6407209118071102</v>
      </c>
      <c r="Z208" s="32" t="s">
        <v>28</v>
      </c>
      <c r="AA208" s="32">
        <v>-2.6407209118071102</v>
      </c>
      <c r="AB208" s="31">
        <v>-2.9154080136697802</v>
      </c>
      <c r="AC208" s="32" t="s">
        <v>28</v>
      </c>
      <c r="AD208" s="32">
        <v>-2.9154080136697802</v>
      </c>
      <c r="AE208" s="31">
        <v>-3.3135203581053601</v>
      </c>
      <c r="AF208" s="32" t="s">
        <v>28</v>
      </c>
      <c r="AG208" s="32">
        <v>-3.3135203581053601</v>
      </c>
      <c r="AH208" s="31">
        <v>-3.7344969664295502</v>
      </c>
      <c r="AI208" s="32" t="s">
        <v>28</v>
      </c>
      <c r="AJ208" s="32">
        <v>-3.7344969664295502</v>
      </c>
    </row>
    <row r="209" spans="1:36" x14ac:dyDescent="0.2">
      <c r="A209" s="30" t="s">
        <v>6</v>
      </c>
      <c r="B209">
        <v>206</v>
      </c>
      <c r="C209" s="37">
        <v>69</v>
      </c>
      <c r="D209" s="70">
        <v>0.72122227915201398</v>
      </c>
      <c r="E209" s="70" t="s">
        <v>28</v>
      </c>
      <c r="F209" s="70">
        <v>0.72122227915201398</v>
      </c>
      <c r="G209" s="32">
        <v>0.81317089662230901</v>
      </c>
      <c r="H209" s="32" t="s">
        <v>28</v>
      </c>
      <c r="I209" s="32">
        <v>0.81317089662230901</v>
      </c>
      <c r="J209" s="31">
        <v>0.92742811440780404</v>
      </c>
      <c r="K209" s="32" t="s">
        <v>28</v>
      </c>
      <c r="L209" s="32">
        <v>0.92742811440780404</v>
      </c>
      <c r="M209" s="31">
        <v>1.0793141477568899</v>
      </c>
      <c r="N209" s="32" t="s">
        <v>28</v>
      </c>
      <c r="O209" s="32">
        <v>1.0793141477568899</v>
      </c>
      <c r="P209" s="31">
        <v>1.22915366890356</v>
      </c>
      <c r="Q209" s="32" t="s">
        <v>28</v>
      </c>
      <c r="R209" s="32">
        <v>1.22915366890356</v>
      </c>
      <c r="S209" s="31">
        <v>1.2960048556074799</v>
      </c>
      <c r="T209" s="32" t="s">
        <v>28</v>
      </c>
      <c r="U209" s="32">
        <v>1.2960048556074799</v>
      </c>
      <c r="V209" s="31">
        <v>1.3161699053450999</v>
      </c>
      <c r="W209" s="32" t="s">
        <v>28</v>
      </c>
      <c r="X209" s="32">
        <v>1.3161699053450999</v>
      </c>
      <c r="Y209" s="31">
        <v>0.97011945750238004</v>
      </c>
      <c r="Z209" s="32" t="s">
        <v>28</v>
      </c>
      <c r="AA209" s="32">
        <v>0.97011945750238004</v>
      </c>
      <c r="AB209" s="31">
        <v>0.176001521170462</v>
      </c>
      <c r="AC209" s="32" t="s">
        <v>28</v>
      </c>
      <c r="AD209" s="32">
        <v>0.176001521170462</v>
      </c>
      <c r="AE209" s="31">
        <v>-0.90634193917711403</v>
      </c>
      <c r="AF209" s="32" t="s">
        <v>28</v>
      </c>
      <c r="AG209" s="32">
        <v>-0.90634193917711403</v>
      </c>
      <c r="AH209" s="31">
        <v>-2.0920120058664402</v>
      </c>
      <c r="AI209" s="32" t="s">
        <v>28</v>
      </c>
      <c r="AJ209" s="32">
        <v>-2.0920120058664402</v>
      </c>
    </row>
    <row r="210" spans="1:36" x14ac:dyDescent="0.2">
      <c r="A210" s="30" t="s">
        <v>5</v>
      </c>
      <c r="B210">
        <v>207</v>
      </c>
      <c r="C210" s="37">
        <v>70</v>
      </c>
      <c r="D210" s="70">
        <v>2.6953052926125598</v>
      </c>
      <c r="E210" s="70" t="s">
        <v>28</v>
      </c>
      <c r="F210" s="70">
        <v>2.6953052926125598</v>
      </c>
      <c r="G210" s="32">
        <v>2.7343243843601401</v>
      </c>
      <c r="H210" s="32" t="s">
        <v>28</v>
      </c>
      <c r="I210" s="32">
        <v>2.7343243843601401</v>
      </c>
      <c r="J210" s="31">
        <v>2.7716999629446901</v>
      </c>
      <c r="K210" s="32" t="s">
        <v>28</v>
      </c>
      <c r="L210" s="32">
        <v>2.7716999629446901</v>
      </c>
      <c r="M210" s="31">
        <v>2.8079490912879201</v>
      </c>
      <c r="N210" s="32" t="s">
        <v>28</v>
      </c>
      <c r="O210" s="32">
        <v>2.8079490912879201</v>
      </c>
      <c r="P210" s="31">
        <v>2.83143445377583</v>
      </c>
      <c r="Q210" s="32" t="s">
        <v>28</v>
      </c>
      <c r="R210" s="32">
        <v>2.83143445377583</v>
      </c>
      <c r="S210" s="31">
        <v>2.8243181932707002</v>
      </c>
      <c r="T210" s="32" t="s">
        <v>28</v>
      </c>
      <c r="U210" s="32">
        <v>2.8243181932707002</v>
      </c>
      <c r="V210" s="31">
        <v>2.6877118945934599</v>
      </c>
      <c r="W210" s="32" t="s">
        <v>28</v>
      </c>
      <c r="X210" s="32">
        <v>2.6877118945934599</v>
      </c>
      <c r="Y210" s="31">
        <v>2.34997830650464</v>
      </c>
      <c r="Z210" s="32" t="s">
        <v>28</v>
      </c>
      <c r="AA210" s="32">
        <v>2.34997830650464</v>
      </c>
      <c r="AB210" s="31">
        <v>1.33584193619944</v>
      </c>
      <c r="AC210" s="32" t="s">
        <v>28</v>
      </c>
      <c r="AD210" s="32">
        <v>1.33584193619944</v>
      </c>
      <c r="AE210" s="31">
        <v>-0.51345350482679897</v>
      </c>
      <c r="AF210" s="32" t="s">
        <v>28</v>
      </c>
      <c r="AG210" s="32">
        <v>-0.51345350482679897</v>
      </c>
      <c r="AH210" s="31">
        <v>-2.6233748295837702</v>
      </c>
      <c r="AI210" s="32" t="s">
        <v>28</v>
      </c>
      <c r="AJ210" s="32">
        <v>-2.6233748295837702</v>
      </c>
    </row>
    <row r="211" spans="1:36" x14ac:dyDescent="0.2">
      <c r="A211" s="30" t="s">
        <v>5</v>
      </c>
      <c r="B211">
        <v>208</v>
      </c>
      <c r="C211" s="37">
        <v>71</v>
      </c>
      <c r="D211" s="70">
        <v>16.005625435190399</v>
      </c>
      <c r="E211" s="70" t="s">
        <v>28</v>
      </c>
      <c r="F211" s="70">
        <v>16.005625435190399</v>
      </c>
      <c r="G211" s="32">
        <v>16.041590707749201</v>
      </c>
      <c r="H211" s="32" t="s">
        <v>28</v>
      </c>
      <c r="I211" s="32">
        <v>16.041590707749201</v>
      </c>
      <c r="J211" s="31">
        <v>16.078597293170098</v>
      </c>
      <c r="K211" s="32" t="s">
        <v>28</v>
      </c>
      <c r="L211" s="32">
        <v>16.078597293170098</v>
      </c>
      <c r="M211" s="31">
        <v>16.031685192650801</v>
      </c>
      <c r="N211" s="32" t="s">
        <v>28</v>
      </c>
      <c r="O211" s="32">
        <v>16.031685192650801</v>
      </c>
      <c r="P211" s="31">
        <v>15.9679079780098</v>
      </c>
      <c r="Q211" s="32" t="s">
        <v>28</v>
      </c>
      <c r="R211" s="32">
        <v>15.9679079780098</v>
      </c>
      <c r="S211" s="31">
        <v>15.2994513853623</v>
      </c>
      <c r="T211" s="32" t="s">
        <v>28</v>
      </c>
      <c r="U211" s="32">
        <v>15.2994513853623</v>
      </c>
      <c r="V211" s="31">
        <v>13.8494536764308</v>
      </c>
      <c r="W211" s="32" t="s">
        <v>28</v>
      </c>
      <c r="X211" s="32">
        <v>13.8494536764308</v>
      </c>
      <c r="Y211" s="31">
        <v>11.637268726061899</v>
      </c>
      <c r="Z211" s="32" t="s">
        <v>28</v>
      </c>
      <c r="AA211" s="32">
        <v>11.637268726061899</v>
      </c>
      <c r="AB211" s="31">
        <v>8.8078842790352105</v>
      </c>
      <c r="AC211" s="32" t="s">
        <v>28</v>
      </c>
      <c r="AD211" s="32">
        <v>8.8078842790352105</v>
      </c>
      <c r="AE211" s="31">
        <v>5.7600325021444103</v>
      </c>
      <c r="AF211" s="32" t="s">
        <v>28</v>
      </c>
      <c r="AG211" s="32">
        <v>5.7600325021444103</v>
      </c>
      <c r="AH211" s="31">
        <v>3.1134687720975802</v>
      </c>
      <c r="AI211" s="32" t="s">
        <v>28</v>
      </c>
      <c r="AJ211" s="32">
        <v>3.1134687720975802</v>
      </c>
    </row>
    <row r="212" spans="1:36" x14ac:dyDescent="0.2">
      <c r="A212" s="30" t="s">
        <v>5</v>
      </c>
      <c r="B212">
        <v>209</v>
      </c>
      <c r="C212" s="37">
        <v>72</v>
      </c>
      <c r="D212" s="70">
        <v>7.2685170293389998</v>
      </c>
      <c r="E212" s="70" t="s">
        <v>28</v>
      </c>
      <c r="F212" s="70">
        <v>7.2685170293389998</v>
      </c>
      <c r="G212" s="32">
        <v>7.4255447301327502</v>
      </c>
      <c r="H212" s="32" t="s">
        <v>28</v>
      </c>
      <c r="I212" s="32">
        <v>7.4255447301327502</v>
      </c>
      <c r="J212" s="31">
        <v>7.51594763902881</v>
      </c>
      <c r="K212" s="32" t="s">
        <v>28</v>
      </c>
      <c r="L212" s="32">
        <v>7.51594763902881</v>
      </c>
      <c r="M212" s="31">
        <v>7.5727233739675999</v>
      </c>
      <c r="N212" s="32" t="s">
        <v>28</v>
      </c>
      <c r="O212" s="32">
        <v>7.5727233739675999</v>
      </c>
      <c r="P212" s="31">
        <v>7.5753936647572298</v>
      </c>
      <c r="Q212" s="32" t="s">
        <v>28</v>
      </c>
      <c r="R212" s="32">
        <v>7.5753936647572298</v>
      </c>
      <c r="S212" s="31">
        <v>7.5177714385586603</v>
      </c>
      <c r="T212" s="32" t="s">
        <v>28</v>
      </c>
      <c r="U212" s="32">
        <v>7.5177714385586603</v>
      </c>
      <c r="V212" s="31">
        <v>6.9190721104868302</v>
      </c>
      <c r="W212" s="32" t="s">
        <v>28</v>
      </c>
      <c r="X212" s="32">
        <v>6.9190721104868302</v>
      </c>
      <c r="Y212" s="31">
        <v>5.7129081088397999</v>
      </c>
      <c r="Z212" s="32" t="s">
        <v>28</v>
      </c>
      <c r="AA212" s="32">
        <v>5.7129081088397999</v>
      </c>
      <c r="AB212" s="31">
        <v>4.2040658136401303</v>
      </c>
      <c r="AC212" s="32" t="s">
        <v>28</v>
      </c>
      <c r="AD212" s="32">
        <v>4.2040658136401303</v>
      </c>
      <c r="AE212" s="31">
        <v>2.5380190064699399</v>
      </c>
      <c r="AF212" s="32" t="s">
        <v>28</v>
      </c>
      <c r="AG212" s="32">
        <v>2.5380190064699399</v>
      </c>
      <c r="AH212" s="31">
        <v>0.98449795751087898</v>
      </c>
      <c r="AI212" s="32" t="s">
        <v>28</v>
      </c>
      <c r="AJ212" s="32">
        <v>0.98449795751087898</v>
      </c>
    </row>
    <row r="213" spans="1:36" x14ac:dyDescent="0.2">
      <c r="A213" s="30" t="s">
        <v>5</v>
      </c>
      <c r="B213">
        <v>210</v>
      </c>
      <c r="C213" s="37">
        <v>73</v>
      </c>
      <c r="D213" s="70">
        <v>3.5740904332280099</v>
      </c>
      <c r="E213" s="70" t="s">
        <v>28</v>
      </c>
      <c r="F213" s="70">
        <v>3.5740904332280099</v>
      </c>
      <c r="G213" s="32">
        <v>3.72751618952385</v>
      </c>
      <c r="H213" s="32" t="s">
        <v>28</v>
      </c>
      <c r="I213" s="32">
        <v>3.72751618952385</v>
      </c>
      <c r="J213" s="31">
        <v>3.8721706166325802</v>
      </c>
      <c r="K213" s="32" t="s">
        <v>28</v>
      </c>
      <c r="L213" s="32">
        <v>3.8721706166325802</v>
      </c>
      <c r="M213" s="31">
        <v>3.9682185363021798</v>
      </c>
      <c r="N213" s="32" t="s">
        <v>28</v>
      </c>
      <c r="O213" s="32">
        <v>3.9682185363021798</v>
      </c>
      <c r="P213" s="31">
        <v>3.9959909058986498</v>
      </c>
      <c r="Q213" s="32" t="s">
        <v>28</v>
      </c>
      <c r="R213" s="32">
        <v>3.9959909058986498</v>
      </c>
      <c r="S213" s="31">
        <v>3.9753010938867801</v>
      </c>
      <c r="T213" s="32" t="s">
        <v>28</v>
      </c>
      <c r="U213" s="32">
        <v>3.9753010938867801</v>
      </c>
      <c r="V213" s="31">
        <v>3.6234227736639202</v>
      </c>
      <c r="W213" s="32" t="s">
        <v>28</v>
      </c>
      <c r="X213" s="32">
        <v>3.6234227736639202</v>
      </c>
      <c r="Y213" s="31">
        <v>3.0475872709296201</v>
      </c>
      <c r="Z213" s="32" t="s">
        <v>28</v>
      </c>
      <c r="AA213" s="32">
        <v>3.0475872709296201</v>
      </c>
      <c r="AB213" s="31">
        <v>1.9262213442848599</v>
      </c>
      <c r="AC213" s="32" t="s">
        <v>28</v>
      </c>
      <c r="AD213" s="32">
        <v>1.9262213442848599</v>
      </c>
      <c r="AE213" s="31">
        <v>0.56112746110410205</v>
      </c>
      <c r="AF213" s="32" t="s">
        <v>28</v>
      </c>
      <c r="AG213" s="32">
        <v>0.56112746110410205</v>
      </c>
      <c r="AH213" s="31">
        <v>-0.87561848180087498</v>
      </c>
      <c r="AI213" s="32" t="s">
        <v>28</v>
      </c>
      <c r="AJ213" s="32">
        <v>-0.87561848180087498</v>
      </c>
    </row>
    <row r="214" spans="1:36" x14ac:dyDescent="0.2">
      <c r="A214" s="30" t="s">
        <v>5</v>
      </c>
      <c r="B214">
        <v>211</v>
      </c>
      <c r="C214" s="37">
        <v>74</v>
      </c>
      <c r="D214" s="70">
        <v>12.4715289959668</v>
      </c>
      <c r="E214" s="70" t="s">
        <v>28</v>
      </c>
      <c r="F214" s="70">
        <v>12.4715289959668</v>
      </c>
      <c r="G214" s="32">
        <v>12.4976244383419</v>
      </c>
      <c r="H214" s="32" t="s">
        <v>28</v>
      </c>
      <c r="I214" s="32">
        <v>12.4976244383419</v>
      </c>
      <c r="J214" s="31">
        <v>12.528253234992199</v>
      </c>
      <c r="K214" s="32" t="s">
        <v>28</v>
      </c>
      <c r="L214" s="32">
        <v>12.528253234992199</v>
      </c>
      <c r="M214" s="31">
        <v>12.492730394669</v>
      </c>
      <c r="N214" s="32" t="s">
        <v>28</v>
      </c>
      <c r="O214" s="32">
        <v>12.492730394669</v>
      </c>
      <c r="P214" s="31">
        <v>12.379599358004</v>
      </c>
      <c r="Q214" s="32" t="s">
        <v>28</v>
      </c>
      <c r="R214" s="32">
        <v>12.379599358004</v>
      </c>
      <c r="S214" s="31">
        <v>12.264569170112299</v>
      </c>
      <c r="T214" s="32" t="s">
        <v>28</v>
      </c>
      <c r="U214" s="32">
        <v>12.264569170112299</v>
      </c>
      <c r="V214" s="31">
        <v>11.586521323775001</v>
      </c>
      <c r="W214" s="32" t="s">
        <v>28</v>
      </c>
      <c r="X214" s="32">
        <v>11.586521323775001</v>
      </c>
      <c r="Y214" s="31">
        <v>10.530629606042201</v>
      </c>
      <c r="Z214" s="32" t="s">
        <v>28</v>
      </c>
      <c r="AA214" s="32">
        <v>10.530629606042201</v>
      </c>
      <c r="AB214" s="31">
        <v>8.4457203554066194</v>
      </c>
      <c r="AC214" s="32" t="s">
        <v>28</v>
      </c>
      <c r="AD214" s="32">
        <v>8.4457203554066194</v>
      </c>
      <c r="AE214" s="31">
        <v>6.5409828054282704</v>
      </c>
      <c r="AF214" s="32" t="s">
        <v>28</v>
      </c>
      <c r="AG214" s="32">
        <v>6.5409828054282704</v>
      </c>
      <c r="AH214" s="31">
        <v>4.5867870731271196</v>
      </c>
      <c r="AI214" s="32" t="s">
        <v>28</v>
      </c>
      <c r="AJ214" s="32">
        <v>4.5867870731271196</v>
      </c>
    </row>
    <row r="215" spans="1:36" x14ac:dyDescent="0.2">
      <c r="A215" s="30" t="s">
        <v>6</v>
      </c>
      <c r="B215">
        <v>212</v>
      </c>
      <c r="C215" s="37">
        <v>75</v>
      </c>
      <c r="D215" s="70">
        <v>-0.55439700413302695</v>
      </c>
      <c r="E215" s="70" t="s">
        <v>28</v>
      </c>
      <c r="F215" s="70">
        <v>-0.55439700413302695</v>
      </c>
      <c r="G215" s="32">
        <v>-0.377665482958156</v>
      </c>
      <c r="H215" s="32" t="s">
        <v>28</v>
      </c>
      <c r="I215" s="32">
        <v>-0.377665482958156</v>
      </c>
      <c r="J215" s="31">
        <v>-0.25835675468670199</v>
      </c>
      <c r="K215" s="32" t="s">
        <v>28</v>
      </c>
      <c r="L215" s="32">
        <v>-0.25835675468670199</v>
      </c>
      <c r="M215" s="31">
        <v>-0.17810466633928601</v>
      </c>
      <c r="N215" s="32" t="s">
        <v>28</v>
      </c>
      <c r="O215" s="32">
        <v>-0.17810466633928601</v>
      </c>
      <c r="P215" s="31">
        <v>-0.23974798940103201</v>
      </c>
      <c r="Q215" s="32" t="s">
        <v>28</v>
      </c>
      <c r="R215" s="32">
        <v>-0.23974798940103201</v>
      </c>
      <c r="S215" s="31">
        <v>-0.39053644006697102</v>
      </c>
      <c r="T215" s="32" t="s">
        <v>28</v>
      </c>
      <c r="U215" s="32">
        <v>-0.39053644006697102</v>
      </c>
      <c r="V215" s="31">
        <v>-0.77447786008850505</v>
      </c>
      <c r="W215" s="32" t="s">
        <v>28</v>
      </c>
      <c r="X215" s="32">
        <v>-0.77447786008850505</v>
      </c>
      <c r="Y215" s="31">
        <v>-1.76294208526748</v>
      </c>
      <c r="Z215" s="32" t="s">
        <v>28</v>
      </c>
      <c r="AA215" s="32">
        <v>-1.76294208526748</v>
      </c>
      <c r="AB215" s="31">
        <v>-2.9961597930668198</v>
      </c>
      <c r="AC215" s="32" t="s">
        <v>28</v>
      </c>
      <c r="AD215" s="32">
        <v>-2.9961597930668198</v>
      </c>
      <c r="AE215" s="31">
        <v>-4.1536278522444903</v>
      </c>
      <c r="AF215" s="32" t="s">
        <v>28</v>
      </c>
      <c r="AG215" s="32">
        <v>-4.1536278522444903</v>
      </c>
      <c r="AH215" s="31">
        <v>-5.4824720560993896</v>
      </c>
      <c r="AI215" s="32" t="s">
        <v>28</v>
      </c>
      <c r="AJ215" s="32">
        <v>-5.4824720560993896</v>
      </c>
    </row>
    <row r="216" spans="1:36" x14ac:dyDescent="0.2">
      <c r="A216" s="30" t="s">
        <v>6</v>
      </c>
      <c r="B216">
        <v>213</v>
      </c>
      <c r="C216" s="37">
        <v>76</v>
      </c>
      <c r="D216" s="70">
        <v>0.93784159221331698</v>
      </c>
      <c r="E216" s="70" t="s">
        <v>28</v>
      </c>
      <c r="F216" s="70">
        <v>0.93784159221331698</v>
      </c>
      <c r="G216" s="32">
        <v>1.10022920512083</v>
      </c>
      <c r="H216" s="32" t="s">
        <v>28</v>
      </c>
      <c r="I216" s="32">
        <v>1.10022920512083</v>
      </c>
      <c r="J216" s="31">
        <v>1.20587015272808</v>
      </c>
      <c r="K216" s="32" t="s">
        <v>28</v>
      </c>
      <c r="L216" s="32">
        <v>1.20587015272808</v>
      </c>
      <c r="M216" s="31">
        <v>1.2159663836975501</v>
      </c>
      <c r="N216" s="32" t="s">
        <v>28</v>
      </c>
      <c r="O216" s="32">
        <v>1.2159663836975501</v>
      </c>
      <c r="P216" s="31">
        <v>1.17015053203432</v>
      </c>
      <c r="Q216" s="32" t="s">
        <v>28</v>
      </c>
      <c r="R216" s="32">
        <v>1.17015053203432</v>
      </c>
      <c r="S216" s="31">
        <v>0.79426320737957801</v>
      </c>
      <c r="T216" s="32" t="s">
        <v>28</v>
      </c>
      <c r="U216" s="32">
        <v>0.79426320737957801</v>
      </c>
      <c r="V216" s="31">
        <v>-0.23488688908741401</v>
      </c>
      <c r="W216" s="32" t="s">
        <v>28</v>
      </c>
      <c r="X216" s="32">
        <v>-0.23488688908741401</v>
      </c>
      <c r="Y216" s="31">
        <v>-1.5767500059933299</v>
      </c>
      <c r="Z216" s="32" t="s">
        <v>28</v>
      </c>
      <c r="AA216" s="32">
        <v>-1.5767500059933299</v>
      </c>
      <c r="AB216" s="31">
        <v>-3.0640427916516901</v>
      </c>
      <c r="AC216" s="32" t="s">
        <v>28</v>
      </c>
      <c r="AD216" s="32">
        <v>-3.0640427916516901</v>
      </c>
      <c r="AE216" s="31">
        <v>-4.8155057864643904</v>
      </c>
      <c r="AF216" s="32" t="s">
        <v>28</v>
      </c>
      <c r="AG216" s="32">
        <v>-4.8155057864643904</v>
      </c>
      <c r="AH216" s="31">
        <v>-8.0418247904946991</v>
      </c>
      <c r="AI216" s="32" t="s">
        <v>28</v>
      </c>
      <c r="AJ216" s="32">
        <v>-8.0418247904946991</v>
      </c>
    </row>
    <row r="217" spans="1:36" x14ac:dyDescent="0.2">
      <c r="A217" s="30" t="s">
        <v>6</v>
      </c>
      <c r="B217">
        <v>214</v>
      </c>
      <c r="C217" s="37">
        <v>77</v>
      </c>
      <c r="D217" s="70">
        <v>-1.6970498052260601</v>
      </c>
      <c r="E217" s="70" t="s">
        <v>28</v>
      </c>
      <c r="F217" s="70">
        <v>-1.6970498052260601</v>
      </c>
      <c r="G217" s="32">
        <v>-1.5450902429414901</v>
      </c>
      <c r="H217" s="32" t="s">
        <v>28</v>
      </c>
      <c r="I217" s="32">
        <v>-1.5450902429414901</v>
      </c>
      <c r="J217" s="31">
        <v>-1.4589180403194</v>
      </c>
      <c r="K217" s="32" t="s">
        <v>28</v>
      </c>
      <c r="L217" s="32">
        <v>-1.4589180403194</v>
      </c>
      <c r="M217" s="31">
        <v>-1.43416168230737</v>
      </c>
      <c r="N217" s="32" t="s">
        <v>28</v>
      </c>
      <c r="O217" s="32">
        <v>-1.43416168230737</v>
      </c>
      <c r="P217" s="31">
        <v>-1.4565307817889701</v>
      </c>
      <c r="Q217" s="32" t="s">
        <v>28</v>
      </c>
      <c r="R217" s="32">
        <v>-1.4565307817889701</v>
      </c>
      <c r="S217" s="31">
        <v>-1.5827756546790901</v>
      </c>
      <c r="T217" s="32" t="s">
        <v>28</v>
      </c>
      <c r="U217" s="32">
        <v>-1.5827756546790901</v>
      </c>
      <c r="V217" s="31">
        <v>-2.1095360119944999</v>
      </c>
      <c r="W217" s="32" t="s">
        <v>28</v>
      </c>
      <c r="X217" s="32">
        <v>-2.1095360119944999</v>
      </c>
      <c r="Y217" s="31">
        <v>-3.3537486249130199</v>
      </c>
      <c r="Z217" s="32" t="s">
        <v>28</v>
      </c>
      <c r="AA217" s="32">
        <v>-3.3537486249130199</v>
      </c>
      <c r="AB217" s="31">
        <v>-5.3646793985277199</v>
      </c>
      <c r="AC217" s="32" t="s">
        <v>28</v>
      </c>
      <c r="AD217" s="32">
        <v>-5.3646793985277199</v>
      </c>
      <c r="AE217" s="31">
        <v>-7.2620908150558003</v>
      </c>
      <c r="AF217" s="32" t="s">
        <v>28</v>
      </c>
      <c r="AG217" s="32">
        <v>-7.2620908150558003</v>
      </c>
      <c r="AH217" s="31">
        <v>-9.9446735004682996</v>
      </c>
      <c r="AI217" s="32" t="s">
        <v>28</v>
      </c>
      <c r="AJ217" s="32">
        <v>-9.9446735004682996</v>
      </c>
    </row>
    <row r="218" spans="1:36" x14ac:dyDescent="0.2">
      <c r="A218" s="30" t="s">
        <v>5</v>
      </c>
      <c r="B218">
        <v>215</v>
      </c>
      <c r="C218" s="37">
        <v>78</v>
      </c>
      <c r="D218" s="70">
        <v>3.3424131034803302</v>
      </c>
      <c r="E218" s="70" t="s">
        <v>28</v>
      </c>
      <c r="F218" s="70">
        <v>3.3424131034803302</v>
      </c>
      <c r="G218" s="32">
        <v>3.51847296283387</v>
      </c>
      <c r="H218" s="32" t="s">
        <v>28</v>
      </c>
      <c r="I218" s="32">
        <v>3.51847296283387</v>
      </c>
      <c r="J218" s="31">
        <v>3.7027078303379901</v>
      </c>
      <c r="K218" s="32" t="s">
        <v>28</v>
      </c>
      <c r="L218" s="32">
        <v>3.7027078303379901</v>
      </c>
      <c r="M218" s="31">
        <v>3.6922198256674101</v>
      </c>
      <c r="N218" s="32" t="s">
        <v>28</v>
      </c>
      <c r="O218" s="32">
        <v>3.6922198256674101</v>
      </c>
      <c r="P218" s="31">
        <v>3.5630651589148901</v>
      </c>
      <c r="Q218" s="32" t="s">
        <v>28</v>
      </c>
      <c r="R218" s="32">
        <v>3.5630651589148901</v>
      </c>
      <c r="S218" s="31">
        <v>3.3398747293091802</v>
      </c>
      <c r="T218" s="32" t="s">
        <v>28</v>
      </c>
      <c r="U218" s="32">
        <v>3.3398747293091802</v>
      </c>
      <c r="V218" s="31">
        <v>2.7545333127049298</v>
      </c>
      <c r="W218" s="32" t="s">
        <v>28</v>
      </c>
      <c r="X218" s="32">
        <v>2.7545333127049298</v>
      </c>
      <c r="Y218" s="31">
        <v>1.8510077066085699</v>
      </c>
      <c r="Z218" s="32" t="s">
        <v>28</v>
      </c>
      <c r="AA218" s="32">
        <v>1.8510077066085699</v>
      </c>
      <c r="AB218" s="31">
        <v>0.11381941337071801</v>
      </c>
      <c r="AC218" s="32" t="s">
        <v>28</v>
      </c>
      <c r="AD218" s="32">
        <v>0.11381941337071801</v>
      </c>
      <c r="AE218" s="31">
        <v>-1.57072771523406</v>
      </c>
      <c r="AF218" s="32" t="s">
        <v>28</v>
      </c>
      <c r="AG218" s="32">
        <v>-1.57072771523406</v>
      </c>
      <c r="AH218" s="31">
        <v>-2.7745519975753399</v>
      </c>
      <c r="AI218" s="32" t="s">
        <v>28</v>
      </c>
      <c r="AJ218" s="32">
        <v>-2.7745519975753399</v>
      </c>
    </row>
    <row r="219" spans="1:36" x14ac:dyDescent="0.2">
      <c r="A219" s="30" t="s">
        <v>5</v>
      </c>
      <c r="B219">
        <v>216</v>
      </c>
      <c r="C219" s="37">
        <v>79</v>
      </c>
      <c r="D219" s="70">
        <v>5.7240422083321096</v>
      </c>
      <c r="E219" s="70" t="s">
        <v>28</v>
      </c>
      <c r="F219" s="70">
        <v>5.7240422083321096</v>
      </c>
      <c r="G219" s="32">
        <v>5.8964871562577503</v>
      </c>
      <c r="H219" s="32" t="s">
        <v>28</v>
      </c>
      <c r="I219" s="32">
        <v>5.8964871562577503</v>
      </c>
      <c r="J219" s="31">
        <v>6.0215488460283604</v>
      </c>
      <c r="K219" s="32" t="s">
        <v>28</v>
      </c>
      <c r="L219" s="32">
        <v>6.0215488460283604</v>
      </c>
      <c r="M219" s="31">
        <v>6.1227613046867599</v>
      </c>
      <c r="N219" s="32" t="s">
        <v>28</v>
      </c>
      <c r="O219" s="32">
        <v>6.1227613046867599</v>
      </c>
      <c r="P219" s="31">
        <v>6.1769740485888196</v>
      </c>
      <c r="Q219" s="32" t="s">
        <v>28</v>
      </c>
      <c r="R219" s="32">
        <v>6.1769740485888196</v>
      </c>
      <c r="S219" s="31">
        <v>6.30209991552627</v>
      </c>
      <c r="T219" s="32" t="s">
        <v>28</v>
      </c>
      <c r="U219" s="32">
        <v>6.30209991552627</v>
      </c>
      <c r="V219" s="31">
        <v>6.3160452547732504</v>
      </c>
      <c r="W219" s="32" t="s">
        <v>28</v>
      </c>
      <c r="X219" s="32">
        <v>6.3160452547732504</v>
      </c>
      <c r="Y219" s="31">
        <v>6.3481335150087403</v>
      </c>
      <c r="Z219" s="32" t="s">
        <v>28</v>
      </c>
      <c r="AA219" s="32">
        <v>6.3481335150087403</v>
      </c>
      <c r="AB219" s="31">
        <v>6.2075111739475402</v>
      </c>
      <c r="AC219" s="32" t="s">
        <v>28</v>
      </c>
      <c r="AD219" s="32">
        <v>6.2075111739475402</v>
      </c>
      <c r="AE219" s="31">
        <v>5.32198213919418</v>
      </c>
      <c r="AF219" s="32" t="s">
        <v>28</v>
      </c>
      <c r="AG219" s="32">
        <v>5.32198213919418</v>
      </c>
      <c r="AH219" s="31">
        <v>4.1139838973259897</v>
      </c>
      <c r="AI219" s="32" t="s">
        <v>28</v>
      </c>
      <c r="AJ219" s="32">
        <v>4.1139838973259897</v>
      </c>
    </row>
    <row r="220" spans="1:36" x14ac:dyDescent="0.2">
      <c r="A220" s="30" t="s">
        <v>5</v>
      </c>
      <c r="B220">
        <v>217</v>
      </c>
      <c r="C220" s="37">
        <v>80</v>
      </c>
      <c r="D220" s="70">
        <v>8.56985924092373</v>
      </c>
      <c r="E220" s="70" t="s">
        <v>28</v>
      </c>
      <c r="F220" s="70">
        <v>8.56985924092373</v>
      </c>
      <c r="G220" s="32">
        <v>8.7704584470098297</v>
      </c>
      <c r="H220" s="32" t="s">
        <v>28</v>
      </c>
      <c r="I220" s="32">
        <v>8.7704584470098297</v>
      </c>
      <c r="J220" s="31">
        <v>8.8637471255168805</v>
      </c>
      <c r="K220" s="32" t="s">
        <v>28</v>
      </c>
      <c r="L220" s="32">
        <v>8.8637471255168805</v>
      </c>
      <c r="M220" s="31">
        <v>8.7131413978724694</v>
      </c>
      <c r="N220" s="32" t="s">
        <v>28</v>
      </c>
      <c r="O220" s="32">
        <v>8.7131413978724694</v>
      </c>
      <c r="P220" s="31">
        <v>8.0005653133358905</v>
      </c>
      <c r="Q220" s="32" t="s">
        <v>28</v>
      </c>
      <c r="R220" s="32">
        <v>8.0005653133358905</v>
      </c>
      <c r="S220" s="31">
        <v>6.60158300151239</v>
      </c>
      <c r="T220" s="32" t="s">
        <v>28</v>
      </c>
      <c r="U220" s="32">
        <v>6.60158300151239</v>
      </c>
      <c r="V220" s="31">
        <v>5.3205795857577201</v>
      </c>
      <c r="W220" s="32" t="s">
        <v>28</v>
      </c>
      <c r="X220" s="32">
        <v>5.3205795857577201</v>
      </c>
      <c r="Y220" s="31">
        <v>3.8337826464216702</v>
      </c>
      <c r="Z220" s="32" t="s">
        <v>28</v>
      </c>
      <c r="AA220" s="32">
        <v>3.8337826464216702</v>
      </c>
      <c r="AB220" s="31">
        <v>2.2104156867730902</v>
      </c>
      <c r="AC220" s="32" t="s">
        <v>28</v>
      </c>
      <c r="AD220" s="32">
        <v>2.2104156867730902</v>
      </c>
      <c r="AE220" s="31">
        <v>0.43187030415787703</v>
      </c>
      <c r="AF220" s="32" t="s">
        <v>28</v>
      </c>
      <c r="AG220" s="32">
        <v>0.43187030415787703</v>
      </c>
      <c r="AH220" s="31">
        <v>-1.8092825283121601</v>
      </c>
      <c r="AI220" s="32" t="s">
        <v>28</v>
      </c>
      <c r="AJ220" s="32">
        <v>-1.8092825283121601</v>
      </c>
    </row>
    <row r="221" spans="1:36" x14ac:dyDescent="0.2">
      <c r="A221" s="30" t="s">
        <v>7</v>
      </c>
      <c r="B221">
        <v>218</v>
      </c>
      <c r="C221" s="37">
        <v>81</v>
      </c>
      <c r="D221" s="70">
        <v>-3.5821673530051799</v>
      </c>
      <c r="E221" s="70" t="s">
        <v>28</v>
      </c>
      <c r="F221" s="70">
        <v>-3.5821673530051799</v>
      </c>
      <c r="G221" s="32">
        <v>-3.1635657138710598</v>
      </c>
      <c r="H221" s="32" t="s">
        <v>28</v>
      </c>
      <c r="I221" s="32">
        <v>-3.1635657138710598</v>
      </c>
      <c r="J221" s="31">
        <v>-2.8800331985634902</v>
      </c>
      <c r="K221" s="32" t="s">
        <v>28</v>
      </c>
      <c r="L221" s="32">
        <v>-2.8800331985634902</v>
      </c>
      <c r="M221" s="31">
        <v>-2.69144832426481</v>
      </c>
      <c r="N221" s="32" t="s">
        <v>28</v>
      </c>
      <c r="O221" s="32">
        <v>-2.69144832426481</v>
      </c>
      <c r="P221" s="31">
        <v>-2.4478889950301999</v>
      </c>
      <c r="Q221" s="32" t="s">
        <v>28</v>
      </c>
      <c r="R221" s="32">
        <v>-2.4478889950301999</v>
      </c>
      <c r="S221" s="31">
        <v>-2.3816740779537402</v>
      </c>
      <c r="T221" s="32" t="s">
        <v>28</v>
      </c>
      <c r="U221" s="32">
        <v>-2.3816740779537402</v>
      </c>
      <c r="V221" s="31">
        <v>-2.3986635981907498</v>
      </c>
      <c r="W221" s="32" t="s">
        <v>28</v>
      </c>
      <c r="X221" s="32">
        <v>-2.3986635981907498</v>
      </c>
      <c r="Y221" s="31">
        <v>-2.7936929067067502</v>
      </c>
      <c r="Z221" s="32" t="s">
        <v>28</v>
      </c>
      <c r="AA221" s="32">
        <v>-2.7936929067067502</v>
      </c>
      <c r="AB221" s="31">
        <v>-3.10691868729737</v>
      </c>
      <c r="AC221" s="32" t="s">
        <v>28</v>
      </c>
      <c r="AD221" s="32">
        <v>-3.10691868729737</v>
      </c>
      <c r="AE221" s="31">
        <v>-4.24148727540656</v>
      </c>
      <c r="AF221" s="32" t="s">
        <v>28</v>
      </c>
      <c r="AG221" s="32">
        <v>-4.24148727540656</v>
      </c>
      <c r="AH221" s="31">
        <v>-5.4271887397083498</v>
      </c>
      <c r="AI221" s="32" t="s">
        <v>28</v>
      </c>
      <c r="AJ221" s="32">
        <v>-5.4271887397083498</v>
      </c>
    </row>
    <row r="222" spans="1:36" x14ac:dyDescent="0.2">
      <c r="A222" s="30" t="s">
        <v>5</v>
      </c>
      <c r="B222">
        <v>219</v>
      </c>
      <c r="C222" s="37">
        <v>82</v>
      </c>
      <c r="D222" s="70">
        <v>6.48730506386761</v>
      </c>
      <c r="E222" s="70" t="s">
        <v>28</v>
      </c>
      <c r="F222" s="70">
        <v>6.48730506386761</v>
      </c>
      <c r="G222" s="32">
        <v>6.6480211185113003</v>
      </c>
      <c r="H222" s="32" t="s">
        <v>28</v>
      </c>
      <c r="I222" s="32">
        <v>6.6480211185113003</v>
      </c>
      <c r="J222" s="31">
        <v>6.8447743443087896</v>
      </c>
      <c r="K222" s="32" t="s">
        <v>28</v>
      </c>
      <c r="L222" s="32">
        <v>6.8447743443087896</v>
      </c>
      <c r="M222" s="31">
        <v>7.0018131249591704</v>
      </c>
      <c r="N222" s="32" t="s">
        <v>28</v>
      </c>
      <c r="O222" s="32">
        <v>7.0018131249591704</v>
      </c>
      <c r="P222" s="31">
        <v>7.1659007396251297</v>
      </c>
      <c r="Q222" s="32" t="s">
        <v>28</v>
      </c>
      <c r="R222" s="32">
        <v>7.1659007396251297</v>
      </c>
      <c r="S222" s="31">
        <v>7.1038615797268401</v>
      </c>
      <c r="T222" s="32" t="s">
        <v>28</v>
      </c>
      <c r="U222" s="32">
        <v>7.1038615797268401</v>
      </c>
      <c r="V222" s="31">
        <v>6.2156696804332601</v>
      </c>
      <c r="W222" s="32" t="s">
        <v>28</v>
      </c>
      <c r="X222" s="32">
        <v>6.2156696804332601</v>
      </c>
      <c r="Y222" s="31">
        <v>4.7111780781667996</v>
      </c>
      <c r="Z222" s="32" t="s">
        <v>28</v>
      </c>
      <c r="AA222" s="32">
        <v>4.7111780781667996</v>
      </c>
      <c r="AB222" s="31">
        <v>2.46079824730929</v>
      </c>
      <c r="AC222" s="32" t="s">
        <v>28</v>
      </c>
      <c r="AD222" s="32">
        <v>2.46079824730929</v>
      </c>
      <c r="AE222" s="31">
        <v>3.8296875852373902E-2</v>
      </c>
      <c r="AF222" s="32" t="s">
        <v>28</v>
      </c>
      <c r="AG222" s="32">
        <v>3.8296875852373902E-2</v>
      </c>
      <c r="AH222" s="31">
        <v>-2.46765652466354</v>
      </c>
      <c r="AI222" s="32" t="s">
        <v>28</v>
      </c>
      <c r="AJ222" s="32">
        <v>-2.46765652466354</v>
      </c>
    </row>
    <row r="223" spans="1:36" x14ac:dyDescent="0.2">
      <c r="A223" s="30" t="s">
        <v>6</v>
      </c>
      <c r="B223">
        <v>220</v>
      </c>
      <c r="C223" s="37">
        <v>83</v>
      </c>
      <c r="D223" s="70">
        <v>4.83547423378542</v>
      </c>
      <c r="E223" s="70" t="s">
        <v>28</v>
      </c>
      <c r="F223" s="70">
        <v>4.83547423378542</v>
      </c>
      <c r="G223" s="32">
        <v>5.1164597835659098</v>
      </c>
      <c r="H223" s="32" t="s">
        <v>28</v>
      </c>
      <c r="I223" s="32">
        <v>5.1164597835659098</v>
      </c>
      <c r="J223" s="31">
        <v>5.3082831444697502</v>
      </c>
      <c r="K223" s="32" t="s">
        <v>28</v>
      </c>
      <c r="L223" s="32">
        <v>5.3082831444697502</v>
      </c>
      <c r="M223" s="31">
        <v>5.3966713051106403</v>
      </c>
      <c r="N223" s="32" t="s">
        <v>28</v>
      </c>
      <c r="O223" s="32">
        <v>5.3966713051106403</v>
      </c>
      <c r="P223" s="31">
        <v>5.44913027945318</v>
      </c>
      <c r="Q223" s="32" t="s">
        <v>28</v>
      </c>
      <c r="R223" s="32">
        <v>5.44913027945318</v>
      </c>
      <c r="S223" s="31">
        <v>5.1056971115332797</v>
      </c>
      <c r="T223" s="32" t="s">
        <v>28</v>
      </c>
      <c r="U223" s="32">
        <v>5.1056971115332797</v>
      </c>
      <c r="V223" s="31">
        <v>3.3583354570004902</v>
      </c>
      <c r="W223" s="32" t="s">
        <v>28</v>
      </c>
      <c r="X223" s="32">
        <v>3.3583354570004902</v>
      </c>
      <c r="Y223" s="31">
        <v>0.64162272784189101</v>
      </c>
      <c r="Z223" s="32" t="s">
        <v>28</v>
      </c>
      <c r="AA223" s="32">
        <v>0.64162272784189101</v>
      </c>
      <c r="AB223" s="31">
        <v>-1.7723742539137</v>
      </c>
      <c r="AC223" s="32" t="s">
        <v>28</v>
      </c>
      <c r="AD223" s="32">
        <v>-1.7723742539137</v>
      </c>
      <c r="AE223" s="31">
        <v>-3.9803216270983999</v>
      </c>
      <c r="AF223" s="32" t="s">
        <v>28</v>
      </c>
      <c r="AG223" s="32">
        <v>-3.9803216270983999</v>
      </c>
      <c r="AH223" s="31">
        <v>-4.80074034026668</v>
      </c>
      <c r="AI223" s="32" t="s">
        <v>28</v>
      </c>
      <c r="AJ223" s="32">
        <v>-4.80074034026668</v>
      </c>
    </row>
    <row r="224" spans="1:36" x14ac:dyDescent="0.2">
      <c r="A224" s="30" t="s">
        <v>5</v>
      </c>
      <c r="B224">
        <v>221</v>
      </c>
      <c r="C224" s="37">
        <v>84</v>
      </c>
      <c r="D224" s="70">
        <v>5.7400421328376003</v>
      </c>
      <c r="E224" s="70" t="s">
        <v>28</v>
      </c>
      <c r="F224" s="70">
        <v>5.7400421328376003</v>
      </c>
      <c r="G224" s="32">
        <v>5.8110927284590801</v>
      </c>
      <c r="H224" s="32" t="s">
        <v>28</v>
      </c>
      <c r="I224" s="32">
        <v>5.8110927284590801</v>
      </c>
      <c r="J224" s="31">
        <v>5.8761939213347398</v>
      </c>
      <c r="K224" s="32" t="s">
        <v>28</v>
      </c>
      <c r="L224" s="32">
        <v>5.8761939213347398</v>
      </c>
      <c r="M224" s="31">
        <v>5.95815635730946</v>
      </c>
      <c r="N224" s="32" t="s">
        <v>28</v>
      </c>
      <c r="O224" s="32">
        <v>5.95815635730946</v>
      </c>
      <c r="P224" s="31">
        <v>6.00707463078506</v>
      </c>
      <c r="Q224" s="32" t="s">
        <v>28</v>
      </c>
      <c r="R224" s="32">
        <v>6.00707463078506</v>
      </c>
      <c r="S224" s="31">
        <v>6.0841907950269203</v>
      </c>
      <c r="T224" s="32" t="s">
        <v>28</v>
      </c>
      <c r="U224" s="32">
        <v>6.0841907950269203</v>
      </c>
      <c r="V224" s="31">
        <v>6.0016718373452704</v>
      </c>
      <c r="W224" s="32" t="s">
        <v>28</v>
      </c>
      <c r="X224" s="32">
        <v>6.0016718373452704</v>
      </c>
      <c r="Y224" s="31">
        <v>5.1021024807335396</v>
      </c>
      <c r="Z224" s="32" t="s">
        <v>28</v>
      </c>
      <c r="AA224" s="32">
        <v>5.1021024807335396</v>
      </c>
      <c r="AB224" s="31">
        <v>2.8417721187428202</v>
      </c>
      <c r="AC224" s="32" t="s">
        <v>28</v>
      </c>
      <c r="AD224" s="32">
        <v>2.8417721187428202</v>
      </c>
      <c r="AE224" s="31">
        <v>1.09956348218612</v>
      </c>
      <c r="AF224" s="32" t="s">
        <v>28</v>
      </c>
      <c r="AG224" s="32">
        <v>1.09956348218612</v>
      </c>
      <c r="AH224" s="31">
        <v>-1.3046745610263299</v>
      </c>
      <c r="AI224" s="32" t="s">
        <v>28</v>
      </c>
      <c r="AJ224" s="32">
        <v>-1.3046745610263299</v>
      </c>
    </row>
    <row r="225" spans="1:36" x14ac:dyDescent="0.2">
      <c r="A225" s="30" t="s">
        <v>6</v>
      </c>
      <c r="B225">
        <v>222</v>
      </c>
      <c r="C225" s="37">
        <v>85</v>
      </c>
      <c r="D225" s="70">
        <v>0.20015922744137499</v>
      </c>
      <c r="E225" s="70" t="s">
        <v>28</v>
      </c>
      <c r="F225" s="70">
        <v>0.20015922744137499</v>
      </c>
      <c r="G225" s="32">
        <v>0.43579388720610501</v>
      </c>
      <c r="H225" s="32" t="s">
        <v>28</v>
      </c>
      <c r="I225" s="32">
        <v>0.43579388720610501</v>
      </c>
      <c r="J225" s="31">
        <v>0.58840625532654001</v>
      </c>
      <c r="K225" s="32" t="s">
        <v>28</v>
      </c>
      <c r="L225" s="32">
        <v>0.58840625532654001</v>
      </c>
      <c r="M225" s="31">
        <v>0.74860062075942602</v>
      </c>
      <c r="N225" s="32" t="s">
        <v>28</v>
      </c>
      <c r="O225" s="32">
        <v>0.74860062075942602</v>
      </c>
      <c r="P225" s="31">
        <v>0.84153591420053597</v>
      </c>
      <c r="Q225" s="32" t="s">
        <v>28</v>
      </c>
      <c r="R225" s="32">
        <v>0.84153591420053597</v>
      </c>
      <c r="S225" s="31">
        <v>0.79343587707833696</v>
      </c>
      <c r="T225" s="32" t="s">
        <v>28</v>
      </c>
      <c r="U225" s="32">
        <v>0.79343587707833696</v>
      </c>
      <c r="V225" s="31">
        <v>0.66151788170075998</v>
      </c>
      <c r="W225" s="32" t="s">
        <v>28</v>
      </c>
      <c r="X225" s="32">
        <v>0.66151788170075998</v>
      </c>
      <c r="Y225" s="31">
        <v>0.30120443576768302</v>
      </c>
      <c r="Z225" s="32" t="s">
        <v>28</v>
      </c>
      <c r="AA225" s="32">
        <v>0.30120443576768302</v>
      </c>
      <c r="AB225" s="31">
        <v>-0.26788589549771602</v>
      </c>
      <c r="AC225" s="32" t="s">
        <v>28</v>
      </c>
      <c r="AD225" s="32">
        <v>-0.26788589549771602</v>
      </c>
      <c r="AE225" s="31">
        <v>-0.81836110202029599</v>
      </c>
      <c r="AF225" s="32" t="s">
        <v>28</v>
      </c>
      <c r="AG225" s="32">
        <v>-0.81836110202029599</v>
      </c>
      <c r="AH225" s="31">
        <v>-1.5623663141947901</v>
      </c>
      <c r="AI225" s="32" t="s">
        <v>28</v>
      </c>
      <c r="AJ225" s="32">
        <v>-1.5623663141947901</v>
      </c>
    </row>
    <row r="226" spans="1:36" x14ac:dyDescent="0.2">
      <c r="A226" s="30" t="s">
        <v>7</v>
      </c>
      <c r="B226">
        <v>223</v>
      </c>
      <c r="C226" s="37">
        <v>86</v>
      </c>
      <c r="D226" s="70">
        <v>0.99173409193241002</v>
      </c>
      <c r="E226" s="70" t="s">
        <v>28</v>
      </c>
      <c r="F226" s="70">
        <v>0.99173409193241002</v>
      </c>
      <c r="G226" s="32">
        <v>1.17936324798804</v>
      </c>
      <c r="H226" s="32" t="s">
        <v>28</v>
      </c>
      <c r="I226" s="32">
        <v>1.17936324798804</v>
      </c>
      <c r="J226" s="31">
        <v>1.3659892460646801</v>
      </c>
      <c r="K226" s="32" t="s">
        <v>28</v>
      </c>
      <c r="L226" s="32">
        <v>1.3659892460646801</v>
      </c>
      <c r="M226" s="31">
        <v>1.49512215369576</v>
      </c>
      <c r="N226" s="32" t="s">
        <v>28</v>
      </c>
      <c r="O226" s="32">
        <v>1.49512215369576</v>
      </c>
      <c r="P226" s="31">
        <v>1.5758778377266101</v>
      </c>
      <c r="Q226" s="32" t="s">
        <v>28</v>
      </c>
      <c r="R226" s="32">
        <v>1.5758778377266101</v>
      </c>
      <c r="S226" s="31">
        <v>1.5064428553631599</v>
      </c>
      <c r="T226" s="32" t="s">
        <v>28</v>
      </c>
      <c r="U226" s="32">
        <v>1.5064428553631599</v>
      </c>
      <c r="V226" s="31">
        <v>0.93923552254762999</v>
      </c>
      <c r="W226" s="32" t="s">
        <v>28</v>
      </c>
      <c r="X226" s="32">
        <v>0.93923552254762999</v>
      </c>
      <c r="Y226" s="31">
        <v>0.13324290390237301</v>
      </c>
      <c r="Z226" s="32" t="s">
        <v>28</v>
      </c>
      <c r="AA226" s="32">
        <v>0.13324290390237301</v>
      </c>
      <c r="AB226" s="31">
        <v>-1.6615489152362299</v>
      </c>
      <c r="AC226" s="32" t="s">
        <v>28</v>
      </c>
      <c r="AD226" s="32">
        <v>-1.6615489152362299</v>
      </c>
      <c r="AE226" s="31">
        <v>-5.8873336307738704</v>
      </c>
      <c r="AF226" s="32" t="s">
        <v>28</v>
      </c>
      <c r="AG226" s="32">
        <v>-5.8873336307738704</v>
      </c>
      <c r="AH226" s="31">
        <v>-8.3729060002357407</v>
      </c>
      <c r="AI226" s="32" t="s">
        <v>28</v>
      </c>
      <c r="AJ226" s="32">
        <v>-8.3729060002357407</v>
      </c>
    </row>
    <row r="227" spans="1:36" x14ac:dyDescent="0.2">
      <c r="A227" s="30" t="s">
        <v>5</v>
      </c>
      <c r="B227">
        <v>224</v>
      </c>
      <c r="C227" s="37">
        <v>87</v>
      </c>
      <c r="D227" s="70">
        <v>4.6909946291730096</v>
      </c>
      <c r="E227" s="70" t="s">
        <v>28</v>
      </c>
      <c r="F227" s="70">
        <v>4.6909946291730096</v>
      </c>
      <c r="G227" s="32">
        <v>4.7807832669501202</v>
      </c>
      <c r="H227" s="32" t="s">
        <v>28</v>
      </c>
      <c r="I227" s="32">
        <v>4.7807832669501202</v>
      </c>
      <c r="J227" s="31">
        <v>4.92763373496493</v>
      </c>
      <c r="K227" s="32" t="s">
        <v>28</v>
      </c>
      <c r="L227" s="32">
        <v>4.92763373496493</v>
      </c>
      <c r="M227" s="31">
        <v>4.9505617823228896</v>
      </c>
      <c r="N227" s="32" t="s">
        <v>28</v>
      </c>
      <c r="O227" s="32">
        <v>4.9505617823228896</v>
      </c>
      <c r="P227" s="31">
        <v>4.5206604056609203</v>
      </c>
      <c r="Q227" s="32" t="s">
        <v>28</v>
      </c>
      <c r="R227" s="32">
        <v>4.5206604056609203</v>
      </c>
      <c r="S227" s="31">
        <v>3.81860452571954</v>
      </c>
      <c r="T227" s="32" t="s">
        <v>28</v>
      </c>
      <c r="U227" s="32">
        <v>3.81860452571954</v>
      </c>
      <c r="V227" s="31">
        <v>2.2761085815388702</v>
      </c>
      <c r="W227" s="32" t="s">
        <v>28</v>
      </c>
      <c r="X227" s="32">
        <v>2.2761085815388702</v>
      </c>
      <c r="Y227" s="31">
        <v>-0.34716168835206301</v>
      </c>
      <c r="Z227" s="32" t="s">
        <v>28</v>
      </c>
      <c r="AA227" s="32">
        <v>-0.34716168835206301</v>
      </c>
      <c r="AB227" s="31">
        <v>-3.43370322982127</v>
      </c>
      <c r="AC227" s="32" t="s">
        <v>28</v>
      </c>
      <c r="AD227" s="32">
        <v>-3.43370322982127</v>
      </c>
      <c r="AE227" s="31">
        <v>-6.1718940950114902</v>
      </c>
      <c r="AF227" s="32" t="s">
        <v>28</v>
      </c>
      <c r="AG227" s="32">
        <v>-6.1718940950114902</v>
      </c>
      <c r="AH227" s="31">
        <v>-8.8651815110209302</v>
      </c>
      <c r="AI227" s="32" t="s">
        <v>28</v>
      </c>
      <c r="AJ227" s="32">
        <v>-8.8651815110209302</v>
      </c>
    </row>
    <row r="228" spans="1:36" x14ac:dyDescent="0.2">
      <c r="A228" s="30" t="s">
        <v>5</v>
      </c>
      <c r="B228">
        <v>225</v>
      </c>
      <c r="C228" s="37">
        <v>88</v>
      </c>
      <c r="D228" s="70">
        <v>13.077240628998799</v>
      </c>
      <c r="E228" s="70" t="s">
        <v>28</v>
      </c>
      <c r="F228" s="70">
        <v>13.077240628998799</v>
      </c>
      <c r="G228" s="32">
        <v>13.266480071512699</v>
      </c>
      <c r="H228" s="32" t="s">
        <v>28</v>
      </c>
      <c r="I228" s="32">
        <v>13.266480071512699</v>
      </c>
      <c r="J228" s="31">
        <v>13.40104451372</v>
      </c>
      <c r="K228" s="32" t="s">
        <v>28</v>
      </c>
      <c r="L228" s="32">
        <v>13.40104451372</v>
      </c>
      <c r="M228" s="31">
        <v>13.547340532013701</v>
      </c>
      <c r="N228" s="32" t="s">
        <v>28</v>
      </c>
      <c r="O228" s="32">
        <v>13.547340532013701</v>
      </c>
      <c r="P228" s="31">
        <v>13.593185208877101</v>
      </c>
      <c r="Q228" s="32" t="s">
        <v>28</v>
      </c>
      <c r="R228" s="32">
        <v>13.593185208877101</v>
      </c>
      <c r="S228" s="31">
        <v>13.5844388503888</v>
      </c>
      <c r="T228" s="32" t="s">
        <v>28</v>
      </c>
      <c r="U228" s="32">
        <v>13.5844388503888</v>
      </c>
      <c r="V228" s="31">
        <v>13.42149132181</v>
      </c>
      <c r="W228" s="32" t="s">
        <v>28</v>
      </c>
      <c r="X228" s="32">
        <v>13.42149132181</v>
      </c>
      <c r="Y228" s="31">
        <v>12.923959128070701</v>
      </c>
      <c r="Z228" s="32" t="s">
        <v>28</v>
      </c>
      <c r="AA228" s="32">
        <v>12.923959128070701</v>
      </c>
      <c r="AB228" s="31">
        <v>11.5527237661925</v>
      </c>
      <c r="AC228" s="32" t="s">
        <v>28</v>
      </c>
      <c r="AD228" s="32">
        <v>11.5527237661925</v>
      </c>
      <c r="AE228" s="31">
        <v>9.9303418068308105</v>
      </c>
      <c r="AF228" s="32" t="s">
        <v>28</v>
      </c>
      <c r="AG228" s="32">
        <v>9.9303418068308105</v>
      </c>
      <c r="AH228" s="31">
        <v>8.4325677442466507</v>
      </c>
      <c r="AI228" s="32" t="s">
        <v>28</v>
      </c>
      <c r="AJ228" s="32">
        <v>8.4325677442466507</v>
      </c>
    </row>
    <row r="229" spans="1:36" x14ac:dyDescent="0.2">
      <c r="A229" s="30" t="s">
        <v>5</v>
      </c>
      <c r="B229">
        <v>226</v>
      </c>
      <c r="C229" s="37">
        <v>89</v>
      </c>
      <c r="D229" s="70">
        <v>8.7825237018168494</v>
      </c>
      <c r="E229" s="70" t="s">
        <v>28</v>
      </c>
      <c r="F229" s="70">
        <v>8.7825237018168494</v>
      </c>
      <c r="G229" s="32">
        <v>8.9374792254458306</v>
      </c>
      <c r="H229" s="32" t="s">
        <v>28</v>
      </c>
      <c r="I229" s="32">
        <v>8.9374792254458306</v>
      </c>
      <c r="J229" s="31">
        <v>9.0582438007869897</v>
      </c>
      <c r="K229" s="32" t="s">
        <v>28</v>
      </c>
      <c r="L229" s="32">
        <v>9.0582438007869897</v>
      </c>
      <c r="M229" s="31">
        <v>9.0623334776964004</v>
      </c>
      <c r="N229" s="32" t="s">
        <v>28</v>
      </c>
      <c r="O229" s="32">
        <v>9.0623334776964004</v>
      </c>
      <c r="P229" s="31">
        <v>8.6232267891800891</v>
      </c>
      <c r="Q229" s="32" t="s">
        <v>28</v>
      </c>
      <c r="R229" s="32">
        <v>8.6232267891800891</v>
      </c>
      <c r="S229" s="31">
        <v>7.9429782795831301</v>
      </c>
      <c r="T229" s="32" t="s">
        <v>28</v>
      </c>
      <c r="U229" s="32">
        <v>7.9429782795831301</v>
      </c>
      <c r="V229" s="31">
        <v>5.8848664616661797</v>
      </c>
      <c r="W229" s="32" t="s">
        <v>28</v>
      </c>
      <c r="X229" s="32">
        <v>5.8848664616661797</v>
      </c>
      <c r="Y229" s="31">
        <v>3.5191236724952901</v>
      </c>
      <c r="Z229" s="32" t="s">
        <v>28</v>
      </c>
      <c r="AA229" s="32">
        <v>3.5191236724952901</v>
      </c>
      <c r="AB229" s="31">
        <v>1.0807120790973099</v>
      </c>
      <c r="AC229" s="32" t="s">
        <v>28</v>
      </c>
      <c r="AD229" s="32">
        <v>1.0807120790973099</v>
      </c>
      <c r="AE229" s="31">
        <v>-1.3565309352224499</v>
      </c>
      <c r="AF229" s="32" t="s">
        <v>28</v>
      </c>
      <c r="AG229" s="32">
        <v>-1.3565309352224499</v>
      </c>
      <c r="AH229" s="31">
        <v>-5.1995756144309304</v>
      </c>
      <c r="AI229" s="32" t="s">
        <v>28</v>
      </c>
      <c r="AJ229" s="32">
        <v>-5.1995756144309304</v>
      </c>
    </row>
    <row r="230" spans="1:36" x14ac:dyDescent="0.2">
      <c r="A230" s="30" t="s">
        <v>5</v>
      </c>
      <c r="B230">
        <v>227</v>
      </c>
      <c r="C230" s="37">
        <v>90</v>
      </c>
      <c r="D230" s="70">
        <v>7.4577473171381898</v>
      </c>
      <c r="E230" s="70" t="s">
        <v>28</v>
      </c>
      <c r="F230" s="70">
        <v>7.4577473171381898</v>
      </c>
      <c r="G230" s="32">
        <v>7.4610588388491896</v>
      </c>
      <c r="H230" s="32" t="s">
        <v>28</v>
      </c>
      <c r="I230" s="32">
        <v>7.4610588388491896</v>
      </c>
      <c r="J230" s="31">
        <v>7.55040893494313</v>
      </c>
      <c r="K230" s="32" t="s">
        <v>28</v>
      </c>
      <c r="L230" s="32">
        <v>7.55040893494313</v>
      </c>
      <c r="M230" s="31">
        <v>7.4169086148327201</v>
      </c>
      <c r="N230" s="32" t="s">
        <v>28</v>
      </c>
      <c r="O230" s="32">
        <v>7.4169086148327201</v>
      </c>
      <c r="P230" s="31">
        <v>7.2026763811955501</v>
      </c>
      <c r="Q230" s="32" t="s">
        <v>28</v>
      </c>
      <c r="R230" s="32">
        <v>7.2026763811955501</v>
      </c>
      <c r="S230" s="31">
        <v>6.7232312527905602</v>
      </c>
      <c r="T230" s="32" t="s">
        <v>28</v>
      </c>
      <c r="U230" s="32">
        <v>6.7232312527905602</v>
      </c>
      <c r="V230" s="31">
        <v>5.3918384032976299</v>
      </c>
      <c r="W230" s="32" t="s">
        <v>28</v>
      </c>
      <c r="X230" s="32">
        <v>5.3918384032976299</v>
      </c>
      <c r="Y230" s="31">
        <v>3.1672579079268099</v>
      </c>
      <c r="Z230" s="32" t="s">
        <v>28</v>
      </c>
      <c r="AA230" s="32">
        <v>3.1672579079268099</v>
      </c>
      <c r="AB230" s="31">
        <v>0.75116347586473997</v>
      </c>
      <c r="AC230" s="32" t="s">
        <v>28</v>
      </c>
      <c r="AD230" s="32">
        <v>0.75116347586473997</v>
      </c>
      <c r="AE230" s="31">
        <v>-1.2697023555098099</v>
      </c>
      <c r="AF230" s="32" t="s">
        <v>28</v>
      </c>
      <c r="AG230" s="32">
        <v>-1.2697023555098099</v>
      </c>
      <c r="AH230" s="31">
        <v>-2.9944294034541001</v>
      </c>
      <c r="AI230" s="32" t="s">
        <v>28</v>
      </c>
      <c r="AJ230" s="32">
        <v>-2.9944294034541001</v>
      </c>
    </row>
    <row r="231" spans="1:36" x14ac:dyDescent="0.2">
      <c r="A231" s="30" t="s">
        <v>7</v>
      </c>
      <c r="B231">
        <v>228</v>
      </c>
      <c r="C231" s="37">
        <v>91</v>
      </c>
      <c r="D231" s="70">
        <v>-5.7966515603766702</v>
      </c>
      <c r="E231" s="70" t="s">
        <v>28</v>
      </c>
      <c r="F231" s="70">
        <v>-5.7966515603766702</v>
      </c>
      <c r="G231" s="32">
        <v>-5.4940599601956697</v>
      </c>
      <c r="H231" s="32" t="s">
        <v>28</v>
      </c>
      <c r="I231" s="32">
        <v>-5.4940599601956697</v>
      </c>
      <c r="J231" s="31">
        <v>-5.3606733435800997</v>
      </c>
      <c r="K231" s="32" t="s">
        <v>28</v>
      </c>
      <c r="L231" s="32">
        <v>-5.3606733435800997</v>
      </c>
      <c r="M231" s="31">
        <v>-5.6648893897136299</v>
      </c>
      <c r="N231" s="32" t="s">
        <v>28</v>
      </c>
      <c r="O231" s="32">
        <v>-5.6648893897136299</v>
      </c>
      <c r="P231" s="31">
        <v>-6.0795069774203601</v>
      </c>
      <c r="Q231" s="32" t="s">
        <v>28</v>
      </c>
      <c r="R231" s="32">
        <v>-6.0795069774203601</v>
      </c>
      <c r="S231" s="31">
        <v>-6.8075799514890001</v>
      </c>
      <c r="T231" s="32" t="s">
        <v>28</v>
      </c>
      <c r="U231" s="32">
        <v>-6.8075799514890001</v>
      </c>
      <c r="V231" s="31">
        <v>-7.8819780483504696</v>
      </c>
      <c r="W231" s="32" t="s">
        <v>28</v>
      </c>
      <c r="X231" s="32">
        <v>-7.8819780483504696</v>
      </c>
      <c r="Y231" s="31">
        <v>-8.6277232947496092</v>
      </c>
      <c r="Z231" s="32" t="s">
        <v>28</v>
      </c>
      <c r="AA231" s="32">
        <v>-8.6277232947496092</v>
      </c>
      <c r="AB231" s="31">
        <v>-9.1405817717986402</v>
      </c>
      <c r="AC231" s="32" t="s">
        <v>28</v>
      </c>
      <c r="AD231" s="32">
        <v>-9.1405817717986402</v>
      </c>
      <c r="AE231" s="31">
        <v>-9.0584029836798496</v>
      </c>
      <c r="AF231" s="32" t="s">
        <v>28</v>
      </c>
      <c r="AG231" s="32">
        <v>-9.0584029836798496</v>
      </c>
      <c r="AH231" s="31">
        <v>-8.8731204118120992</v>
      </c>
      <c r="AI231" s="32" t="s">
        <v>28</v>
      </c>
      <c r="AJ231" s="32">
        <v>-8.8731204118120992</v>
      </c>
    </row>
    <row r="232" spans="1:36" x14ac:dyDescent="0.2">
      <c r="A232" s="30" t="s">
        <v>6</v>
      </c>
      <c r="B232">
        <v>229</v>
      </c>
      <c r="C232" s="37">
        <v>92</v>
      </c>
      <c r="D232" s="70">
        <v>3.4862417756720498</v>
      </c>
      <c r="E232" s="70" t="s">
        <v>28</v>
      </c>
      <c r="F232" s="70">
        <v>3.4862417756720498</v>
      </c>
      <c r="G232" s="32">
        <v>3.6963483166692601</v>
      </c>
      <c r="H232" s="32" t="s">
        <v>28</v>
      </c>
      <c r="I232" s="32">
        <v>3.6963483166692601</v>
      </c>
      <c r="J232" s="31">
        <v>3.8657888578410602</v>
      </c>
      <c r="K232" s="32" t="s">
        <v>28</v>
      </c>
      <c r="L232" s="32">
        <v>3.8657888578410602</v>
      </c>
      <c r="M232" s="31">
        <v>3.8695192865815402</v>
      </c>
      <c r="N232" s="32" t="s">
        <v>28</v>
      </c>
      <c r="O232" s="32">
        <v>3.8695192865815402</v>
      </c>
      <c r="P232" s="31">
        <v>3.8073119700642599</v>
      </c>
      <c r="Q232" s="32" t="s">
        <v>28</v>
      </c>
      <c r="R232" s="32">
        <v>3.8073119700642599</v>
      </c>
      <c r="S232" s="31">
        <v>3.59458505747451</v>
      </c>
      <c r="T232" s="32" t="s">
        <v>28</v>
      </c>
      <c r="U232" s="32">
        <v>3.59458505747451</v>
      </c>
      <c r="V232" s="31">
        <v>3.21344200528769</v>
      </c>
      <c r="W232" s="32" t="s">
        <v>28</v>
      </c>
      <c r="X232" s="32">
        <v>3.21344200528769</v>
      </c>
      <c r="Y232" s="31">
        <v>2.1354140147868601</v>
      </c>
      <c r="Z232" s="32" t="s">
        <v>28</v>
      </c>
      <c r="AA232" s="32">
        <v>2.1354140147868601</v>
      </c>
      <c r="AB232" s="31">
        <v>0.30330101778496998</v>
      </c>
      <c r="AC232" s="32" t="s">
        <v>28</v>
      </c>
      <c r="AD232" s="32">
        <v>0.30330101778496998</v>
      </c>
      <c r="AE232" s="31">
        <v>-1.4471600274004199</v>
      </c>
      <c r="AF232" s="32" t="s">
        <v>28</v>
      </c>
      <c r="AG232" s="32">
        <v>-1.4471600274004199</v>
      </c>
      <c r="AH232" s="31">
        <v>-3.87404572058426</v>
      </c>
      <c r="AI232" s="32" t="s">
        <v>28</v>
      </c>
      <c r="AJ232" s="32">
        <v>-3.87404572058426</v>
      </c>
    </row>
    <row r="233" spans="1:36" x14ac:dyDescent="0.2">
      <c r="A233" s="30" t="s">
        <v>5</v>
      </c>
      <c r="B233">
        <v>230</v>
      </c>
      <c r="C233" s="37">
        <v>93</v>
      </c>
      <c r="D233" s="70">
        <v>2.41566162945694</v>
      </c>
      <c r="E233" s="70" t="s">
        <v>28</v>
      </c>
      <c r="F233" s="70">
        <v>2.41566162945694</v>
      </c>
      <c r="G233" s="32">
        <v>2.6714710967398698</v>
      </c>
      <c r="H233" s="32" t="s">
        <v>28</v>
      </c>
      <c r="I233" s="32">
        <v>2.6714710967398698</v>
      </c>
      <c r="J233" s="31">
        <v>2.8180429746120401</v>
      </c>
      <c r="K233" s="32" t="s">
        <v>28</v>
      </c>
      <c r="L233" s="32">
        <v>2.8180429746120401</v>
      </c>
      <c r="M233" s="31">
        <v>2.9799753017491102</v>
      </c>
      <c r="N233" s="32" t="s">
        <v>28</v>
      </c>
      <c r="O233" s="32">
        <v>2.9799753017491102</v>
      </c>
      <c r="P233" s="31">
        <v>3.0760259154474499</v>
      </c>
      <c r="Q233" s="32" t="s">
        <v>28</v>
      </c>
      <c r="R233" s="32">
        <v>3.0760259154474499</v>
      </c>
      <c r="S233" s="31">
        <v>3.1232908606943499</v>
      </c>
      <c r="T233" s="32" t="s">
        <v>28</v>
      </c>
      <c r="U233" s="32">
        <v>3.1232908606943499</v>
      </c>
      <c r="V233" s="31">
        <v>3.0823344739009801</v>
      </c>
      <c r="W233" s="32" t="s">
        <v>28</v>
      </c>
      <c r="X233" s="32">
        <v>3.0823344739009801</v>
      </c>
      <c r="Y233" s="31">
        <v>3.1079905384934499</v>
      </c>
      <c r="Z233" s="32" t="s">
        <v>28</v>
      </c>
      <c r="AA233" s="32">
        <v>3.1079905384934499</v>
      </c>
      <c r="AB233" s="31">
        <v>3.0661418451652702</v>
      </c>
      <c r="AC233" s="32" t="s">
        <v>28</v>
      </c>
      <c r="AD233" s="32">
        <v>3.0661418451652702</v>
      </c>
      <c r="AE233" s="31">
        <v>2.77143465905095</v>
      </c>
      <c r="AF233" s="32" t="s">
        <v>28</v>
      </c>
      <c r="AG233" s="32">
        <v>2.77143465905095</v>
      </c>
      <c r="AH233" s="31">
        <v>2.41714574202279</v>
      </c>
      <c r="AI233" s="32" t="s">
        <v>28</v>
      </c>
      <c r="AJ233" s="32">
        <v>2.41714574202279</v>
      </c>
    </row>
    <row r="234" spans="1:36" x14ac:dyDescent="0.2">
      <c r="A234" s="30" t="s">
        <v>5</v>
      </c>
      <c r="B234">
        <v>231</v>
      </c>
      <c r="C234" s="37">
        <v>94</v>
      </c>
      <c r="D234" s="70">
        <v>4.8910498100306699</v>
      </c>
      <c r="E234" s="70" t="s">
        <v>28</v>
      </c>
      <c r="F234" s="70">
        <v>4.8910498100306699</v>
      </c>
      <c r="G234" s="32">
        <v>4.9812157126713696</v>
      </c>
      <c r="H234" s="32" t="s">
        <v>28</v>
      </c>
      <c r="I234" s="32">
        <v>4.9812157126713696</v>
      </c>
      <c r="J234" s="31">
        <v>5.1575688561592203</v>
      </c>
      <c r="K234" s="32" t="s">
        <v>28</v>
      </c>
      <c r="L234" s="32">
        <v>5.1575688561592203</v>
      </c>
      <c r="M234" s="31">
        <v>5.3294490566209802</v>
      </c>
      <c r="N234" s="32" t="s">
        <v>28</v>
      </c>
      <c r="O234" s="32">
        <v>5.3294490566209802</v>
      </c>
      <c r="P234" s="31">
        <v>5.4507687517544499</v>
      </c>
      <c r="Q234" s="32" t="s">
        <v>28</v>
      </c>
      <c r="R234" s="32">
        <v>5.4507687517544499</v>
      </c>
      <c r="S234" s="31">
        <v>5.5360486950439496</v>
      </c>
      <c r="T234" s="32" t="s">
        <v>28</v>
      </c>
      <c r="U234" s="32">
        <v>5.5360486950439496</v>
      </c>
      <c r="V234" s="31">
        <v>5.5883387126447897</v>
      </c>
      <c r="W234" s="32" t="s">
        <v>28</v>
      </c>
      <c r="X234" s="32">
        <v>5.5883387126447897</v>
      </c>
      <c r="Y234" s="31">
        <v>5.2611818915922504</v>
      </c>
      <c r="Z234" s="32" t="s">
        <v>28</v>
      </c>
      <c r="AA234" s="32">
        <v>5.2611818915922504</v>
      </c>
      <c r="AB234" s="31">
        <v>4.4657638308447503</v>
      </c>
      <c r="AC234" s="32" t="s">
        <v>28</v>
      </c>
      <c r="AD234" s="32">
        <v>4.4657638308447503</v>
      </c>
      <c r="AE234" s="31">
        <v>3.0487872718739699</v>
      </c>
      <c r="AF234" s="32" t="s">
        <v>28</v>
      </c>
      <c r="AG234" s="32">
        <v>3.0487872718739699</v>
      </c>
      <c r="AH234" s="31">
        <v>1.2148727771475401</v>
      </c>
      <c r="AI234" s="32" t="s">
        <v>28</v>
      </c>
      <c r="AJ234" s="32">
        <v>1.2148727771475401</v>
      </c>
    </row>
    <row r="235" spans="1:36" x14ac:dyDescent="0.2">
      <c r="A235" s="30" t="s">
        <v>5</v>
      </c>
      <c r="B235">
        <v>232</v>
      </c>
      <c r="C235" s="37">
        <v>95</v>
      </c>
      <c r="D235" s="70">
        <v>3.6313084319739501</v>
      </c>
      <c r="E235" s="70" t="s">
        <v>28</v>
      </c>
      <c r="F235" s="70">
        <v>3.6313084319739501</v>
      </c>
      <c r="G235" s="32">
        <v>3.7205445027766801</v>
      </c>
      <c r="H235" s="32" t="s">
        <v>28</v>
      </c>
      <c r="I235" s="32">
        <v>3.7205445027766801</v>
      </c>
      <c r="J235" s="31">
        <v>3.75396535832347</v>
      </c>
      <c r="K235" s="32" t="s">
        <v>28</v>
      </c>
      <c r="L235" s="32">
        <v>3.75396535832347</v>
      </c>
      <c r="M235" s="31">
        <v>3.7785666613958799</v>
      </c>
      <c r="N235" s="32" t="s">
        <v>28</v>
      </c>
      <c r="O235" s="32">
        <v>3.7785666613958799</v>
      </c>
      <c r="P235" s="31">
        <v>3.7954950880190399</v>
      </c>
      <c r="Q235" s="32" t="s">
        <v>28</v>
      </c>
      <c r="R235" s="32">
        <v>3.7954950880190399</v>
      </c>
      <c r="S235" s="31">
        <v>3.84122773721066</v>
      </c>
      <c r="T235" s="32" t="s">
        <v>28</v>
      </c>
      <c r="U235" s="32">
        <v>3.84122773721066</v>
      </c>
      <c r="V235" s="31">
        <v>3.7092145048157801</v>
      </c>
      <c r="W235" s="32" t="s">
        <v>28</v>
      </c>
      <c r="X235" s="32">
        <v>3.7092145048157801</v>
      </c>
      <c r="Y235" s="31">
        <v>3.1408016121616198</v>
      </c>
      <c r="Z235" s="32" t="s">
        <v>28</v>
      </c>
      <c r="AA235" s="32">
        <v>3.1408016121616198</v>
      </c>
      <c r="AB235" s="31">
        <v>1.83217232474627</v>
      </c>
      <c r="AC235" s="32" t="s">
        <v>28</v>
      </c>
      <c r="AD235" s="32">
        <v>1.83217232474627</v>
      </c>
      <c r="AE235" s="31">
        <v>0.518500450731743</v>
      </c>
      <c r="AF235" s="32" t="s">
        <v>28</v>
      </c>
      <c r="AG235" s="32">
        <v>0.518500450731743</v>
      </c>
      <c r="AH235" s="31">
        <v>-0.69354609092003405</v>
      </c>
      <c r="AI235" s="32" t="s">
        <v>28</v>
      </c>
      <c r="AJ235" s="32">
        <v>-0.69354609092003405</v>
      </c>
    </row>
    <row r="236" spans="1:36" x14ac:dyDescent="0.2">
      <c r="A236" s="30" t="s">
        <v>5</v>
      </c>
      <c r="B236">
        <v>233</v>
      </c>
      <c r="C236" s="37">
        <v>96</v>
      </c>
      <c r="D236" s="70">
        <v>4.3763479251554198</v>
      </c>
      <c r="E236" s="70" t="s">
        <v>28</v>
      </c>
      <c r="F236" s="70">
        <v>4.3763479251554198</v>
      </c>
      <c r="G236" s="32">
        <v>4.5342824605072503</v>
      </c>
      <c r="H236" s="32" t="s">
        <v>28</v>
      </c>
      <c r="I236" s="32">
        <v>4.5342824605072503</v>
      </c>
      <c r="J236" s="31">
        <v>4.7307809794351297</v>
      </c>
      <c r="K236" s="32" t="s">
        <v>28</v>
      </c>
      <c r="L236" s="32">
        <v>4.7307809794351297</v>
      </c>
      <c r="M236" s="31">
        <v>4.8844184838125804</v>
      </c>
      <c r="N236" s="32" t="s">
        <v>28</v>
      </c>
      <c r="O236" s="32">
        <v>4.8844184838125804</v>
      </c>
      <c r="P236" s="31">
        <v>4.96893226844717</v>
      </c>
      <c r="Q236" s="32" t="s">
        <v>28</v>
      </c>
      <c r="R236" s="32">
        <v>4.96893226844717</v>
      </c>
      <c r="S236" s="31">
        <v>4.86772583185709</v>
      </c>
      <c r="T236" s="32" t="s">
        <v>28</v>
      </c>
      <c r="U236" s="32">
        <v>4.86772583185709</v>
      </c>
      <c r="V236" s="31">
        <v>3.7936743875410799</v>
      </c>
      <c r="W236" s="32" t="s">
        <v>28</v>
      </c>
      <c r="X236" s="32">
        <v>3.7936743875410799</v>
      </c>
      <c r="Y236" s="31">
        <v>2.01874037990653</v>
      </c>
      <c r="Z236" s="32" t="s">
        <v>28</v>
      </c>
      <c r="AA236" s="32">
        <v>2.01874037990653</v>
      </c>
      <c r="AB236" s="31">
        <v>-0.23901566431209301</v>
      </c>
      <c r="AC236" s="32" t="s">
        <v>28</v>
      </c>
      <c r="AD236" s="32">
        <v>-0.23901566431209301</v>
      </c>
      <c r="AE236" s="31">
        <v>-3.14387815545581</v>
      </c>
      <c r="AF236" s="32" t="s">
        <v>28</v>
      </c>
      <c r="AG236" s="32">
        <v>-3.14387815545581</v>
      </c>
      <c r="AH236" s="31">
        <v>-5.1541294139319103</v>
      </c>
      <c r="AI236" s="32" t="s">
        <v>28</v>
      </c>
      <c r="AJ236" s="32">
        <v>-5.1541294139319103</v>
      </c>
    </row>
    <row r="237" spans="1:36" x14ac:dyDescent="0.2">
      <c r="A237" s="30" t="s">
        <v>5</v>
      </c>
      <c r="B237">
        <v>234</v>
      </c>
      <c r="C237" s="37">
        <v>97</v>
      </c>
      <c r="D237" s="70">
        <v>6.0887027782649401</v>
      </c>
      <c r="E237" s="70" t="s">
        <v>28</v>
      </c>
      <c r="F237" s="70">
        <v>6.0887027782649401</v>
      </c>
      <c r="G237" s="32">
        <v>6.1034203186190199</v>
      </c>
      <c r="H237" s="32" t="s">
        <v>28</v>
      </c>
      <c r="I237" s="32">
        <v>6.1034203186190199</v>
      </c>
      <c r="J237" s="31">
        <v>6.1275639282592298</v>
      </c>
      <c r="K237" s="32" t="s">
        <v>28</v>
      </c>
      <c r="L237" s="32">
        <v>6.1275639282592298</v>
      </c>
      <c r="M237" s="31">
        <v>6.1386495884598897</v>
      </c>
      <c r="N237" s="32" t="s">
        <v>28</v>
      </c>
      <c r="O237" s="32">
        <v>6.1386495884598897</v>
      </c>
      <c r="P237" s="31">
        <v>6.1667904512500602</v>
      </c>
      <c r="Q237" s="32" t="s">
        <v>28</v>
      </c>
      <c r="R237" s="32">
        <v>6.1667904512500602</v>
      </c>
      <c r="S237" s="31">
        <v>6.1891104889036299</v>
      </c>
      <c r="T237" s="32" t="s">
        <v>28</v>
      </c>
      <c r="U237" s="32">
        <v>6.1891104889036299</v>
      </c>
      <c r="V237" s="31">
        <v>6.1284298077967501</v>
      </c>
      <c r="W237" s="32" t="s">
        <v>28</v>
      </c>
      <c r="X237" s="32">
        <v>6.1284298077967501</v>
      </c>
      <c r="Y237" s="31">
        <v>5.92397901635049</v>
      </c>
      <c r="Z237" s="32" t="s">
        <v>28</v>
      </c>
      <c r="AA237" s="32">
        <v>5.92397901635049</v>
      </c>
      <c r="AB237" s="31">
        <v>5.5165595247519503</v>
      </c>
      <c r="AC237" s="32" t="s">
        <v>28</v>
      </c>
      <c r="AD237" s="32">
        <v>5.5165595247519503</v>
      </c>
      <c r="AE237" s="31">
        <v>4.5580891308344702</v>
      </c>
      <c r="AF237" s="32" t="s">
        <v>28</v>
      </c>
      <c r="AG237" s="32">
        <v>4.5580891308344702</v>
      </c>
      <c r="AH237" s="31">
        <v>3.1215168534386399</v>
      </c>
      <c r="AI237" s="32" t="s">
        <v>28</v>
      </c>
      <c r="AJ237" s="32">
        <v>3.1215168534386399</v>
      </c>
    </row>
    <row r="238" spans="1:36" x14ac:dyDescent="0.2">
      <c r="A238" s="30" t="s">
        <v>5</v>
      </c>
      <c r="B238">
        <v>235</v>
      </c>
      <c r="C238" s="37">
        <v>98</v>
      </c>
      <c r="D238" s="70">
        <v>4.3373325486538201</v>
      </c>
      <c r="E238" s="70" t="s">
        <v>28</v>
      </c>
      <c r="F238" s="70">
        <v>4.3373325486538201</v>
      </c>
      <c r="G238" s="32">
        <v>4.4394988816341296</v>
      </c>
      <c r="H238" s="32" t="s">
        <v>28</v>
      </c>
      <c r="I238" s="32">
        <v>4.4394988816341296</v>
      </c>
      <c r="J238" s="31">
        <v>4.5449773200162698</v>
      </c>
      <c r="K238" s="32" t="s">
        <v>28</v>
      </c>
      <c r="L238" s="32">
        <v>4.5449773200162698</v>
      </c>
      <c r="M238" s="31">
        <v>4.6582557835651697</v>
      </c>
      <c r="N238" s="32" t="s">
        <v>28</v>
      </c>
      <c r="O238" s="32">
        <v>4.6582557835651697</v>
      </c>
      <c r="P238" s="31">
        <v>4.7574933057997297</v>
      </c>
      <c r="Q238" s="32" t="s">
        <v>28</v>
      </c>
      <c r="R238" s="32">
        <v>4.7574933057997297</v>
      </c>
      <c r="S238" s="31">
        <v>4.8641168907473</v>
      </c>
      <c r="T238" s="32" t="s">
        <v>28</v>
      </c>
      <c r="U238" s="32">
        <v>4.8641168907473</v>
      </c>
      <c r="V238" s="31">
        <v>4.9035085144204604</v>
      </c>
      <c r="W238" s="32" t="s">
        <v>28</v>
      </c>
      <c r="X238" s="32">
        <v>4.9035085144204604</v>
      </c>
      <c r="Y238" s="31">
        <v>4.4900982634756899</v>
      </c>
      <c r="Z238" s="32" t="s">
        <v>28</v>
      </c>
      <c r="AA238" s="32">
        <v>4.4900982634756899</v>
      </c>
      <c r="AB238" s="31">
        <v>3.8459079513831198</v>
      </c>
      <c r="AC238" s="32" t="s">
        <v>28</v>
      </c>
      <c r="AD238" s="32">
        <v>3.8459079513831198</v>
      </c>
      <c r="AE238" s="31">
        <v>2.7289532308664799</v>
      </c>
      <c r="AF238" s="32" t="s">
        <v>28</v>
      </c>
      <c r="AG238" s="32">
        <v>2.7289532308664799</v>
      </c>
      <c r="AH238" s="31">
        <v>1.2005090143716399</v>
      </c>
      <c r="AI238" s="32" t="s">
        <v>28</v>
      </c>
      <c r="AJ238" s="32">
        <v>1.2005090143716399</v>
      </c>
    </row>
    <row r="239" spans="1:36" x14ac:dyDescent="0.2">
      <c r="A239" s="30" t="s">
        <v>5</v>
      </c>
      <c r="B239">
        <v>236</v>
      </c>
      <c r="C239" s="37">
        <v>99</v>
      </c>
      <c r="D239" s="70">
        <v>1.5166203953830599</v>
      </c>
      <c r="E239" s="70" t="s">
        <v>28</v>
      </c>
      <c r="F239" s="70">
        <v>1.5166203953830599</v>
      </c>
      <c r="G239" s="32">
        <v>1.5985536717243201</v>
      </c>
      <c r="H239" s="32" t="s">
        <v>28</v>
      </c>
      <c r="I239" s="32">
        <v>1.5985536717243201</v>
      </c>
      <c r="J239" s="31">
        <v>1.7035136638475199</v>
      </c>
      <c r="K239" s="32" t="s">
        <v>28</v>
      </c>
      <c r="L239" s="32">
        <v>1.7035136638475199</v>
      </c>
      <c r="M239" s="31">
        <v>1.7638201489894301</v>
      </c>
      <c r="N239" s="32" t="s">
        <v>28</v>
      </c>
      <c r="O239" s="32">
        <v>1.7638201489894301</v>
      </c>
      <c r="P239" s="31">
        <v>1.8256272539220399</v>
      </c>
      <c r="Q239" s="32" t="s">
        <v>28</v>
      </c>
      <c r="R239" s="32">
        <v>1.8256272539220399</v>
      </c>
      <c r="S239" s="31">
        <v>1.8901398552689701</v>
      </c>
      <c r="T239" s="32" t="s">
        <v>28</v>
      </c>
      <c r="U239" s="32">
        <v>1.8901398552689701</v>
      </c>
      <c r="V239" s="31">
        <v>1.78738458935417</v>
      </c>
      <c r="W239" s="32" t="s">
        <v>28</v>
      </c>
      <c r="X239" s="32">
        <v>1.78738458935417</v>
      </c>
      <c r="Y239" s="31">
        <v>1.67633394176869</v>
      </c>
      <c r="Z239" s="32" t="s">
        <v>28</v>
      </c>
      <c r="AA239" s="32">
        <v>1.67633394176869</v>
      </c>
      <c r="AB239" s="31">
        <v>1.19029191242143</v>
      </c>
      <c r="AC239" s="32" t="s">
        <v>28</v>
      </c>
      <c r="AD239" s="32">
        <v>1.19029191242143</v>
      </c>
      <c r="AE239" s="31">
        <v>0.55269898961346298</v>
      </c>
      <c r="AF239" s="32" t="s">
        <v>28</v>
      </c>
      <c r="AG239" s="32">
        <v>0.55269898961346298</v>
      </c>
      <c r="AH239" s="31">
        <v>-0.26572348684047897</v>
      </c>
      <c r="AI239" s="32" t="s">
        <v>28</v>
      </c>
      <c r="AJ239" s="32">
        <v>-0.26572348684047897</v>
      </c>
    </row>
    <row r="240" spans="1:36" x14ac:dyDescent="0.2">
      <c r="A240" s="30" t="s">
        <v>5</v>
      </c>
      <c r="B240">
        <v>237</v>
      </c>
      <c r="C240" s="37">
        <v>100</v>
      </c>
      <c r="D240" s="70">
        <v>-0.43788634551969202</v>
      </c>
      <c r="E240" s="70" t="s">
        <v>28</v>
      </c>
      <c r="F240" s="70">
        <v>-0.43788634551969202</v>
      </c>
      <c r="G240" s="32">
        <v>-0.214498055405003</v>
      </c>
      <c r="H240" s="32" t="s">
        <v>28</v>
      </c>
      <c r="I240" s="32">
        <v>-0.214498055405003</v>
      </c>
      <c r="J240" s="31">
        <v>-0.12672389910308199</v>
      </c>
      <c r="K240" s="32" t="s">
        <v>28</v>
      </c>
      <c r="L240" s="32">
        <v>-0.12672389910308199</v>
      </c>
      <c r="M240" s="31">
        <v>-9.1155343844411804E-2</v>
      </c>
      <c r="N240" s="32" t="s">
        <v>28</v>
      </c>
      <c r="O240" s="32">
        <v>-9.1155343844411804E-2</v>
      </c>
      <c r="P240" s="31">
        <v>-0.25722448070774601</v>
      </c>
      <c r="Q240" s="32" t="s">
        <v>28</v>
      </c>
      <c r="R240" s="32">
        <v>-0.25722448070774601</v>
      </c>
      <c r="S240" s="31">
        <v>-0.69809495291715895</v>
      </c>
      <c r="T240" s="32" t="s">
        <v>28</v>
      </c>
      <c r="U240" s="32">
        <v>-0.69809495291715895</v>
      </c>
      <c r="V240" s="31">
        <v>-1.8744262474986499</v>
      </c>
      <c r="W240" s="32" t="s">
        <v>28</v>
      </c>
      <c r="X240" s="32">
        <v>-1.8744262474986499</v>
      </c>
      <c r="Y240" s="31">
        <v>-3.28671251486396</v>
      </c>
      <c r="Z240" s="32" t="s">
        <v>28</v>
      </c>
      <c r="AA240" s="32">
        <v>-3.28671251486396</v>
      </c>
      <c r="AB240" s="31">
        <v>-4.6767209623676802</v>
      </c>
      <c r="AC240" s="32" t="s">
        <v>28</v>
      </c>
      <c r="AD240" s="32">
        <v>-4.6767209623676802</v>
      </c>
      <c r="AE240" s="31">
        <v>-6.9835748747236401</v>
      </c>
      <c r="AF240" s="32" t="s">
        <v>28</v>
      </c>
      <c r="AG240" s="32">
        <v>-6.9835748747236401</v>
      </c>
      <c r="AH240" s="31">
        <v>-8.7740224244018403</v>
      </c>
      <c r="AI240" s="32" t="s">
        <v>28</v>
      </c>
      <c r="AJ240" s="32">
        <v>-8.7740224244018403</v>
      </c>
    </row>
    <row r="241" spans="1:36" x14ac:dyDescent="0.2">
      <c r="A241" s="30" t="s">
        <v>5</v>
      </c>
      <c r="B241">
        <v>238</v>
      </c>
      <c r="C241" s="37">
        <v>101</v>
      </c>
      <c r="D241" s="70">
        <v>10.3468985821569</v>
      </c>
      <c r="E241" s="70" t="s">
        <v>28</v>
      </c>
      <c r="F241" s="70">
        <v>10.3468985821569</v>
      </c>
      <c r="G241" s="32">
        <v>10.4387971513585</v>
      </c>
      <c r="H241" s="32" t="s">
        <v>28</v>
      </c>
      <c r="I241" s="32">
        <v>10.4387971513585</v>
      </c>
      <c r="J241" s="31">
        <v>10.5156887348527</v>
      </c>
      <c r="K241" s="32" t="s">
        <v>28</v>
      </c>
      <c r="L241" s="32">
        <v>10.5156887348527</v>
      </c>
      <c r="M241" s="31">
        <v>10.5958517839475</v>
      </c>
      <c r="N241" s="32" t="s">
        <v>28</v>
      </c>
      <c r="O241" s="32">
        <v>10.5958517839475</v>
      </c>
      <c r="P241" s="31">
        <v>10.532938698329</v>
      </c>
      <c r="Q241" s="32" t="s">
        <v>28</v>
      </c>
      <c r="R241" s="32">
        <v>10.532938698329</v>
      </c>
      <c r="S241" s="31">
        <v>10.236403690580101</v>
      </c>
      <c r="T241" s="32" t="s">
        <v>28</v>
      </c>
      <c r="U241" s="32">
        <v>10.236403690580101</v>
      </c>
      <c r="V241" s="31">
        <v>9.5720696445946505</v>
      </c>
      <c r="W241" s="32" t="s">
        <v>28</v>
      </c>
      <c r="X241" s="32">
        <v>9.5720696445946505</v>
      </c>
      <c r="Y241" s="31">
        <v>8.0252344910741993</v>
      </c>
      <c r="Z241" s="32" t="s">
        <v>28</v>
      </c>
      <c r="AA241" s="32">
        <v>8.0252344910741993</v>
      </c>
      <c r="AB241" s="31">
        <v>5.5928297678861902</v>
      </c>
      <c r="AC241" s="32" t="s">
        <v>28</v>
      </c>
      <c r="AD241" s="32">
        <v>5.5928297678861902</v>
      </c>
      <c r="AE241" s="31">
        <v>3.5299939502843301</v>
      </c>
      <c r="AF241" s="32" t="s">
        <v>28</v>
      </c>
      <c r="AG241" s="32">
        <v>3.5299939502843301</v>
      </c>
      <c r="AH241" s="31">
        <v>1.8379534774211801</v>
      </c>
      <c r="AI241" s="32" t="s">
        <v>28</v>
      </c>
      <c r="AJ241" s="32">
        <v>1.8379534774211801</v>
      </c>
    </row>
    <row r="242" spans="1:36" x14ac:dyDescent="0.2">
      <c r="A242" s="30" t="s">
        <v>5</v>
      </c>
      <c r="B242">
        <v>239</v>
      </c>
      <c r="C242" s="37">
        <v>102</v>
      </c>
      <c r="D242" s="70">
        <v>7.6012201468870497</v>
      </c>
      <c r="E242" s="70" t="s">
        <v>28</v>
      </c>
      <c r="F242" s="70">
        <v>7.6012201468870497</v>
      </c>
      <c r="G242" s="32">
        <v>7.70307368246372</v>
      </c>
      <c r="H242" s="32" t="s">
        <v>28</v>
      </c>
      <c r="I242" s="32">
        <v>7.70307368246372</v>
      </c>
      <c r="J242" s="31">
        <v>7.7854153007242104</v>
      </c>
      <c r="K242" s="32" t="s">
        <v>28</v>
      </c>
      <c r="L242" s="32">
        <v>7.7854153007242104</v>
      </c>
      <c r="M242" s="31">
        <v>7.86325728057502</v>
      </c>
      <c r="N242" s="32" t="s">
        <v>28</v>
      </c>
      <c r="O242" s="32">
        <v>7.86325728057502</v>
      </c>
      <c r="P242" s="31">
        <v>7.8903319846797002</v>
      </c>
      <c r="Q242" s="32" t="s">
        <v>28</v>
      </c>
      <c r="R242" s="32">
        <v>7.8903319846797002</v>
      </c>
      <c r="S242" s="31">
        <v>7.60405320229974</v>
      </c>
      <c r="T242" s="32" t="s">
        <v>28</v>
      </c>
      <c r="U242" s="32">
        <v>7.60405320229974</v>
      </c>
      <c r="V242" s="31">
        <v>6.6948517014866296</v>
      </c>
      <c r="W242" s="32" t="s">
        <v>28</v>
      </c>
      <c r="X242" s="32">
        <v>6.6948517014866296</v>
      </c>
      <c r="Y242" s="31">
        <v>5.4602525904694303</v>
      </c>
      <c r="Z242" s="32" t="s">
        <v>28</v>
      </c>
      <c r="AA242" s="32">
        <v>5.4602525904694303</v>
      </c>
      <c r="AB242" s="31">
        <v>4.1186321927511598</v>
      </c>
      <c r="AC242" s="32" t="s">
        <v>28</v>
      </c>
      <c r="AD242" s="32">
        <v>4.1186321927511598</v>
      </c>
      <c r="AE242" s="31">
        <v>2.3351008843536301</v>
      </c>
      <c r="AF242" s="32" t="s">
        <v>28</v>
      </c>
      <c r="AG242" s="32">
        <v>2.3351008843536301</v>
      </c>
      <c r="AH242" s="31">
        <v>0.29041639733125701</v>
      </c>
      <c r="AI242" s="32" t="s">
        <v>28</v>
      </c>
      <c r="AJ242" s="32">
        <v>0.29041639733125701</v>
      </c>
    </row>
    <row r="243" spans="1:36" x14ac:dyDescent="0.2">
      <c r="A243" s="30" t="s">
        <v>5</v>
      </c>
      <c r="B243">
        <v>240</v>
      </c>
      <c r="C243" s="37">
        <v>103</v>
      </c>
      <c r="D243" s="70">
        <v>10.289898289102799</v>
      </c>
      <c r="E243" s="70" t="s">
        <v>28</v>
      </c>
      <c r="F243" s="70">
        <v>10.289898289102799</v>
      </c>
      <c r="G243" s="32">
        <v>10.321778569606799</v>
      </c>
      <c r="H243" s="32" t="s">
        <v>28</v>
      </c>
      <c r="I243" s="32">
        <v>10.321778569606799</v>
      </c>
      <c r="J243" s="31">
        <v>10.367024093240101</v>
      </c>
      <c r="K243" s="32" t="s">
        <v>28</v>
      </c>
      <c r="L243" s="32">
        <v>10.367024093240101</v>
      </c>
      <c r="M243" s="31">
        <v>10.4063239616298</v>
      </c>
      <c r="N243" s="32" t="s">
        <v>28</v>
      </c>
      <c r="O243" s="32">
        <v>10.4063239616298</v>
      </c>
      <c r="P243" s="31">
        <v>10.259822480389399</v>
      </c>
      <c r="Q243" s="32" t="s">
        <v>28</v>
      </c>
      <c r="R243" s="32">
        <v>10.259822480389399</v>
      </c>
      <c r="S243" s="31">
        <v>10.0534730002885</v>
      </c>
      <c r="T243" s="32" t="s">
        <v>28</v>
      </c>
      <c r="U243" s="32">
        <v>10.0534730002885</v>
      </c>
      <c r="V243" s="31">
        <v>8.9820730404495794</v>
      </c>
      <c r="W243" s="32" t="s">
        <v>28</v>
      </c>
      <c r="X243" s="32">
        <v>8.9820730404495794</v>
      </c>
      <c r="Y243" s="31">
        <v>6.7868615559040997</v>
      </c>
      <c r="Z243" s="32" t="s">
        <v>28</v>
      </c>
      <c r="AA243" s="32">
        <v>6.7868615559040997</v>
      </c>
      <c r="AB243" s="31">
        <v>4.4006571679290003</v>
      </c>
      <c r="AC243" s="32" t="s">
        <v>28</v>
      </c>
      <c r="AD243" s="32">
        <v>4.4006571679290003</v>
      </c>
      <c r="AE243" s="31">
        <v>2.0822249423654799</v>
      </c>
      <c r="AF243" s="32" t="s">
        <v>28</v>
      </c>
      <c r="AG243" s="32">
        <v>2.0822249423654799</v>
      </c>
      <c r="AH243" s="31">
        <v>-0.60816867570323097</v>
      </c>
      <c r="AI243" s="32" t="s">
        <v>28</v>
      </c>
      <c r="AJ243" s="32">
        <v>-0.60816867570323097</v>
      </c>
    </row>
    <row r="244" spans="1:36" x14ac:dyDescent="0.2">
      <c r="A244" s="30" t="s">
        <v>5</v>
      </c>
      <c r="B244">
        <v>241</v>
      </c>
      <c r="C244" s="37">
        <v>104</v>
      </c>
      <c r="D244" s="70">
        <v>9.9322096656587107</v>
      </c>
      <c r="E244" s="70" t="s">
        <v>28</v>
      </c>
      <c r="F244" s="70">
        <v>9.9322096656587107</v>
      </c>
      <c r="G244" s="32">
        <v>9.9964679928842504</v>
      </c>
      <c r="H244" s="32" t="s">
        <v>28</v>
      </c>
      <c r="I244" s="32">
        <v>9.9964679928842504</v>
      </c>
      <c r="J244" s="31">
        <v>10.070514951707899</v>
      </c>
      <c r="K244" s="32" t="s">
        <v>28</v>
      </c>
      <c r="L244" s="32">
        <v>10.070514951707899</v>
      </c>
      <c r="M244" s="31">
        <v>10.177234920630999</v>
      </c>
      <c r="N244" s="32" t="s">
        <v>28</v>
      </c>
      <c r="O244" s="32">
        <v>10.177234920630999</v>
      </c>
      <c r="P244" s="31">
        <v>10.264545438109501</v>
      </c>
      <c r="Q244" s="32" t="s">
        <v>28</v>
      </c>
      <c r="R244" s="32">
        <v>10.264545438109501</v>
      </c>
      <c r="S244" s="31">
        <v>10.2957883770879</v>
      </c>
      <c r="T244" s="32" t="s">
        <v>28</v>
      </c>
      <c r="U244" s="32">
        <v>10.2957883770879</v>
      </c>
      <c r="V244" s="31">
        <v>10.2684053910502</v>
      </c>
      <c r="W244" s="32" t="s">
        <v>28</v>
      </c>
      <c r="X244" s="32">
        <v>10.2684053910502</v>
      </c>
      <c r="Y244" s="31">
        <v>9.9052757463372192</v>
      </c>
      <c r="Z244" s="32" t="s">
        <v>28</v>
      </c>
      <c r="AA244" s="32">
        <v>9.9052757463372192</v>
      </c>
      <c r="AB244" s="31">
        <v>9.2361796186008291</v>
      </c>
      <c r="AC244" s="32" t="s">
        <v>28</v>
      </c>
      <c r="AD244" s="32">
        <v>9.2361796186008291</v>
      </c>
      <c r="AE244" s="31">
        <v>8.0502238946932199</v>
      </c>
      <c r="AF244" s="32" t="s">
        <v>28</v>
      </c>
      <c r="AG244" s="32">
        <v>8.0502238946932199</v>
      </c>
      <c r="AH244" s="31">
        <v>6.0243523007495297</v>
      </c>
      <c r="AI244" s="32" t="s">
        <v>28</v>
      </c>
      <c r="AJ244" s="32">
        <v>6.0243523007495297</v>
      </c>
    </row>
    <row r="245" spans="1:36" x14ac:dyDescent="0.2">
      <c r="A245" s="30" t="s">
        <v>5</v>
      </c>
      <c r="B245">
        <v>242</v>
      </c>
      <c r="C245" s="37">
        <v>105</v>
      </c>
      <c r="D245" s="70">
        <v>13.988151490206</v>
      </c>
      <c r="E245" s="70" t="s">
        <v>28</v>
      </c>
      <c r="F245" s="70">
        <v>13.988151490206</v>
      </c>
      <c r="G245" s="32">
        <v>14.0523035920748</v>
      </c>
      <c r="H245" s="32" t="s">
        <v>28</v>
      </c>
      <c r="I245" s="32">
        <v>14.0523035920748</v>
      </c>
      <c r="J245" s="31">
        <v>14.078542793658</v>
      </c>
      <c r="K245" s="32" t="s">
        <v>28</v>
      </c>
      <c r="L245" s="32">
        <v>14.078542793658</v>
      </c>
      <c r="M245" s="31">
        <v>14.117537410073901</v>
      </c>
      <c r="N245" s="32" t="s">
        <v>28</v>
      </c>
      <c r="O245" s="32">
        <v>14.117537410073901</v>
      </c>
      <c r="P245" s="31">
        <v>14.1433723228762</v>
      </c>
      <c r="Q245" s="32" t="s">
        <v>28</v>
      </c>
      <c r="R245" s="32">
        <v>14.1433723228762</v>
      </c>
      <c r="S245" s="31">
        <v>14.0415579958519</v>
      </c>
      <c r="T245" s="32" t="s">
        <v>28</v>
      </c>
      <c r="U245" s="32">
        <v>14.0415579958519</v>
      </c>
      <c r="V245" s="31">
        <v>13.571677688263099</v>
      </c>
      <c r="W245" s="32" t="s">
        <v>28</v>
      </c>
      <c r="X245" s="32">
        <v>13.571677688263099</v>
      </c>
      <c r="Y245" s="31">
        <v>11.191061717394099</v>
      </c>
      <c r="Z245" s="32" t="s">
        <v>28</v>
      </c>
      <c r="AA245" s="32">
        <v>11.191061717394099</v>
      </c>
      <c r="AB245" s="31">
        <v>7.20145276966179</v>
      </c>
      <c r="AC245" s="32" t="s">
        <v>28</v>
      </c>
      <c r="AD245" s="32">
        <v>7.20145276966179</v>
      </c>
      <c r="AE245" s="31">
        <v>3.86070869694416</v>
      </c>
      <c r="AF245" s="32" t="s">
        <v>28</v>
      </c>
      <c r="AG245" s="32">
        <v>3.86070869694416</v>
      </c>
      <c r="AH245" s="31">
        <v>1.13790476993839</v>
      </c>
      <c r="AI245" s="32" t="s">
        <v>28</v>
      </c>
      <c r="AJ245" s="32">
        <v>1.13790476993839</v>
      </c>
    </row>
    <row r="246" spans="1:36" x14ac:dyDescent="0.2">
      <c r="A246" s="30" t="s">
        <v>6</v>
      </c>
      <c r="B246">
        <v>243</v>
      </c>
      <c r="C246" s="37">
        <v>106</v>
      </c>
      <c r="D246" s="70">
        <v>4.2955627352755696</v>
      </c>
      <c r="E246" s="70" t="s">
        <v>28</v>
      </c>
      <c r="F246" s="70">
        <v>4.2955627352755696</v>
      </c>
      <c r="G246" s="32">
        <v>4.4332413163526398</v>
      </c>
      <c r="H246" s="32" t="s">
        <v>28</v>
      </c>
      <c r="I246" s="32">
        <v>4.4332413163526398</v>
      </c>
      <c r="J246" s="31">
        <v>4.4020224742255296</v>
      </c>
      <c r="K246" s="32" t="s">
        <v>28</v>
      </c>
      <c r="L246" s="32">
        <v>4.4020224742255296</v>
      </c>
      <c r="M246" s="31">
        <v>3.69920398201804</v>
      </c>
      <c r="N246" s="32" t="s">
        <v>28</v>
      </c>
      <c r="O246" s="32">
        <v>3.69920398201804</v>
      </c>
      <c r="P246" s="31">
        <v>2.5740105315320498</v>
      </c>
      <c r="Q246" s="32" t="s">
        <v>28</v>
      </c>
      <c r="R246" s="32">
        <v>2.5740105315320498</v>
      </c>
      <c r="S246" s="31">
        <v>1.43526282797597</v>
      </c>
      <c r="T246" s="32" t="s">
        <v>28</v>
      </c>
      <c r="U246" s="32">
        <v>1.43526282797597</v>
      </c>
      <c r="V246" s="31">
        <v>-0.24986193134350301</v>
      </c>
      <c r="W246" s="32" t="s">
        <v>28</v>
      </c>
      <c r="X246" s="32">
        <v>-0.24986193134350301</v>
      </c>
      <c r="Y246" s="31">
        <v>-2.3660639017098402</v>
      </c>
      <c r="Z246" s="32" t="s">
        <v>28</v>
      </c>
      <c r="AA246" s="32">
        <v>-2.3660639017098402</v>
      </c>
      <c r="AB246" s="31">
        <v>-4.46768705660668</v>
      </c>
      <c r="AC246" s="32" t="s">
        <v>28</v>
      </c>
      <c r="AD246" s="32">
        <v>-4.46768705660668</v>
      </c>
      <c r="AE246" s="31">
        <v>-6.0339268429600201</v>
      </c>
      <c r="AF246" s="32" t="s">
        <v>28</v>
      </c>
      <c r="AG246" s="32">
        <v>-6.0339268429600201</v>
      </c>
      <c r="AH246" s="31">
        <v>-6.9961204195732103</v>
      </c>
      <c r="AI246" s="32" t="s">
        <v>28</v>
      </c>
      <c r="AJ246" s="32">
        <v>-6.9961204195732103</v>
      </c>
    </row>
    <row r="247" spans="1:36" x14ac:dyDescent="0.2">
      <c r="A247" s="30" t="s">
        <v>6</v>
      </c>
      <c r="B247">
        <v>244</v>
      </c>
      <c r="C247" s="37">
        <v>107</v>
      </c>
      <c r="D247" s="70">
        <v>0.78515151467276501</v>
      </c>
      <c r="E247" s="70" t="s">
        <v>28</v>
      </c>
      <c r="F247" s="70">
        <v>0.78515151467276501</v>
      </c>
      <c r="G247" s="32">
        <v>0.94095775861459796</v>
      </c>
      <c r="H247" s="32" t="s">
        <v>28</v>
      </c>
      <c r="I247" s="32">
        <v>0.94095775861459796</v>
      </c>
      <c r="J247" s="31">
        <v>1.0794067683433699</v>
      </c>
      <c r="K247" s="32" t="s">
        <v>28</v>
      </c>
      <c r="L247" s="32">
        <v>1.0794067683433699</v>
      </c>
      <c r="M247" s="31">
        <v>1.1963155821189499</v>
      </c>
      <c r="N247" s="32" t="s">
        <v>28</v>
      </c>
      <c r="O247" s="32">
        <v>1.1963155821189499</v>
      </c>
      <c r="P247" s="31">
        <v>1.2346076152172201</v>
      </c>
      <c r="Q247" s="32" t="s">
        <v>28</v>
      </c>
      <c r="R247" s="32">
        <v>1.2346076152172201</v>
      </c>
      <c r="S247" s="31">
        <v>1.10513973883023</v>
      </c>
      <c r="T247" s="32" t="s">
        <v>28</v>
      </c>
      <c r="U247" s="32">
        <v>1.10513973883023</v>
      </c>
      <c r="V247" s="31">
        <v>0.50371456135478798</v>
      </c>
      <c r="W247" s="32" t="s">
        <v>28</v>
      </c>
      <c r="X247" s="32">
        <v>0.50371456135478798</v>
      </c>
      <c r="Y247" s="31">
        <v>-0.18619142977925601</v>
      </c>
      <c r="Z247" s="32" t="s">
        <v>28</v>
      </c>
      <c r="AA247" s="32">
        <v>-0.18619142977925601</v>
      </c>
      <c r="AB247" s="31">
        <v>-1.37363058338218</v>
      </c>
      <c r="AC247" s="32" t="s">
        <v>28</v>
      </c>
      <c r="AD247" s="32">
        <v>-1.37363058338218</v>
      </c>
      <c r="AE247" s="31">
        <v>-2.9430922358963501</v>
      </c>
      <c r="AF247" s="32" t="s">
        <v>28</v>
      </c>
      <c r="AG247" s="32">
        <v>-2.9430922358963501</v>
      </c>
      <c r="AH247" s="31">
        <v>-4.6652335547419099</v>
      </c>
      <c r="AI247" s="32" t="s">
        <v>28</v>
      </c>
      <c r="AJ247" s="32">
        <v>-4.6652335547419099</v>
      </c>
    </row>
    <row r="248" spans="1:36" x14ac:dyDescent="0.2">
      <c r="A248" s="30" t="s">
        <v>6</v>
      </c>
      <c r="B248">
        <v>245</v>
      </c>
      <c r="C248" s="37">
        <v>108</v>
      </c>
      <c r="D248" s="70">
        <v>2.3372590061712999</v>
      </c>
      <c r="E248" s="70" t="s">
        <v>28</v>
      </c>
      <c r="F248" s="70">
        <v>2.3372590061712999</v>
      </c>
      <c r="G248" s="32">
        <v>2.44800702062052</v>
      </c>
      <c r="H248" s="32" t="s">
        <v>28</v>
      </c>
      <c r="I248" s="32">
        <v>2.44800702062052</v>
      </c>
      <c r="J248" s="31">
        <v>2.51957084859901</v>
      </c>
      <c r="K248" s="32" t="s">
        <v>28</v>
      </c>
      <c r="L248" s="32">
        <v>2.51957084859901</v>
      </c>
      <c r="M248" s="31">
        <v>2.6129474203887399</v>
      </c>
      <c r="N248" s="32" t="s">
        <v>28</v>
      </c>
      <c r="O248" s="32">
        <v>2.6129474203887399</v>
      </c>
      <c r="P248" s="31">
        <v>2.7123564680657899</v>
      </c>
      <c r="Q248" s="32" t="s">
        <v>28</v>
      </c>
      <c r="R248" s="32">
        <v>2.7123564680657899</v>
      </c>
      <c r="S248" s="31">
        <v>2.7563331325542402</v>
      </c>
      <c r="T248" s="32" t="s">
        <v>28</v>
      </c>
      <c r="U248" s="32">
        <v>2.7563331325542402</v>
      </c>
      <c r="V248" s="31">
        <v>2.7882287089301898</v>
      </c>
      <c r="W248" s="32" t="s">
        <v>28</v>
      </c>
      <c r="X248" s="32">
        <v>2.7882287089301898</v>
      </c>
      <c r="Y248" s="31">
        <v>2.7581285772715498</v>
      </c>
      <c r="Z248" s="32" t="s">
        <v>28</v>
      </c>
      <c r="AA248" s="32">
        <v>2.7581285772715498</v>
      </c>
      <c r="AB248" s="31">
        <v>2.5070026324503298</v>
      </c>
      <c r="AC248" s="32" t="s">
        <v>28</v>
      </c>
      <c r="AD248" s="32">
        <v>2.5070026324503298</v>
      </c>
      <c r="AE248" s="31">
        <v>1.8907764720270299</v>
      </c>
      <c r="AF248" s="32" t="s">
        <v>28</v>
      </c>
      <c r="AG248" s="32">
        <v>1.8907764720270299</v>
      </c>
      <c r="AH248" s="31">
        <v>0.88137568362137497</v>
      </c>
      <c r="AI248" s="32" t="s">
        <v>28</v>
      </c>
      <c r="AJ248" s="32">
        <v>0.88137568362137497</v>
      </c>
    </row>
    <row r="249" spans="1:36" x14ac:dyDescent="0.2">
      <c r="A249" s="30" t="s">
        <v>5</v>
      </c>
      <c r="B249">
        <v>246</v>
      </c>
      <c r="C249" s="37">
        <v>109</v>
      </c>
      <c r="D249" s="70">
        <v>5.5609090454664596</v>
      </c>
      <c r="E249" s="70" t="s">
        <v>28</v>
      </c>
      <c r="F249" s="70">
        <v>5.5609090454664596</v>
      </c>
      <c r="G249" s="32">
        <v>5.7322489064385804</v>
      </c>
      <c r="H249" s="32" t="s">
        <v>28</v>
      </c>
      <c r="I249" s="32">
        <v>5.7322489064385804</v>
      </c>
      <c r="J249" s="31">
        <v>5.8706063042446397</v>
      </c>
      <c r="K249" s="32" t="s">
        <v>28</v>
      </c>
      <c r="L249" s="32">
        <v>5.8706063042446397</v>
      </c>
      <c r="M249" s="31">
        <v>5.4843703424921797</v>
      </c>
      <c r="N249" s="32" t="s">
        <v>28</v>
      </c>
      <c r="O249" s="32">
        <v>5.4843703424921797</v>
      </c>
      <c r="P249" s="31">
        <v>3.7552935077430498</v>
      </c>
      <c r="Q249" s="32" t="s">
        <v>28</v>
      </c>
      <c r="R249" s="32">
        <v>3.7552935077430498</v>
      </c>
      <c r="S249" s="31">
        <v>3.04936496830208</v>
      </c>
      <c r="T249" s="32" t="s">
        <v>28</v>
      </c>
      <c r="U249" s="32">
        <v>3.04936496830208</v>
      </c>
      <c r="V249" s="31">
        <v>2.7342724169595098</v>
      </c>
      <c r="W249" s="32" t="s">
        <v>28</v>
      </c>
      <c r="X249" s="32">
        <v>2.7342724169595098</v>
      </c>
      <c r="Y249" s="31">
        <v>0.38179303886537003</v>
      </c>
      <c r="Z249" s="32" t="s">
        <v>28</v>
      </c>
      <c r="AA249" s="32">
        <v>0.38179303886537003</v>
      </c>
      <c r="AB249" s="31">
        <v>-1.5375563112978701</v>
      </c>
      <c r="AC249" s="32" t="s">
        <v>28</v>
      </c>
      <c r="AD249" s="32">
        <v>-1.5375563112978701</v>
      </c>
      <c r="AE249" s="31">
        <v>-2.9452523360784202</v>
      </c>
      <c r="AF249" s="32" t="s">
        <v>28</v>
      </c>
      <c r="AG249" s="32">
        <v>-2.9452523360784202</v>
      </c>
      <c r="AH249" s="31">
        <v>-4.7141973608339596</v>
      </c>
      <c r="AI249" s="32" t="s">
        <v>28</v>
      </c>
      <c r="AJ249" s="32">
        <v>-4.7141973608339596</v>
      </c>
    </row>
    <row r="250" spans="1:36" x14ac:dyDescent="0.2">
      <c r="A250" s="30" t="s">
        <v>6</v>
      </c>
      <c r="B250">
        <v>247</v>
      </c>
      <c r="C250" s="37">
        <v>110</v>
      </c>
      <c r="D250" s="70">
        <v>2.22460467051553</v>
      </c>
      <c r="E250" s="70" t="s">
        <v>28</v>
      </c>
      <c r="F250" s="70">
        <v>2.22460467051553</v>
      </c>
      <c r="G250" s="32">
        <v>2.4939731786745698</v>
      </c>
      <c r="H250" s="32" t="s">
        <v>28</v>
      </c>
      <c r="I250" s="32">
        <v>2.4939731786745698</v>
      </c>
      <c r="J250" s="31">
        <v>2.73517273937202</v>
      </c>
      <c r="K250" s="32" t="s">
        <v>28</v>
      </c>
      <c r="L250" s="32">
        <v>2.73517273937202</v>
      </c>
      <c r="M250" s="31">
        <v>2.8035110201713298</v>
      </c>
      <c r="N250" s="32" t="s">
        <v>28</v>
      </c>
      <c r="O250" s="32">
        <v>2.8035110201713298</v>
      </c>
      <c r="P250" s="31">
        <v>2.81487335143404</v>
      </c>
      <c r="Q250" s="32" t="s">
        <v>28</v>
      </c>
      <c r="R250" s="32">
        <v>2.81487335143404</v>
      </c>
      <c r="S250" s="31">
        <v>2.60587730015494</v>
      </c>
      <c r="T250" s="32" t="s">
        <v>28</v>
      </c>
      <c r="U250" s="32">
        <v>2.60587730015494</v>
      </c>
      <c r="V250" s="31">
        <v>2.05489641018666</v>
      </c>
      <c r="W250" s="32" t="s">
        <v>28</v>
      </c>
      <c r="X250" s="32">
        <v>2.05489641018666</v>
      </c>
      <c r="Y250" s="31">
        <v>1.05657555434577</v>
      </c>
      <c r="Z250" s="32" t="s">
        <v>28</v>
      </c>
      <c r="AA250" s="32">
        <v>1.05657555434577</v>
      </c>
      <c r="AB250" s="31">
        <v>5.38255743767143E-2</v>
      </c>
      <c r="AC250" s="32" t="s">
        <v>28</v>
      </c>
      <c r="AD250" s="32">
        <v>5.38255743767143E-2</v>
      </c>
      <c r="AE250" s="31">
        <v>-1.45139552003884</v>
      </c>
      <c r="AF250" s="32" t="s">
        <v>28</v>
      </c>
      <c r="AG250" s="32">
        <v>-1.45139552003884</v>
      </c>
      <c r="AH250" s="31">
        <v>-2.58818300539044</v>
      </c>
      <c r="AI250" s="32" t="s">
        <v>28</v>
      </c>
      <c r="AJ250" s="32">
        <v>-2.58818300539044</v>
      </c>
    </row>
    <row r="251" spans="1:36" x14ac:dyDescent="0.2">
      <c r="A251" s="30" t="s">
        <v>5</v>
      </c>
      <c r="B251">
        <v>248</v>
      </c>
      <c r="C251" s="37">
        <v>111</v>
      </c>
      <c r="D251" s="70">
        <v>3.60863240364408</v>
      </c>
      <c r="E251" s="70" t="s">
        <v>28</v>
      </c>
      <c r="F251" s="70">
        <v>3.60863240364408</v>
      </c>
      <c r="G251" s="32">
        <v>3.7327277575808</v>
      </c>
      <c r="H251" s="32" t="s">
        <v>28</v>
      </c>
      <c r="I251" s="32">
        <v>3.7327277575808</v>
      </c>
      <c r="J251" s="31">
        <v>3.9088256603241098</v>
      </c>
      <c r="K251" s="32" t="s">
        <v>28</v>
      </c>
      <c r="L251" s="32">
        <v>3.9088256603241098</v>
      </c>
      <c r="M251" s="31">
        <v>4.0188900499327396</v>
      </c>
      <c r="N251" s="32" t="s">
        <v>28</v>
      </c>
      <c r="O251" s="32">
        <v>4.0188900499327396</v>
      </c>
      <c r="P251" s="31">
        <v>3.9018903676798802</v>
      </c>
      <c r="Q251" s="32" t="s">
        <v>28</v>
      </c>
      <c r="R251" s="32">
        <v>3.9018903676798802</v>
      </c>
      <c r="S251" s="31">
        <v>3.63436318103011</v>
      </c>
      <c r="T251" s="32" t="s">
        <v>28</v>
      </c>
      <c r="U251" s="32">
        <v>3.63436318103011</v>
      </c>
      <c r="V251" s="31">
        <v>2.9910579319242099</v>
      </c>
      <c r="W251" s="32" t="s">
        <v>28</v>
      </c>
      <c r="X251" s="32">
        <v>2.9910579319242099</v>
      </c>
      <c r="Y251" s="31">
        <v>1.9802028881720899</v>
      </c>
      <c r="Z251" s="32" t="s">
        <v>28</v>
      </c>
      <c r="AA251" s="32">
        <v>1.9802028881720899</v>
      </c>
      <c r="AB251" s="31">
        <v>0.28674734447163103</v>
      </c>
      <c r="AC251" s="32" t="s">
        <v>28</v>
      </c>
      <c r="AD251" s="32">
        <v>0.28674734447163103</v>
      </c>
      <c r="AE251" s="31">
        <v>-2.0405926760133499</v>
      </c>
      <c r="AF251" s="32" t="s">
        <v>28</v>
      </c>
      <c r="AG251" s="32">
        <v>-2.0405926760133499</v>
      </c>
      <c r="AH251" s="31">
        <v>-4.8726681743054101</v>
      </c>
      <c r="AI251" s="32" t="s">
        <v>28</v>
      </c>
      <c r="AJ251" s="32">
        <v>-4.8726681743054101</v>
      </c>
    </row>
    <row r="252" spans="1:36" x14ac:dyDescent="0.2">
      <c r="A252" s="30" t="s">
        <v>5</v>
      </c>
      <c r="B252">
        <v>249</v>
      </c>
      <c r="C252" s="37">
        <v>112</v>
      </c>
      <c r="D252" s="70">
        <v>3.6444971120076</v>
      </c>
      <c r="E252" s="70" t="s">
        <v>28</v>
      </c>
      <c r="F252" s="70">
        <v>3.6444971120076</v>
      </c>
      <c r="G252" s="32">
        <v>3.7232847952376802</v>
      </c>
      <c r="H252" s="32" t="s">
        <v>28</v>
      </c>
      <c r="I252" s="32">
        <v>3.7232847952376802</v>
      </c>
      <c r="J252" s="31">
        <v>3.8244093063282101</v>
      </c>
      <c r="K252" s="32" t="s">
        <v>28</v>
      </c>
      <c r="L252" s="32">
        <v>3.8244093063282101</v>
      </c>
      <c r="M252" s="31">
        <v>3.9071416900492801</v>
      </c>
      <c r="N252" s="32" t="s">
        <v>28</v>
      </c>
      <c r="O252" s="32">
        <v>3.9071416900492801</v>
      </c>
      <c r="P252" s="31">
        <v>3.95161536627079</v>
      </c>
      <c r="Q252" s="32" t="s">
        <v>28</v>
      </c>
      <c r="R252" s="32">
        <v>3.95161536627079</v>
      </c>
      <c r="S252" s="31">
        <v>3.88711950664654</v>
      </c>
      <c r="T252" s="32" t="s">
        <v>28</v>
      </c>
      <c r="U252" s="32">
        <v>3.88711950664654</v>
      </c>
      <c r="V252" s="31">
        <v>3.3847598830579599</v>
      </c>
      <c r="W252" s="32" t="s">
        <v>28</v>
      </c>
      <c r="X252" s="32">
        <v>3.3847598830579599</v>
      </c>
      <c r="Y252" s="31">
        <v>2.4472917650564501</v>
      </c>
      <c r="Z252" s="32" t="s">
        <v>28</v>
      </c>
      <c r="AA252" s="32">
        <v>2.4472917650564501</v>
      </c>
      <c r="AB252" s="31">
        <v>0.83032420242779104</v>
      </c>
      <c r="AC252" s="32" t="s">
        <v>28</v>
      </c>
      <c r="AD252" s="32">
        <v>0.83032420242779104</v>
      </c>
      <c r="AE252" s="31">
        <v>-0.92202330269189503</v>
      </c>
      <c r="AF252" s="32" t="s">
        <v>28</v>
      </c>
      <c r="AG252" s="32">
        <v>-0.92202330269189503</v>
      </c>
      <c r="AH252" s="31">
        <v>-2.7509704381025299</v>
      </c>
      <c r="AI252" s="32" t="s">
        <v>28</v>
      </c>
      <c r="AJ252" s="32">
        <v>-2.7509704381025299</v>
      </c>
    </row>
    <row r="253" spans="1:36" x14ac:dyDescent="0.2">
      <c r="A253" s="30" t="s">
        <v>5</v>
      </c>
      <c r="B253">
        <v>250</v>
      </c>
      <c r="C253" s="37">
        <v>113</v>
      </c>
      <c r="D253" s="70">
        <v>8.3294501055379193</v>
      </c>
      <c r="E253" s="70" t="s">
        <v>28</v>
      </c>
      <c r="F253" s="70">
        <v>8.3294501055379193</v>
      </c>
      <c r="G253" s="32">
        <v>8.3613751148089293</v>
      </c>
      <c r="H253" s="32" t="s">
        <v>28</v>
      </c>
      <c r="I253" s="32">
        <v>8.3613751148089293</v>
      </c>
      <c r="J253" s="31">
        <v>8.4445181413963297</v>
      </c>
      <c r="K253" s="32" t="s">
        <v>28</v>
      </c>
      <c r="L253" s="32">
        <v>8.4445181413963297</v>
      </c>
      <c r="M253" s="31">
        <v>8.5036108017161194</v>
      </c>
      <c r="N253" s="32" t="s">
        <v>28</v>
      </c>
      <c r="O253" s="32">
        <v>8.5036108017161194</v>
      </c>
      <c r="P253" s="31">
        <v>8.5929175421261998</v>
      </c>
      <c r="Q253" s="32" t="s">
        <v>28</v>
      </c>
      <c r="R253" s="32">
        <v>8.5929175421261998</v>
      </c>
      <c r="S253" s="31">
        <v>8.5026435591818803</v>
      </c>
      <c r="T253" s="32" t="s">
        <v>28</v>
      </c>
      <c r="U253" s="32">
        <v>8.5026435591818803</v>
      </c>
      <c r="V253" s="31">
        <v>8.3475930860770706</v>
      </c>
      <c r="W253" s="32" t="s">
        <v>28</v>
      </c>
      <c r="X253" s="32">
        <v>8.3475930860770706</v>
      </c>
      <c r="Y253" s="31">
        <v>7.3980008303083498</v>
      </c>
      <c r="Z253" s="32" t="s">
        <v>28</v>
      </c>
      <c r="AA253" s="32">
        <v>7.3980008303083498</v>
      </c>
      <c r="AB253" s="31">
        <v>5.4914118553548104</v>
      </c>
      <c r="AC253" s="32" t="s">
        <v>28</v>
      </c>
      <c r="AD253" s="32">
        <v>5.4914118553548104</v>
      </c>
      <c r="AE253" s="31">
        <v>3.0193008536606798</v>
      </c>
      <c r="AF253" s="32" t="s">
        <v>28</v>
      </c>
      <c r="AG253" s="32">
        <v>3.0193008536606798</v>
      </c>
      <c r="AH253" s="31">
        <v>0.90406805478377195</v>
      </c>
      <c r="AI253" s="32" t="s">
        <v>28</v>
      </c>
      <c r="AJ253" s="32">
        <v>0.90406805478377195</v>
      </c>
    </row>
    <row r="254" spans="1:36" x14ac:dyDescent="0.2">
      <c r="A254" s="30" t="s">
        <v>5</v>
      </c>
      <c r="B254">
        <v>251</v>
      </c>
      <c r="C254" s="37">
        <v>114</v>
      </c>
      <c r="D254" s="70">
        <v>4.1305004248750796</v>
      </c>
      <c r="E254" s="70" t="s">
        <v>28</v>
      </c>
      <c r="F254" s="70">
        <v>4.1305004248750796</v>
      </c>
      <c r="G254" s="32">
        <v>4.2188668179496398</v>
      </c>
      <c r="H254" s="32" t="s">
        <v>28</v>
      </c>
      <c r="I254" s="32">
        <v>4.2188668179496398</v>
      </c>
      <c r="J254" s="31">
        <v>4.3274987552727504</v>
      </c>
      <c r="K254" s="32" t="s">
        <v>28</v>
      </c>
      <c r="L254" s="32">
        <v>4.3274987552727504</v>
      </c>
      <c r="M254" s="31">
        <v>4.4690286032303597</v>
      </c>
      <c r="N254" s="32" t="s">
        <v>28</v>
      </c>
      <c r="O254" s="32">
        <v>4.4690286032303597</v>
      </c>
      <c r="P254" s="31">
        <v>4.5471164551622101</v>
      </c>
      <c r="Q254" s="32" t="s">
        <v>28</v>
      </c>
      <c r="R254" s="32">
        <v>4.5471164551622101</v>
      </c>
      <c r="S254" s="31">
        <v>4.5841965220743299</v>
      </c>
      <c r="T254" s="32" t="s">
        <v>28</v>
      </c>
      <c r="U254" s="32">
        <v>4.5841965220743299</v>
      </c>
      <c r="V254" s="31">
        <v>4.4058991798395404</v>
      </c>
      <c r="W254" s="32" t="s">
        <v>28</v>
      </c>
      <c r="X254" s="32">
        <v>4.4058991798395404</v>
      </c>
      <c r="Y254" s="31">
        <v>3.99641419210836</v>
      </c>
      <c r="Z254" s="32" t="s">
        <v>28</v>
      </c>
      <c r="AA254" s="32">
        <v>3.99641419210836</v>
      </c>
      <c r="AB254" s="31">
        <v>3.39598444312014</v>
      </c>
      <c r="AC254" s="32" t="s">
        <v>28</v>
      </c>
      <c r="AD254" s="32">
        <v>3.39598444312014</v>
      </c>
      <c r="AE254" s="31">
        <v>2.4643054385763499</v>
      </c>
      <c r="AF254" s="32" t="s">
        <v>28</v>
      </c>
      <c r="AG254" s="32">
        <v>2.4643054385763499</v>
      </c>
      <c r="AH254" s="31">
        <v>0.79643514155032302</v>
      </c>
      <c r="AI254" s="32" t="s">
        <v>28</v>
      </c>
      <c r="AJ254" s="32">
        <v>0.79643514155032302</v>
      </c>
    </row>
    <row r="255" spans="1:36" ht="17" thickBot="1" x14ac:dyDescent="0.25">
      <c r="A255" s="34" t="s">
        <v>5</v>
      </c>
      <c r="B255" s="26">
        <v>252</v>
      </c>
      <c r="C255" s="38">
        <v>115</v>
      </c>
      <c r="D255" s="71">
        <v>2.2323068754794</v>
      </c>
      <c r="E255" s="71" t="s">
        <v>28</v>
      </c>
      <c r="F255" s="71">
        <v>2.2323068754794</v>
      </c>
      <c r="G255" s="40">
        <v>2.3355644411784202</v>
      </c>
      <c r="H255" s="40" t="s">
        <v>28</v>
      </c>
      <c r="I255" s="40">
        <v>2.3355644411784202</v>
      </c>
      <c r="J255" s="39">
        <v>2.41223366372496</v>
      </c>
      <c r="K255" s="40" t="s">
        <v>28</v>
      </c>
      <c r="L255" s="40">
        <v>2.41223366372496</v>
      </c>
      <c r="M255" s="39">
        <v>2.4678417465654801</v>
      </c>
      <c r="N255" s="40" t="s">
        <v>28</v>
      </c>
      <c r="O255" s="40">
        <v>2.4678417465654801</v>
      </c>
      <c r="P255" s="39">
        <v>2.5538844967965799</v>
      </c>
      <c r="Q255" s="40" t="s">
        <v>28</v>
      </c>
      <c r="R255" s="40">
        <v>2.5538844967965799</v>
      </c>
      <c r="S255" s="39">
        <v>2.6146919229520198</v>
      </c>
      <c r="T255" s="40" t="s">
        <v>28</v>
      </c>
      <c r="U255" s="40">
        <v>2.6146919229520198</v>
      </c>
      <c r="V255" s="39">
        <v>2.57253427097285</v>
      </c>
      <c r="W255" s="40" t="s">
        <v>28</v>
      </c>
      <c r="X255" s="40">
        <v>2.57253427097285</v>
      </c>
      <c r="Y255" s="39">
        <v>2.0977621635649899</v>
      </c>
      <c r="Z255" s="40" t="s">
        <v>28</v>
      </c>
      <c r="AA255" s="40">
        <v>2.0977621635649899</v>
      </c>
      <c r="AB255" s="39">
        <v>0.99206091703298505</v>
      </c>
      <c r="AC255" s="40" t="s">
        <v>28</v>
      </c>
      <c r="AD255" s="40">
        <v>0.99206091703298505</v>
      </c>
      <c r="AE255" s="39">
        <v>-0.14701393383545999</v>
      </c>
      <c r="AF255" s="40" t="s">
        <v>28</v>
      </c>
      <c r="AG255" s="40">
        <v>-0.14701393383545999</v>
      </c>
      <c r="AH255" s="39">
        <v>-1.5031510849246399</v>
      </c>
      <c r="AI255" s="40" t="s">
        <v>28</v>
      </c>
      <c r="AJ255" s="40">
        <v>-1.5031510849246399</v>
      </c>
    </row>
    <row r="256" spans="1:36" x14ac:dyDescent="0.2">
      <c r="B256" s="92" t="s">
        <v>23</v>
      </c>
      <c r="C256" s="41" t="s">
        <v>12</v>
      </c>
      <c r="D256" s="43">
        <f t="shared" ref="D256:F256" si="0">AVERAGE(D4:D255)</f>
        <v>5.1834893806948958</v>
      </c>
      <c r="E256" s="42" t="e">
        <f t="shared" si="0"/>
        <v>#DIV/0!</v>
      </c>
      <c r="F256" s="42">
        <f t="shared" si="0"/>
        <v>5.1834893806948958</v>
      </c>
      <c r="G256" s="43">
        <f t="shared" ref="G256:I256" si="1">AVERAGE(G4:G255)</f>
        <v>5.3639868664459449</v>
      </c>
      <c r="H256" s="42" t="e">
        <f t="shared" si="1"/>
        <v>#DIV/0!</v>
      </c>
      <c r="I256" s="42">
        <f t="shared" si="1"/>
        <v>5.3639868664459449</v>
      </c>
      <c r="J256" s="43">
        <f t="shared" ref="J256:AJ256" si="2">AVERAGE(J4:J255)</f>
        <v>5.5009230323668108</v>
      </c>
      <c r="K256" s="42" t="e">
        <f t="shared" si="2"/>
        <v>#DIV/0!</v>
      </c>
      <c r="L256" s="42">
        <f t="shared" si="2"/>
        <v>5.5009230323668108</v>
      </c>
      <c r="M256" s="43">
        <f t="shared" si="2"/>
        <v>5.5859505697182383</v>
      </c>
      <c r="N256" s="42" t="e">
        <f t="shared" si="2"/>
        <v>#DIV/0!</v>
      </c>
      <c r="O256" s="42">
        <f t="shared" si="2"/>
        <v>5.5859505697182383</v>
      </c>
      <c r="P256" s="43">
        <f t="shared" si="2"/>
        <v>5.5781391616888154</v>
      </c>
      <c r="Q256" s="42" t="e">
        <f t="shared" si="2"/>
        <v>#DIV/0!</v>
      </c>
      <c r="R256" s="42">
        <f t="shared" si="2"/>
        <v>5.5781391616888154</v>
      </c>
      <c r="S256" s="43">
        <f t="shared" si="2"/>
        <v>5.4516310324545847</v>
      </c>
      <c r="T256" s="42" t="e">
        <f t="shared" si="2"/>
        <v>#DIV/0!</v>
      </c>
      <c r="U256" s="42">
        <f t="shared" si="2"/>
        <v>5.4516310324545847</v>
      </c>
      <c r="V256" s="43">
        <f t="shared" si="2"/>
        <v>5.0267705714166562</v>
      </c>
      <c r="W256" s="42" t="e">
        <f t="shared" si="2"/>
        <v>#DIV/0!</v>
      </c>
      <c r="X256" s="42">
        <f t="shared" si="2"/>
        <v>5.0267705714166562</v>
      </c>
      <c r="Y256" s="43">
        <f t="shared" si="2"/>
        <v>4.2448674272850351</v>
      </c>
      <c r="Z256" s="42" t="e">
        <f t="shared" si="2"/>
        <v>#DIV/0!</v>
      </c>
      <c r="AA256" s="42">
        <f t="shared" si="2"/>
        <v>4.2448674272850351</v>
      </c>
      <c r="AB256" s="43">
        <f t="shared" si="2"/>
        <v>3.1577200156388989</v>
      </c>
      <c r="AC256" s="42" t="e">
        <f t="shared" si="2"/>
        <v>#DIV/0!</v>
      </c>
      <c r="AD256" s="42">
        <f t="shared" si="2"/>
        <v>3.1577200156388989</v>
      </c>
      <c r="AE256" s="43">
        <f t="shared" si="2"/>
        <v>1.8733682812162888</v>
      </c>
      <c r="AF256" s="42" t="e">
        <f t="shared" si="2"/>
        <v>#DIV/0!</v>
      </c>
      <c r="AG256" s="42">
        <f t="shared" si="2"/>
        <v>1.8733682812162888</v>
      </c>
      <c r="AH256" s="43">
        <f t="shared" si="2"/>
        <v>0.45527768085466191</v>
      </c>
      <c r="AI256" s="42" t="e">
        <f t="shared" si="2"/>
        <v>#DIV/0!</v>
      </c>
      <c r="AJ256" s="42">
        <f t="shared" si="2"/>
        <v>0.45527768085466191</v>
      </c>
    </row>
    <row r="257" spans="2:36" x14ac:dyDescent="0.2">
      <c r="B257" s="92"/>
      <c r="C257" s="41" t="s">
        <v>13</v>
      </c>
      <c r="D257" s="43">
        <f t="shared" ref="D257:F257" si="3">STDEVA(D4:D255)</f>
        <v>4.5938266348248975</v>
      </c>
      <c r="E257" s="42">
        <f t="shared" si="3"/>
        <v>0</v>
      </c>
      <c r="F257" s="42">
        <f t="shared" si="3"/>
        <v>4.5938266348248975</v>
      </c>
      <c r="G257" s="43">
        <f t="shared" ref="G257:I257" si="4">STDEVA(G4:G255)</f>
        <v>4.5806703902146246</v>
      </c>
      <c r="H257" s="42">
        <f t="shared" si="4"/>
        <v>0</v>
      </c>
      <c r="I257" s="42">
        <f t="shared" si="4"/>
        <v>4.5806703902146246</v>
      </c>
      <c r="J257" s="43">
        <f t="shared" ref="J257:AJ257" si="5">STDEVA(J4:J255)</f>
        <v>4.5580028824780197</v>
      </c>
      <c r="K257" s="42">
        <f t="shared" si="5"/>
        <v>0</v>
      </c>
      <c r="L257" s="42">
        <f t="shared" si="5"/>
        <v>4.5580028824780197</v>
      </c>
      <c r="M257" s="43">
        <f t="shared" si="5"/>
        <v>4.5413955767085916</v>
      </c>
      <c r="N257" s="42">
        <f t="shared" si="5"/>
        <v>0</v>
      </c>
      <c r="O257" s="42">
        <f t="shared" si="5"/>
        <v>4.5413955767085916</v>
      </c>
      <c r="P257" s="43">
        <f t="shared" si="5"/>
        <v>4.5150456183667975</v>
      </c>
      <c r="Q257" s="42">
        <f t="shared" si="5"/>
        <v>0</v>
      </c>
      <c r="R257" s="42">
        <f t="shared" si="5"/>
        <v>4.5150456183667975</v>
      </c>
      <c r="S257" s="43">
        <f t="shared" si="5"/>
        <v>4.4807401298361471</v>
      </c>
      <c r="T257" s="42">
        <f t="shared" si="5"/>
        <v>0</v>
      </c>
      <c r="U257" s="42">
        <f t="shared" si="5"/>
        <v>4.4807401298361471</v>
      </c>
      <c r="V257" s="43">
        <f t="shared" si="5"/>
        <v>4.4160704233764427</v>
      </c>
      <c r="W257" s="42">
        <f t="shared" si="5"/>
        <v>0</v>
      </c>
      <c r="X257" s="42">
        <f t="shared" si="5"/>
        <v>4.4160704233764427</v>
      </c>
      <c r="Y257" s="43">
        <f t="shared" si="5"/>
        <v>4.3915894594879568</v>
      </c>
      <c r="Z257" s="42">
        <f t="shared" si="5"/>
        <v>0</v>
      </c>
      <c r="AA257" s="42">
        <f t="shared" si="5"/>
        <v>4.3915894594879568</v>
      </c>
      <c r="AB257" s="43">
        <f t="shared" si="5"/>
        <v>4.479806397364885</v>
      </c>
      <c r="AC257" s="42">
        <f t="shared" si="5"/>
        <v>0</v>
      </c>
      <c r="AD257" s="42">
        <f t="shared" si="5"/>
        <v>4.479806397364885</v>
      </c>
      <c r="AE257" s="43">
        <f t="shared" si="5"/>
        <v>4.6774478939127011</v>
      </c>
      <c r="AF257" s="42">
        <f t="shared" si="5"/>
        <v>0</v>
      </c>
      <c r="AG257" s="42">
        <f t="shared" si="5"/>
        <v>4.6774478939127011</v>
      </c>
      <c r="AH257" s="43">
        <f t="shared" si="5"/>
        <v>4.9450177785645488</v>
      </c>
      <c r="AI257" s="42">
        <f t="shared" si="5"/>
        <v>0</v>
      </c>
      <c r="AJ257" s="42">
        <f t="shared" si="5"/>
        <v>4.9450177785645488</v>
      </c>
    </row>
    <row r="258" spans="2:36" x14ac:dyDescent="0.2">
      <c r="B258" s="92"/>
      <c r="C258" s="41" t="s">
        <v>14</v>
      </c>
      <c r="D258" s="43">
        <f t="shared" ref="D258:F258" si="6">MAX(D4:D255)</f>
        <v>18.112280983584601</v>
      </c>
      <c r="E258" s="42">
        <f t="shared" si="6"/>
        <v>0</v>
      </c>
      <c r="F258" s="42">
        <f t="shared" si="6"/>
        <v>18.112280983584601</v>
      </c>
      <c r="G258" s="43">
        <f t="shared" ref="G258:I258" si="7">MAX(G4:G255)</f>
        <v>18.196513608801101</v>
      </c>
      <c r="H258" s="42">
        <f t="shared" si="7"/>
        <v>0</v>
      </c>
      <c r="I258" s="42">
        <f t="shared" si="7"/>
        <v>18.196513608801101</v>
      </c>
      <c r="J258" s="43">
        <f t="shared" ref="J258:AJ258" si="8">MAX(J4:J255)</f>
        <v>18.303718999280999</v>
      </c>
      <c r="K258" s="42">
        <f t="shared" si="8"/>
        <v>0</v>
      </c>
      <c r="L258" s="42">
        <f t="shared" si="8"/>
        <v>18.303718999280999</v>
      </c>
      <c r="M258" s="43">
        <f t="shared" si="8"/>
        <v>18.281758437671598</v>
      </c>
      <c r="N258" s="42">
        <f t="shared" si="8"/>
        <v>0</v>
      </c>
      <c r="O258" s="42">
        <f t="shared" si="8"/>
        <v>18.281758437671598</v>
      </c>
      <c r="P258" s="43">
        <f t="shared" si="8"/>
        <v>18.206802972594399</v>
      </c>
      <c r="Q258" s="42">
        <f t="shared" si="8"/>
        <v>0</v>
      </c>
      <c r="R258" s="42">
        <f t="shared" si="8"/>
        <v>18.206802972594399</v>
      </c>
      <c r="S258" s="43">
        <f t="shared" si="8"/>
        <v>17.822850677682698</v>
      </c>
      <c r="T258" s="42">
        <f t="shared" si="8"/>
        <v>0</v>
      </c>
      <c r="U258" s="42">
        <f t="shared" si="8"/>
        <v>17.822850677682698</v>
      </c>
      <c r="V258" s="43">
        <f t="shared" si="8"/>
        <v>17.6262671378188</v>
      </c>
      <c r="W258" s="42">
        <f t="shared" si="8"/>
        <v>0</v>
      </c>
      <c r="X258" s="42">
        <f t="shared" si="8"/>
        <v>17.6262671378188</v>
      </c>
      <c r="Y258" s="43">
        <f t="shared" si="8"/>
        <v>17.296621013673501</v>
      </c>
      <c r="Z258" s="42">
        <f t="shared" si="8"/>
        <v>0</v>
      </c>
      <c r="AA258" s="42">
        <f t="shared" si="8"/>
        <v>17.296621013673501</v>
      </c>
      <c r="AB258" s="43">
        <f t="shared" si="8"/>
        <v>16.8651833353086</v>
      </c>
      <c r="AC258" s="42">
        <f t="shared" si="8"/>
        <v>0</v>
      </c>
      <c r="AD258" s="42">
        <f t="shared" si="8"/>
        <v>16.8651833353086</v>
      </c>
      <c r="AE258" s="43">
        <f t="shared" si="8"/>
        <v>16.067818445397702</v>
      </c>
      <c r="AF258" s="42">
        <f t="shared" si="8"/>
        <v>0</v>
      </c>
      <c r="AG258" s="42">
        <f t="shared" si="8"/>
        <v>16.067818445397702</v>
      </c>
      <c r="AH258" s="43">
        <f t="shared" si="8"/>
        <v>15.9542207323769</v>
      </c>
      <c r="AI258" s="42">
        <f t="shared" si="8"/>
        <v>0</v>
      </c>
      <c r="AJ258" s="42">
        <f t="shared" si="8"/>
        <v>15.9542207323769</v>
      </c>
    </row>
    <row r="259" spans="2:36" x14ac:dyDescent="0.2">
      <c r="B259" s="92"/>
      <c r="C259" s="41" t="s">
        <v>15</v>
      </c>
      <c r="D259" s="43">
        <f t="shared" ref="D259:F259" si="9">MIN(D4:D255)</f>
        <v>-5.7966515603766702</v>
      </c>
      <c r="E259" s="42">
        <f t="shared" si="9"/>
        <v>0</v>
      </c>
      <c r="F259" s="42">
        <f t="shared" si="9"/>
        <v>-5.7966515603766702</v>
      </c>
      <c r="G259" s="43">
        <f t="shared" ref="G259:I259" si="10">MIN(G4:G255)</f>
        <v>-5.4940599601956697</v>
      </c>
      <c r="H259" s="42">
        <f t="shared" si="10"/>
        <v>0</v>
      </c>
      <c r="I259" s="42">
        <f t="shared" si="10"/>
        <v>-5.4940599601956697</v>
      </c>
      <c r="J259" s="43">
        <f t="shared" ref="J259:AJ259" si="11">MIN(J4:J255)</f>
        <v>-5.3606733435800997</v>
      </c>
      <c r="K259" s="42">
        <f t="shared" si="11"/>
        <v>0</v>
      </c>
      <c r="L259" s="42">
        <f t="shared" si="11"/>
        <v>-5.3606733435800997</v>
      </c>
      <c r="M259" s="43">
        <f t="shared" si="11"/>
        <v>-5.6648893897136299</v>
      </c>
      <c r="N259" s="42">
        <f t="shared" si="11"/>
        <v>0</v>
      </c>
      <c r="O259" s="42">
        <f t="shared" si="11"/>
        <v>-5.6648893897136299</v>
      </c>
      <c r="P259" s="43">
        <f t="shared" si="11"/>
        <v>-6.0795069774203601</v>
      </c>
      <c r="Q259" s="42">
        <f t="shared" si="11"/>
        <v>0</v>
      </c>
      <c r="R259" s="42">
        <f t="shared" si="11"/>
        <v>-6.0795069774203601</v>
      </c>
      <c r="S259" s="43">
        <f t="shared" si="11"/>
        <v>-6.8075799514890001</v>
      </c>
      <c r="T259" s="42">
        <f t="shared" si="11"/>
        <v>0</v>
      </c>
      <c r="U259" s="42">
        <f t="shared" si="11"/>
        <v>-6.8075799514890001</v>
      </c>
      <c r="V259" s="43">
        <f t="shared" si="11"/>
        <v>-7.8819780483504696</v>
      </c>
      <c r="W259" s="42">
        <f t="shared" si="11"/>
        <v>0</v>
      </c>
      <c r="X259" s="42">
        <f t="shared" si="11"/>
        <v>-7.8819780483504696</v>
      </c>
      <c r="Y259" s="43">
        <f t="shared" si="11"/>
        <v>-8.6277232947496092</v>
      </c>
      <c r="Z259" s="42">
        <f t="shared" si="11"/>
        <v>0</v>
      </c>
      <c r="AA259" s="42">
        <f t="shared" si="11"/>
        <v>-8.6277232947496092</v>
      </c>
      <c r="AB259" s="43">
        <f t="shared" si="11"/>
        <v>-9.1405817717986402</v>
      </c>
      <c r="AC259" s="42">
        <f t="shared" si="11"/>
        <v>0</v>
      </c>
      <c r="AD259" s="42">
        <f t="shared" si="11"/>
        <v>-9.1405817717986402</v>
      </c>
      <c r="AE259" s="43">
        <f t="shared" si="11"/>
        <v>-10.4182419304612</v>
      </c>
      <c r="AF259" s="42">
        <f t="shared" si="11"/>
        <v>0</v>
      </c>
      <c r="AG259" s="42">
        <f t="shared" si="11"/>
        <v>-10.4182419304612</v>
      </c>
      <c r="AH259" s="43">
        <f t="shared" si="11"/>
        <v>-11.721730152373301</v>
      </c>
      <c r="AI259" s="42">
        <f t="shared" si="11"/>
        <v>0</v>
      </c>
      <c r="AJ259" s="42">
        <f t="shared" si="11"/>
        <v>-11.721730152373301</v>
      </c>
    </row>
    <row r="260" spans="2:36" ht="17" thickBot="1" x14ac:dyDescent="0.25">
      <c r="B260" s="93"/>
      <c r="C260" s="44" t="s">
        <v>16</v>
      </c>
      <c r="D260" s="46">
        <f t="shared" ref="D260:F260" si="12">MEDIAN(D4:D255)</f>
        <v>4.7766443731739452</v>
      </c>
      <c r="E260" s="45" t="e">
        <f t="shared" si="12"/>
        <v>#NUM!</v>
      </c>
      <c r="F260" s="45">
        <f t="shared" si="12"/>
        <v>4.7766443731739452</v>
      </c>
      <c r="G260" s="46">
        <f t="shared" ref="G260:I260" si="13">MEDIAN(G4:G255)</f>
        <v>4.8964589123487094</v>
      </c>
      <c r="H260" s="45" t="e">
        <f t="shared" si="13"/>
        <v>#NUM!</v>
      </c>
      <c r="I260" s="45">
        <f t="shared" si="13"/>
        <v>4.8964589123487094</v>
      </c>
      <c r="J260" s="46">
        <f t="shared" ref="J260:AJ260" si="14">MEDIAN(J4:J255)</f>
        <v>5.067920487509765</v>
      </c>
      <c r="K260" s="45" t="e">
        <f t="shared" si="14"/>
        <v>#NUM!</v>
      </c>
      <c r="L260" s="45">
        <f t="shared" si="14"/>
        <v>5.067920487509765</v>
      </c>
      <c r="M260" s="46">
        <f t="shared" si="14"/>
        <v>5.2037423162867</v>
      </c>
      <c r="N260" s="45" t="e">
        <f t="shared" si="14"/>
        <v>#NUM!</v>
      </c>
      <c r="O260" s="45">
        <f t="shared" si="14"/>
        <v>5.2037423162867</v>
      </c>
      <c r="P260" s="46">
        <f t="shared" si="14"/>
        <v>5.2723154998989195</v>
      </c>
      <c r="Q260" s="45" t="e">
        <f t="shared" si="14"/>
        <v>#NUM!</v>
      </c>
      <c r="R260" s="45">
        <f t="shared" si="14"/>
        <v>5.2723154998989195</v>
      </c>
      <c r="S260" s="46">
        <f t="shared" si="14"/>
        <v>5.0495996277566348</v>
      </c>
      <c r="T260" s="45" t="e">
        <f t="shared" si="14"/>
        <v>#NUM!</v>
      </c>
      <c r="U260" s="45">
        <f t="shared" si="14"/>
        <v>5.0495996277566348</v>
      </c>
      <c r="V260" s="46">
        <f t="shared" si="14"/>
        <v>4.5134604042050857</v>
      </c>
      <c r="W260" s="45" t="e">
        <f t="shared" si="14"/>
        <v>#NUM!</v>
      </c>
      <c r="X260" s="45">
        <f t="shared" si="14"/>
        <v>4.5134604042050857</v>
      </c>
      <c r="Y260" s="46">
        <f t="shared" si="14"/>
        <v>3.7969031671582254</v>
      </c>
      <c r="Z260" s="45" t="e">
        <f t="shared" si="14"/>
        <v>#NUM!</v>
      </c>
      <c r="AA260" s="45">
        <f t="shared" si="14"/>
        <v>3.7969031671582254</v>
      </c>
      <c r="AB260" s="46">
        <f t="shared" si="14"/>
        <v>2.7419965022523001</v>
      </c>
      <c r="AC260" s="45" t="e">
        <f t="shared" si="14"/>
        <v>#NUM!</v>
      </c>
      <c r="AD260" s="45">
        <f t="shared" si="14"/>
        <v>2.7419965022523001</v>
      </c>
      <c r="AE260" s="46">
        <f t="shared" si="14"/>
        <v>1.2190170233653199</v>
      </c>
      <c r="AF260" s="45" t="e">
        <f t="shared" si="14"/>
        <v>#NUM!</v>
      </c>
      <c r="AG260" s="45">
        <f t="shared" si="14"/>
        <v>1.2190170233653199</v>
      </c>
      <c r="AH260" s="46">
        <f t="shared" si="14"/>
        <v>0.17253022958374301</v>
      </c>
      <c r="AI260" s="45" t="e">
        <f t="shared" si="14"/>
        <v>#NUM!</v>
      </c>
      <c r="AJ260" s="45">
        <f t="shared" si="14"/>
        <v>0.17253022958374301</v>
      </c>
    </row>
    <row r="261" spans="2:36" x14ac:dyDescent="0.2">
      <c r="B261" s="94" t="s">
        <v>24</v>
      </c>
      <c r="C261" s="41" t="s">
        <v>12</v>
      </c>
      <c r="D261" s="31">
        <f t="shared" ref="D261:F261" si="15">AVERAGE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6.6754177873344558</v>
      </c>
      <c r="E261" s="47" t="e">
        <f t="shared" si="15"/>
        <v>#DIV/0!</v>
      </c>
      <c r="F261" s="47">
        <f t="shared" si="15"/>
        <v>6.6754177873344558</v>
      </c>
      <c r="G261" s="31">
        <f t="shared" ref="G261:I261" si="16">AVERAGE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6.8266734475602133</v>
      </c>
      <c r="H261" s="47" t="e">
        <f t="shared" si="16"/>
        <v>#DIV/0!</v>
      </c>
      <c r="I261" s="47">
        <f t="shared" si="16"/>
        <v>6.8266734475602133</v>
      </c>
      <c r="J261" s="31">
        <f t="shared" ref="J261:AJ261" si="17">AVERAGE(J6,J7,J8,J9,J10,J11,J12,J13,J14,J16,J17,J19,J20,J23,J24,J26,J30,J32,J33,J36,J37,J38,J39,J40,J41,J42,J44,J47,J49,J53,J55,J56,J57,J58,J59,J60,J62,J63,J64,J66,J67,J68,J69,J70,J73,J74,J76,J80,J81,J85,J87,J88,J89,J91,J94,J95,J98,J99,J100,J101,J105,J106,J111,J112,J117,J118,J119,J120,J122,J126,J127,J129,J130,J131,J133,J136,J144,J145,J147,J148,J149,J150,J152,J153,J154,J156,J157,J158,J159,J161,J162,J163,J165,J166,J167,J168,J172,J173,J175,J176,J177,J179,J183,J187,J188,J189,J190,J191,J192,J193,J194,J196,J197,J199,J200,J202,J203,J204,J206,J210,J211,J212,J213,J214,J218,J219,J220,J222,J224,J227,J228,J229,J230,J233,J234,J235,J236,J237,J238,J239,J240,J241,J242,J243,J244,J245,J249,J251,J252,J253,J254,J255)</f>
        <v>6.9457705145214783</v>
      </c>
      <c r="K261" s="47" t="e">
        <f t="shared" si="17"/>
        <v>#DIV/0!</v>
      </c>
      <c r="L261" s="47">
        <f t="shared" si="17"/>
        <v>6.9457705145214783</v>
      </c>
      <c r="M261" s="31">
        <f t="shared" si="17"/>
        <v>7.0211994808880265</v>
      </c>
      <c r="N261" s="47" t="e">
        <f t="shared" si="17"/>
        <v>#DIV/0!</v>
      </c>
      <c r="O261" s="47">
        <f t="shared" si="17"/>
        <v>7.0211994808880265</v>
      </c>
      <c r="P261" s="31">
        <f t="shared" si="17"/>
        <v>6.9897949129746282</v>
      </c>
      <c r="Q261" s="47" t="e">
        <f t="shared" si="17"/>
        <v>#DIV/0!</v>
      </c>
      <c r="R261" s="47">
        <f t="shared" si="17"/>
        <v>6.9897949129746282</v>
      </c>
      <c r="S261" s="31">
        <f t="shared" si="17"/>
        <v>6.8446541333454931</v>
      </c>
      <c r="T261" s="47" t="e">
        <f t="shared" si="17"/>
        <v>#DIV/0!</v>
      </c>
      <c r="U261" s="47">
        <f t="shared" si="17"/>
        <v>6.8446541333454931</v>
      </c>
      <c r="V261" s="31">
        <f t="shared" si="17"/>
        <v>6.3987868542716599</v>
      </c>
      <c r="W261" s="47" t="e">
        <f t="shared" si="17"/>
        <v>#DIV/0!</v>
      </c>
      <c r="X261" s="47">
        <f t="shared" si="17"/>
        <v>6.3987868542716599</v>
      </c>
      <c r="Y261" s="31">
        <f t="shared" si="17"/>
        <v>5.5382786998787541</v>
      </c>
      <c r="Z261" s="47" t="e">
        <f t="shared" si="17"/>
        <v>#DIV/0!</v>
      </c>
      <c r="AA261" s="47">
        <f t="shared" si="17"/>
        <v>5.5382786998787541</v>
      </c>
      <c r="AB261" s="31">
        <f t="shared" si="17"/>
        <v>4.3196269353288743</v>
      </c>
      <c r="AC261" s="47" t="e">
        <f t="shared" si="17"/>
        <v>#DIV/0!</v>
      </c>
      <c r="AD261" s="47">
        <f t="shared" si="17"/>
        <v>4.3196269353288743</v>
      </c>
      <c r="AE261" s="31">
        <f t="shared" si="17"/>
        <v>2.8803783177526712</v>
      </c>
      <c r="AF261" s="47" t="e">
        <f t="shared" si="17"/>
        <v>#DIV/0!</v>
      </c>
      <c r="AG261" s="47">
        <f t="shared" si="17"/>
        <v>2.8803783177526712</v>
      </c>
      <c r="AH261" s="31">
        <f t="shared" si="17"/>
        <v>1.3193173320204556</v>
      </c>
      <c r="AI261" s="47" t="e">
        <f t="shared" si="17"/>
        <v>#DIV/0!</v>
      </c>
      <c r="AJ261" s="47">
        <f t="shared" si="17"/>
        <v>1.3193173320204556</v>
      </c>
    </row>
    <row r="262" spans="2:36" x14ac:dyDescent="0.2">
      <c r="B262" s="88"/>
      <c r="C262" s="41" t="s">
        <v>13</v>
      </c>
      <c r="D262" s="43">
        <f t="shared" ref="D262:F262" si="18">STDEV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4.1596751499083062</v>
      </c>
      <c r="E262" s="42" t="e">
        <f t="shared" si="18"/>
        <v>#DIV/0!</v>
      </c>
      <c r="F262" s="42">
        <f t="shared" si="18"/>
        <v>4.1596751499083062</v>
      </c>
      <c r="G262" s="43">
        <f t="shared" ref="G262:I262" si="19">STDEV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4.1481168015531722</v>
      </c>
      <c r="H262" s="42" t="e">
        <f t="shared" si="19"/>
        <v>#DIV/0!</v>
      </c>
      <c r="I262" s="42">
        <f t="shared" si="19"/>
        <v>4.1481168015531722</v>
      </c>
      <c r="J262" s="43">
        <f t="shared" ref="J262:AJ262" si="20">STDEV(J6,J7,J8,J9,J10,J11,J12,J13,J14,J16,J17,J19,J20,J23,J24,J26,J30,J32,J33,J36,J37,J38,J39,J40,J41,J42,J44,J47,J49,J53,J55,J56,J57,J58,J59,J60,J62,J63,J64,J66,J67,J68,J69,J70,J73,J74,J76,J80,J81,J85,J87,J88,J89,J91,J94,J95,J98,J99,J100,J101,J105,J106,J111,J112,J117,J118,J119,J120,J122,J126,J127,J129,J130,J131,J133,J136,J144,J145,J147,J148,J149,J150,J152,J153,J154,J156,J157,J158,J159,J161,J162,J163,J165,J166,J167,J168,J172,J173,J175,J176,J177,J179,J183,J187,J188,J189,J190,J191,J192,J193,J194,J196,J197,J199,J200,J202,J203,J204,J206,J210,J211,J212,J213,J214,J218,J219,J220,J222,J224,J227,J228,J229,J230,J233,J234,J235,J236,J237,J238,J239,J240,J241,J242,J243,J244,J245,J249,J251,J252,J253,J254,J255)</f>
        <v>4.1272650217506399</v>
      </c>
      <c r="K262" s="42" t="e">
        <f t="shared" si="20"/>
        <v>#DIV/0!</v>
      </c>
      <c r="L262" s="42">
        <f t="shared" si="20"/>
        <v>4.1272650217506399</v>
      </c>
      <c r="M262" s="43">
        <f t="shared" si="20"/>
        <v>4.0978258566342198</v>
      </c>
      <c r="N262" s="42" t="e">
        <f t="shared" si="20"/>
        <v>#DIV/0!</v>
      </c>
      <c r="O262" s="42">
        <f t="shared" si="20"/>
        <v>4.0978258566342198</v>
      </c>
      <c r="P262" s="43">
        <f t="shared" si="20"/>
        <v>4.0700482768496808</v>
      </c>
      <c r="Q262" s="42" t="e">
        <f t="shared" si="20"/>
        <v>#DIV/0!</v>
      </c>
      <c r="R262" s="42">
        <f t="shared" si="20"/>
        <v>4.0700482768496808</v>
      </c>
      <c r="S262" s="43">
        <f t="shared" si="20"/>
        <v>4.0235641875069605</v>
      </c>
      <c r="T262" s="42" t="e">
        <f t="shared" si="20"/>
        <v>#DIV/0!</v>
      </c>
      <c r="U262" s="42">
        <f t="shared" si="20"/>
        <v>4.0235641875069605</v>
      </c>
      <c r="V262" s="43">
        <f t="shared" si="20"/>
        <v>3.941844675315886</v>
      </c>
      <c r="W262" s="42" t="e">
        <f t="shared" si="20"/>
        <v>#DIV/0!</v>
      </c>
      <c r="X262" s="42">
        <f t="shared" si="20"/>
        <v>3.941844675315886</v>
      </c>
      <c r="Y262" s="43">
        <f t="shared" si="20"/>
        <v>3.9275297471259725</v>
      </c>
      <c r="Z262" s="42" t="e">
        <f t="shared" si="20"/>
        <v>#DIV/0!</v>
      </c>
      <c r="AA262" s="42">
        <f t="shared" si="20"/>
        <v>3.9275297471259725</v>
      </c>
      <c r="AB262" s="43">
        <f t="shared" si="20"/>
        <v>4.0794143310354274</v>
      </c>
      <c r="AC262" s="42" t="e">
        <f t="shared" si="20"/>
        <v>#DIV/0!</v>
      </c>
      <c r="AD262" s="42">
        <f t="shared" si="20"/>
        <v>4.0794143310354274</v>
      </c>
      <c r="AE262" s="43">
        <f t="shared" si="20"/>
        <v>4.3704379317541155</v>
      </c>
      <c r="AF262" s="42" t="e">
        <f t="shared" si="20"/>
        <v>#DIV/0!</v>
      </c>
      <c r="AG262" s="42">
        <f t="shared" si="20"/>
        <v>4.3704379317541155</v>
      </c>
      <c r="AH262" s="43">
        <f t="shared" si="20"/>
        <v>4.7481974185544749</v>
      </c>
      <c r="AI262" s="42" t="e">
        <f t="shared" si="20"/>
        <v>#DIV/0!</v>
      </c>
      <c r="AJ262" s="42">
        <f t="shared" si="20"/>
        <v>4.7481974185544749</v>
      </c>
    </row>
    <row r="263" spans="2:36" x14ac:dyDescent="0.2">
      <c r="B263" s="88"/>
      <c r="C263" s="41" t="s">
        <v>14</v>
      </c>
      <c r="D263" s="43">
        <f t="shared" ref="D263:F263" si="21">MAX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18.112280983584601</v>
      </c>
      <c r="E263" s="42">
        <f t="shared" si="21"/>
        <v>0</v>
      </c>
      <c r="F263" s="42">
        <f t="shared" si="21"/>
        <v>18.112280983584601</v>
      </c>
      <c r="G263" s="43">
        <f t="shared" ref="G263:I263" si="22">MAX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18.196513608801101</v>
      </c>
      <c r="H263" s="42">
        <f t="shared" si="22"/>
        <v>0</v>
      </c>
      <c r="I263" s="42">
        <f t="shared" si="22"/>
        <v>18.196513608801101</v>
      </c>
      <c r="J263" s="43">
        <f t="shared" ref="J263:AJ263" si="23">MAX(J6,J7,J8,J9,J10,J11,J12,J13,J14,J16,J17,J19,J20,J23,J24,J26,J30,J32,J33,J36,J37,J38,J39,J40,J41,J42,J44,J47,J49,J53,J55,J56,J57,J58,J59,J60,J62,J63,J64,J66,J67,J68,J69,J70,J73,J74,J76,J80,J81,J85,J87,J88,J89,J91,J94,J95,J98,J99,J100,J101,J105,J106,J111,J112,J117,J118,J119,J120,J122,J126,J127,J129,J130,J131,J133,J136,J144,J145,J147,J148,J149,J150,J152,J153,J154,J156,J157,J158,J159,J161,J162,J163,J165,J166,J167,J168,J172,J173,J175,J176,J177,J179,J183,J187,J188,J189,J190,J191,J192,J193,J194,J196,J197,J199,J200,J202,J203,J204,J206,J210,J211,J212,J213,J214,J218,J219,J220,J222,J224,J227,J228,J229,J230,J233,J234,J235,J236,J237,J238,J239,J240,J241,J242,J243,J244,J245,J249,J251,J252,J253,J254,J255)</f>
        <v>18.303718999280999</v>
      </c>
      <c r="K263" s="42">
        <f t="shared" si="23"/>
        <v>0</v>
      </c>
      <c r="L263" s="42">
        <f t="shared" si="23"/>
        <v>18.303718999280999</v>
      </c>
      <c r="M263" s="43">
        <f t="shared" si="23"/>
        <v>18.281758437671598</v>
      </c>
      <c r="N263" s="42">
        <f t="shared" si="23"/>
        <v>0</v>
      </c>
      <c r="O263" s="42">
        <f t="shared" si="23"/>
        <v>18.281758437671598</v>
      </c>
      <c r="P263" s="43">
        <f t="shared" si="23"/>
        <v>18.206802972594399</v>
      </c>
      <c r="Q263" s="42">
        <f t="shared" si="23"/>
        <v>0</v>
      </c>
      <c r="R263" s="42">
        <f t="shared" si="23"/>
        <v>18.206802972594399</v>
      </c>
      <c r="S263" s="43">
        <f t="shared" si="23"/>
        <v>17.822850677682698</v>
      </c>
      <c r="T263" s="42">
        <f t="shared" si="23"/>
        <v>0</v>
      </c>
      <c r="U263" s="42">
        <f t="shared" si="23"/>
        <v>17.822850677682698</v>
      </c>
      <c r="V263" s="43">
        <f t="shared" si="23"/>
        <v>17.6262671378188</v>
      </c>
      <c r="W263" s="42">
        <f t="shared" si="23"/>
        <v>0</v>
      </c>
      <c r="X263" s="42">
        <f t="shared" si="23"/>
        <v>17.6262671378188</v>
      </c>
      <c r="Y263" s="43">
        <f t="shared" si="23"/>
        <v>17.296621013673501</v>
      </c>
      <c r="Z263" s="42">
        <f t="shared" si="23"/>
        <v>0</v>
      </c>
      <c r="AA263" s="42">
        <f t="shared" si="23"/>
        <v>17.296621013673501</v>
      </c>
      <c r="AB263" s="43">
        <f t="shared" si="23"/>
        <v>16.8651833353086</v>
      </c>
      <c r="AC263" s="42">
        <f t="shared" si="23"/>
        <v>0</v>
      </c>
      <c r="AD263" s="42">
        <f t="shared" si="23"/>
        <v>16.8651833353086</v>
      </c>
      <c r="AE263" s="43">
        <f t="shared" si="23"/>
        <v>15.9064834625777</v>
      </c>
      <c r="AF263" s="42">
        <f t="shared" si="23"/>
        <v>0</v>
      </c>
      <c r="AG263" s="42">
        <f t="shared" si="23"/>
        <v>15.9064834625777</v>
      </c>
      <c r="AH263" s="43">
        <f t="shared" si="23"/>
        <v>14.999368589578999</v>
      </c>
      <c r="AI263" s="42">
        <f t="shared" si="23"/>
        <v>0</v>
      </c>
      <c r="AJ263" s="42">
        <f t="shared" si="23"/>
        <v>14.999368589578999</v>
      </c>
    </row>
    <row r="264" spans="2:36" x14ac:dyDescent="0.2">
      <c r="B264" s="88"/>
      <c r="C264" s="41" t="s">
        <v>15</v>
      </c>
      <c r="D264" s="43">
        <f t="shared" ref="D264:F264" si="24">MIN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-3.38653703884636</v>
      </c>
      <c r="E264" s="42">
        <f t="shared" si="24"/>
        <v>0</v>
      </c>
      <c r="F264" s="42">
        <f t="shared" si="24"/>
        <v>-3.38653703884636</v>
      </c>
      <c r="G264" s="43">
        <f t="shared" ref="G264:I264" si="25">MIN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-3.11734098144631</v>
      </c>
      <c r="H264" s="42">
        <f t="shared" si="25"/>
        <v>0</v>
      </c>
      <c r="I264" s="42">
        <f t="shared" si="25"/>
        <v>-3.11734098144631</v>
      </c>
      <c r="J264" s="43">
        <f t="shared" ref="J264:AJ264" si="26">MIN(J6,J7,J8,J9,J10,J11,J12,J13,J14,J16,J17,J19,J20,J23,J24,J26,J30,J32,J33,J36,J37,J38,J39,J40,J41,J42,J44,J47,J49,J53,J55,J56,J57,J58,J59,J60,J62,J63,J64,J66,J67,J68,J69,J70,J73,J74,J76,J80,J81,J85,J87,J88,J89,J91,J94,J95,J98,J99,J100,J101,J105,J106,J111,J112,J117,J118,J119,J120,J122,J126,J127,J129,J130,J131,J133,J136,J144,J145,J147,J148,J149,J150,J152,J153,J154,J156,J157,J158,J159,J161,J162,J163,J165,J166,J167,J168,J172,J173,J175,J176,J177,J179,J183,J187,J188,J189,J190,J191,J192,J193,J194,J196,J197,J199,J200,J202,J203,J204,J206,J210,J211,J212,J213,J214,J218,J219,J220,J222,J224,J227,J228,J229,J230,J233,J234,J235,J236,J237,J238,J239,J240,J241,J242,J243,J244,J245,J249,J251,J252,J253,J254,J255)</f>
        <v>-2.8685125697533702</v>
      </c>
      <c r="K264" s="42">
        <f t="shared" si="26"/>
        <v>0</v>
      </c>
      <c r="L264" s="42">
        <f t="shared" si="26"/>
        <v>-2.8685125697533702</v>
      </c>
      <c r="M264" s="43">
        <f t="shared" si="26"/>
        <v>-2.6927809073318301</v>
      </c>
      <c r="N264" s="42">
        <f t="shared" si="26"/>
        <v>0</v>
      </c>
      <c r="O264" s="42">
        <f t="shared" si="26"/>
        <v>-2.6927809073318301</v>
      </c>
      <c r="P264" s="43">
        <f t="shared" si="26"/>
        <v>-2.5320367061228199</v>
      </c>
      <c r="Q264" s="42">
        <f t="shared" si="26"/>
        <v>0</v>
      </c>
      <c r="R264" s="42">
        <f t="shared" si="26"/>
        <v>-2.5320367061228199</v>
      </c>
      <c r="S264" s="43">
        <f t="shared" si="26"/>
        <v>-2.3465796586989298</v>
      </c>
      <c r="T264" s="42">
        <f t="shared" si="26"/>
        <v>0</v>
      </c>
      <c r="U264" s="42">
        <f t="shared" si="26"/>
        <v>-2.3465796586989298</v>
      </c>
      <c r="V264" s="43">
        <f t="shared" si="26"/>
        <v>-2.5288583309666701</v>
      </c>
      <c r="W264" s="42">
        <f t="shared" si="26"/>
        <v>0</v>
      </c>
      <c r="X264" s="42">
        <f t="shared" si="26"/>
        <v>-2.5288583309666701</v>
      </c>
      <c r="Y264" s="43">
        <f t="shared" si="26"/>
        <v>-3.28671251486396</v>
      </c>
      <c r="Z264" s="42">
        <f t="shared" si="26"/>
        <v>0</v>
      </c>
      <c r="AA264" s="42">
        <f t="shared" si="26"/>
        <v>-3.28671251486396</v>
      </c>
      <c r="AB264" s="43">
        <f t="shared" si="26"/>
        <v>-4.8740730653595001</v>
      </c>
      <c r="AC264" s="42">
        <f t="shared" si="26"/>
        <v>0</v>
      </c>
      <c r="AD264" s="42">
        <f t="shared" si="26"/>
        <v>-4.8740730653595001</v>
      </c>
      <c r="AE264" s="43">
        <f t="shared" si="26"/>
        <v>-6.9835748747236401</v>
      </c>
      <c r="AF264" s="42">
        <f t="shared" si="26"/>
        <v>0</v>
      </c>
      <c r="AG264" s="42">
        <f t="shared" si="26"/>
        <v>-6.9835748747236401</v>
      </c>
      <c r="AH264" s="43">
        <f t="shared" si="26"/>
        <v>-9.8953141373684108</v>
      </c>
      <c r="AI264" s="42">
        <f t="shared" si="26"/>
        <v>0</v>
      </c>
      <c r="AJ264" s="42">
        <f t="shared" si="26"/>
        <v>-9.8953141373684108</v>
      </c>
    </row>
    <row r="265" spans="2:36" ht="17" thickBot="1" x14ac:dyDescent="0.25">
      <c r="B265" s="89"/>
      <c r="C265" s="44" t="s">
        <v>16</v>
      </c>
      <c r="D265" s="46">
        <f t="shared" ref="D265:F265" si="27">MEDIAN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6.9254404493339896</v>
      </c>
      <c r="E265" s="45" t="e">
        <f t="shared" si="27"/>
        <v>#NUM!</v>
      </c>
      <c r="F265" s="45">
        <f t="shared" si="27"/>
        <v>6.9254404493339896</v>
      </c>
      <c r="G265" s="46">
        <f t="shared" ref="G265:I265" si="28">MEDIAN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6.9923550231102451</v>
      </c>
      <c r="H265" s="45" t="e">
        <f t="shared" si="28"/>
        <v>#NUM!</v>
      </c>
      <c r="I265" s="45">
        <f t="shared" si="28"/>
        <v>6.9923550231102451</v>
      </c>
      <c r="J265" s="46">
        <f t="shared" ref="J265:AJ265" si="29">MEDIAN(J6,J7,J8,J9,J10,J11,J12,J13,J14,J16,J17,J19,J20,J23,J24,J26,J30,J32,J33,J36,J37,J38,J39,J40,J41,J42,J44,J47,J49,J53,J55,J56,J57,J58,J59,J60,J62,J63,J64,J66,J67,J68,J69,J70,J73,J74,J76,J80,J81,J85,J87,J88,J89,J91,J94,J95,J98,J99,J100,J101,J105,J106,J111,J112,J117,J118,J119,J120,J122,J126,J127,J129,J130,J131,J133,J136,J144,J145,J147,J148,J149,J150,J152,J153,J154,J156,J157,J158,J159,J161,J162,J163,J165,J166,J167,J168,J172,J173,J175,J176,J177,J179,J183,J187,J188,J189,J190,J191,J192,J193,J194,J196,J197,J199,J200,J202,J203,J204,J206,J210,J211,J212,J213,J214,J218,J219,J220,J222,J224,J227,J228,J229,J230,J233,J234,J235,J236,J237,J238,J239,J240,J241,J242,J243,J244,J245,J249,J251,J252,J253,J254,J255)</f>
        <v>7.166605513508955</v>
      </c>
      <c r="K265" s="45" t="e">
        <f t="shared" si="29"/>
        <v>#NUM!</v>
      </c>
      <c r="L265" s="45">
        <f t="shared" si="29"/>
        <v>7.166605513508955</v>
      </c>
      <c r="M265" s="46">
        <f t="shared" si="29"/>
        <v>7.2516686526704994</v>
      </c>
      <c r="N265" s="45" t="e">
        <f t="shared" si="29"/>
        <v>#NUM!</v>
      </c>
      <c r="O265" s="45">
        <f t="shared" si="29"/>
        <v>7.2516686526704994</v>
      </c>
      <c r="P265" s="46">
        <f t="shared" si="29"/>
        <v>7.1842885604103399</v>
      </c>
      <c r="Q265" s="45" t="e">
        <f t="shared" si="29"/>
        <v>#NUM!</v>
      </c>
      <c r="R265" s="45">
        <f t="shared" si="29"/>
        <v>7.1842885604103399</v>
      </c>
      <c r="S265" s="46">
        <f t="shared" si="29"/>
        <v>6.6624071271514751</v>
      </c>
      <c r="T265" s="45" t="e">
        <f t="shared" si="29"/>
        <v>#NUM!</v>
      </c>
      <c r="U265" s="45">
        <f t="shared" si="29"/>
        <v>6.6624071271514751</v>
      </c>
      <c r="V265" s="46">
        <f t="shared" si="29"/>
        <v>6.1911721193065103</v>
      </c>
      <c r="W265" s="45" t="e">
        <f t="shared" si="29"/>
        <v>#NUM!</v>
      </c>
      <c r="X265" s="45">
        <f t="shared" si="29"/>
        <v>6.1911721193065103</v>
      </c>
      <c r="Y265" s="46">
        <f t="shared" si="29"/>
        <v>5.4260040172855657</v>
      </c>
      <c r="Z265" s="45" t="e">
        <f t="shared" si="29"/>
        <v>#NUM!</v>
      </c>
      <c r="AA265" s="45">
        <f t="shared" si="29"/>
        <v>5.4260040172855657</v>
      </c>
      <c r="AB265" s="46">
        <f t="shared" si="29"/>
        <v>4.0431252005792553</v>
      </c>
      <c r="AC265" s="45" t="e">
        <f t="shared" si="29"/>
        <v>#NUM!</v>
      </c>
      <c r="AD265" s="45">
        <f t="shared" si="29"/>
        <v>4.0431252005792553</v>
      </c>
      <c r="AE265" s="46">
        <f t="shared" si="29"/>
        <v>2.5011622225231447</v>
      </c>
      <c r="AF265" s="45" t="e">
        <f t="shared" si="29"/>
        <v>#NUM!</v>
      </c>
      <c r="AG265" s="45">
        <f t="shared" si="29"/>
        <v>2.5011622225231447</v>
      </c>
      <c r="AH265" s="46">
        <f t="shared" si="29"/>
        <v>1.160920859847955</v>
      </c>
      <c r="AI265" s="45" t="e">
        <f t="shared" si="29"/>
        <v>#NUM!</v>
      </c>
      <c r="AJ265" s="45">
        <f t="shared" si="29"/>
        <v>1.160920859847955</v>
      </c>
    </row>
    <row r="266" spans="2:36" x14ac:dyDescent="0.2">
      <c r="B266" s="87" t="s">
        <v>25</v>
      </c>
      <c r="C266" s="41" t="s">
        <v>12</v>
      </c>
      <c r="D266" s="53">
        <f t="shared" ref="D266:F266" si="30">AVERAGE(D4,D25,D31,D35,D45,D51,D52,D61,D65,D75,D77,D83,D86,D92,D93,D96,D104,D109,D123,D124,D125,D128,D132,D134,D139,D143,D146,D151,D160,D164,D171,D181,D184,D185,D186,D195,D198,D201,D208,D209,D215,D216,D217,D223,D225,D232,D246,D247,D248,D250)</f>
        <v>3.3048337243693879</v>
      </c>
      <c r="E266" s="42" t="e">
        <f t="shared" si="30"/>
        <v>#DIV/0!</v>
      </c>
      <c r="F266" s="54">
        <f t="shared" si="30"/>
        <v>3.3048337243693879</v>
      </c>
      <c r="G266" s="53">
        <f t="shared" ref="G266:I266" si="31">AVERAGE(G4,G25,G31,G35,G45,G51,G52,G61,G65,G75,G77,G83,G86,G92,G93,G96,G104,G109,G123,G124,G125,G128,G132,G134,G139,G143,G146,G151,G160,G164,G171,G181,G184,G185,G186,G195,G198,G201,G208,G209,G215,G216,G217,G223,G225,G232,G246,G247,G248,G250)</f>
        <v>3.5018916422813113</v>
      </c>
      <c r="H266" s="42" t="e">
        <f t="shared" si="31"/>
        <v>#DIV/0!</v>
      </c>
      <c r="I266" s="54">
        <f t="shared" si="31"/>
        <v>3.5018916422813113</v>
      </c>
      <c r="J266" s="53">
        <f t="shared" ref="J266:AJ266" si="32">AVERAGE(J4,J25,J31,J35,J45,J51,J52,J61,J65,J75,J77,J83,J86,J92,J93,J96,J104,J109,J123,J124,J125,J128,J132,J134,J139,J143,J146,J151,J160,J164,J171,J181,J184,J185,J186,J195,J198,J201,J208,J209,J215,J216,J217,J223,J225,J232,J246,J247,J248,J250)</f>
        <v>3.6492323532941078</v>
      </c>
      <c r="K266" s="42" t="e">
        <f t="shared" si="32"/>
        <v>#DIV/0!</v>
      </c>
      <c r="L266" s="54">
        <f t="shared" si="32"/>
        <v>3.6492323532941078</v>
      </c>
      <c r="M266" s="53">
        <f t="shared" si="32"/>
        <v>3.728888694227241</v>
      </c>
      <c r="N266" s="42" t="e">
        <f t="shared" si="32"/>
        <v>#DIV/0!</v>
      </c>
      <c r="O266" s="54">
        <f t="shared" si="32"/>
        <v>3.728888694227241</v>
      </c>
      <c r="P266" s="53">
        <f t="shared" si="32"/>
        <v>3.7391611397294104</v>
      </c>
      <c r="Q266" s="42" t="e">
        <f t="shared" si="32"/>
        <v>#DIV/0!</v>
      </c>
      <c r="R266" s="54">
        <f t="shared" si="32"/>
        <v>3.7391611397294104</v>
      </c>
      <c r="S266" s="53">
        <f t="shared" si="32"/>
        <v>3.5970939640520343</v>
      </c>
      <c r="T266" s="42" t="e">
        <f t="shared" si="32"/>
        <v>#DIV/0!</v>
      </c>
      <c r="U266" s="54">
        <f t="shared" si="32"/>
        <v>3.5970939640520343</v>
      </c>
      <c r="V266" s="53">
        <f t="shared" si="32"/>
        <v>3.0680647119201931</v>
      </c>
      <c r="W266" s="42" t="e">
        <f t="shared" si="32"/>
        <v>#DIV/0!</v>
      </c>
      <c r="X266" s="54">
        <f t="shared" si="32"/>
        <v>3.0680647119201931</v>
      </c>
      <c r="Y266" s="53">
        <f t="shared" si="32"/>
        <v>2.2068390257684634</v>
      </c>
      <c r="Z266" s="42" t="e">
        <f t="shared" si="32"/>
        <v>#DIV/0!</v>
      </c>
      <c r="AA266" s="54">
        <f t="shared" si="32"/>
        <v>2.2068390257684634</v>
      </c>
      <c r="AB266" s="53">
        <f t="shared" si="32"/>
        <v>1.1130613114369496</v>
      </c>
      <c r="AC266" s="42" t="e">
        <f t="shared" si="32"/>
        <v>#DIV/0!</v>
      </c>
      <c r="AD266" s="54">
        <f t="shared" si="32"/>
        <v>1.1130613114369496</v>
      </c>
      <c r="AE266" s="53">
        <f t="shared" si="32"/>
        <v>-4.929892713425852E-2</v>
      </c>
      <c r="AF266" s="42" t="e">
        <f t="shared" si="32"/>
        <v>#DIV/0!</v>
      </c>
      <c r="AG266" s="54">
        <f t="shared" si="32"/>
        <v>-4.929892713425852E-2</v>
      </c>
      <c r="AH266" s="53">
        <f t="shared" si="32"/>
        <v>-1.3302823015643943</v>
      </c>
      <c r="AI266" s="42" t="e">
        <f t="shared" si="32"/>
        <v>#DIV/0!</v>
      </c>
      <c r="AJ266" s="54">
        <f t="shared" si="32"/>
        <v>-1.3302823015643943</v>
      </c>
    </row>
    <row r="267" spans="2:36" x14ac:dyDescent="0.2">
      <c r="B267" s="88"/>
      <c r="C267" s="41" t="s">
        <v>13</v>
      </c>
      <c r="D267" s="43">
        <f t="shared" ref="D267:F267" si="33">STDEV(D4,D25,D31,D35,D45,D51,D52,D61,D65,D75,D77,D83,D86,D92,D93,D96,D104,D109,D123,D124,D125,D128,D132,D134,D139,D143,D146,D151,D160,D164,D171,D181,D184,D185,D186,D195,D198,D201,D208,D209,D215,D216,D217,D223,D225,D232,D246,D247,D248,D250)</f>
        <v>3.7663444588965094</v>
      </c>
      <c r="E267" s="42" t="e">
        <f t="shared" si="33"/>
        <v>#DIV/0!</v>
      </c>
      <c r="F267" s="42">
        <f t="shared" si="33"/>
        <v>3.7663444588965094</v>
      </c>
      <c r="G267" s="43">
        <f t="shared" ref="G267:I267" si="34">STDEV(G4,G25,G31,G35,G45,G51,G52,G61,G65,G75,G77,G83,G86,G92,G93,G96,G104,G109,G123,G124,G125,G128,G132,G134,G139,G143,G146,G151,G160,G164,G171,G181,G184,G185,G186,G195,G198,G201,G208,G209,G215,G216,G217,G223,G225,G232,G246,G247,G248,G250)</f>
        <v>3.802831750169231</v>
      </c>
      <c r="H267" s="42" t="e">
        <f t="shared" si="34"/>
        <v>#DIV/0!</v>
      </c>
      <c r="I267" s="42">
        <f t="shared" si="34"/>
        <v>3.802831750169231</v>
      </c>
      <c r="J267" s="43">
        <f t="shared" ref="J267:AJ267" si="35">STDEV(J4,J25,J31,J35,J45,J51,J52,J61,J65,J75,J77,J83,J86,J92,J93,J96,J104,J109,J123,J124,J125,J128,J132,J134,J139,J143,J146,J151,J160,J164,J171,J181,J184,J185,J186,J195,J198,J201,J208,J209,J215,J216,J217,J223,J225,J232,J246,J247,J248,J250)</f>
        <v>3.787896002987484</v>
      </c>
      <c r="K267" s="42" t="e">
        <f t="shared" si="35"/>
        <v>#DIV/0!</v>
      </c>
      <c r="L267" s="42">
        <f t="shared" si="35"/>
        <v>3.787896002987484</v>
      </c>
      <c r="M267" s="43">
        <f t="shared" si="35"/>
        <v>3.773909544944666</v>
      </c>
      <c r="N267" s="42" t="e">
        <f t="shared" si="35"/>
        <v>#DIV/0!</v>
      </c>
      <c r="O267" s="42">
        <f t="shared" si="35"/>
        <v>3.773909544944666</v>
      </c>
      <c r="P267" s="43">
        <f t="shared" si="35"/>
        <v>3.7436120432510651</v>
      </c>
      <c r="Q267" s="42" t="e">
        <f t="shared" si="35"/>
        <v>#DIV/0!</v>
      </c>
      <c r="R267" s="42">
        <f t="shared" si="35"/>
        <v>3.7436120432510651</v>
      </c>
      <c r="S267" s="43">
        <f t="shared" si="35"/>
        <v>3.6805916818890312</v>
      </c>
      <c r="T267" s="42" t="e">
        <f t="shared" si="35"/>
        <v>#DIV/0!</v>
      </c>
      <c r="U267" s="42">
        <f t="shared" si="35"/>
        <v>3.6805916818890312</v>
      </c>
      <c r="V267" s="43">
        <f t="shared" si="35"/>
        <v>3.5374663341734012</v>
      </c>
      <c r="W267" s="42" t="e">
        <f t="shared" si="35"/>
        <v>#DIV/0!</v>
      </c>
      <c r="X267" s="42">
        <f t="shared" si="35"/>
        <v>3.5374663341734012</v>
      </c>
      <c r="Y267" s="43">
        <f t="shared" si="35"/>
        <v>3.5529756304893985</v>
      </c>
      <c r="Z267" s="42" t="e">
        <f t="shared" si="35"/>
        <v>#DIV/0!</v>
      </c>
      <c r="AA267" s="42">
        <f t="shared" si="35"/>
        <v>3.5529756304893985</v>
      </c>
      <c r="AB267" s="43">
        <f t="shared" si="35"/>
        <v>3.7378808704100015</v>
      </c>
      <c r="AC267" s="42" t="e">
        <f t="shared" si="35"/>
        <v>#DIV/0!</v>
      </c>
      <c r="AD267" s="42">
        <f t="shared" si="35"/>
        <v>3.7378808704100015</v>
      </c>
      <c r="AE267" s="43">
        <f t="shared" si="35"/>
        <v>3.9933736194149403</v>
      </c>
      <c r="AF267" s="42" t="e">
        <f t="shared" si="35"/>
        <v>#DIV/0!</v>
      </c>
      <c r="AG267" s="42">
        <f t="shared" si="35"/>
        <v>3.9933736194149403</v>
      </c>
      <c r="AH267" s="43">
        <f t="shared" si="35"/>
        <v>4.2950297449846202</v>
      </c>
      <c r="AI267" s="42" t="e">
        <f t="shared" si="35"/>
        <v>#DIV/0!</v>
      </c>
      <c r="AJ267" s="42">
        <f t="shared" si="35"/>
        <v>4.2950297449846202</v>
      </c>
    </row>
    <row r="268" spans="2:36" x14ac:dyDescent="0.2">
      <c r="B268" s="88"/>
      <c r="C268" s="41" t="s">
        <v>14</v>
      </c>
      <c r="D268" s="43">
        <f t="shared" ref="D268:F268" si="36">MAX(D4,D25,D31,D35,D45,D51,D52,D61,D65,D75,D77,D83,D86,D92,D93,D96,D104,D109,D123,D124,D125,D128,D132,D134,D139,D143,D146,D151,D160,D164,D171,D181,D184,D185,D186,D195,D198,D201,D208,D209,D215,D216,D217,D223,D225,D232,D246,D247,D248,D250)</f>
        <v>11.7016500330376</v>
      </c>
      <c r="E268" s="42">
        <f t="shared" si="36"/>
        <v>0</v>
      </c>
      <c r="F268" s="42">
        <f t="shared" si="36"/>
        <v>11.7016500330376</v>
      </c>
      <c r="G268" s="43">
        <f t="shared" ref="G268:I268" si="37">MAX(G4,G25,G31,G35,G45,G51,G52,G61,G65,G75,G77,G83,G86,G92,G93,G96,G104,G109,G123,G124,G125,G128,G132,G134,G139,G143,G146,G151,G160,G164,G171,G181,G184,G185,G186,G195,G198,G201,G208,G209,G215,G216,G217,G223,G225,G232,G246,G247,G248,G250)</f>
        <v>11.945798902407301</v>
      </c>
      <c r="H268" s="42">
        <f t="shared" si="37"/>
        <v>0</v>
      </c>
      <c r="I268" s="42">
        <f t="shared" si="37"/>
        <v>11.945798902407301</v>
      </c>
      <c r="J268" s="43">
        <f t="shared" ref="J268:AJ268" si="38">MAX(J4,J25,J31,J35,J45,J51,J52,J61,J65,J75,J77,J83,J86,J92,J93,J96,J104,J109,J123,J124,J125,J128,J132,J134,J139,J143,J146,J151,J160,J164,J171,J181,J184,J185,J186,J195,J198,J201,J208,J209,J215,J216,J217,J223,J225,J232,J246,J247,J248,J250)</f>
        <v>12.075676593506101</v>
      </c>
      <c r="K268" s="42">
        <f t="shared" si="38"/>
        <v>0</v>
      </c>
      <c r="L268" s="42">
        <f t="shared" si="38"/>
        <v>12.075676593506101</v>
      </c>
      <c r="M268" s="43">
        <f t="shared" si="38"/>
        <v>12.1571753103592</v>
      </c>
      <c r="N268" s="42">
        <f t="shared" si="38"/>
        <v>0</v>
      </c>
      <c r="O268" s="42">
        <f t="shared" si="38"/>
        <v>12.1571753103592</v>
      </c>
      <c r="P268" s="43">
        <f t="shared" si="38"/>
        <v>12.0171201557825</v>
      </c>
      <c r="Q268" s="42">
        <f t="shared" si="38"/>
        <v>0</v>
      </c>
      <c r="R268" s="42">
        <f t="shared" si="38"/>
        <v>12.0171201557825</v>
      </c>
      <c r="S268" s="43">
        <f t="shared" si="38"/>
        <v>11.7116973823371</v>
      </c>
      <c r="T268" s="42">
        <f t="shared" si="38"/>
        <v>0</v>
      </c>
      <c r="U268" s="42">
        <f t="shared" si="38"/>
        <v>11.7116973823371</v>
      </c>
      <c r="V268" s="43">
        <f t="shared" si="38"/>
        <v>10.970543325463201</v>
      </c>
      <c r="W268" s="42">
        <f t="shared" si="38"/>
        <v>0</v>
      </c>
      <c r="X268" s="42">
        <f t="shared" si="38"/>
        <v>10.970543325463201</v>
      </c>
      <c r="Y268" s="43">
        <f t="shared" si="38"/>
        <v>9.9517466905028407</v>
      </c>
      <c r="Z268" s="42">
        <f t="shared" si="38"/>
        <v>0</v>
      </c>
      <c r="AA268" s="42">
        <f t="shared" si="38"/>
        <v>9.9517466905028407</v>
      </c>
      <c r="AB268" s="43">
        <f t="shared" si="38"/>
        <v>8.7660266899187391</v>
      </c>
      <c r="AC268" s="42">
        <f t="shared" si="38"/>
        <v>0</v>
      </c>
      <c r="AD268" s="42">
        <f t="shared" si="38"/>
        <v>8.7660266899187391</v>
      </c>
      <c r="AE268" s="43">
        <f t="shared" si="38"/>
        <v>7.4088786389881101</v>
      </c>
      <c r="AF268" s="42">
        <f t="shared" si="38"/>
        <v>0</v>
      </c>
      <c r="AG268" s="42">
        <f t="shared" si="38"/>
        <v>7.4088786389881101</v>
      </c>
      <c r="AH268" s="43">
        <f t="shared" si="38"/>
        <v>6.3240209374310199</v>
      </c>
      <c r="AI268" s="42">
        <f t="shared" si="38"/>
        <v>0</v>
      </c>
      <c r="AJ268" s="42">
        <f t="shared" si="38"/>
        <v>6.3240209374310199</v>
      </c>
    </row>
    <row r="269" spans="2:36" x14ac:dyDescent="0.2">
      <c r="B269" s="88"/>
      <c r="C269" s="41" t="s">
        <v>15</v>
      </c>
      <c r="D269" s="43">
        <f t="shared" ref="D269:F269" si="39">MIN(D4,D25,D31,D35,D45,D51,D52,D61,D65,D75,D77,D83,D86,D92,D93,D96,D104,D109,D123,D124,D125,D128,D132,D134,D139,D143,D146,D151,D160,D164,D171,D181,D184,D185,D186,D195,D198,D201,D208,D209,D215,D216,D217,D223,D225,D232,D246,D247,D248,D250)</f>
        <v>-2.7814930257653501</v>
      </c>
      <c r="E269" s="42">
        <f t="shared" si="39"/>
        <v>0</v>
      </c>
      <c r="F269" s="42">
        <f t="shared" si="39"/>
        <v>-2.7814930257653501</v>
      </c>
      <c r="G269" s="43">
        <f t="shared" ref="G269:I269" si="40">MIN(G4,G25,G31,G35,G45,G51,G52,G61,G65,G75,G77,G83,G86,G92,G93,G96,G104,G109,G123,G124,G125,G128,G132,G134,G139,G143,G146,G151,G160,G164,G171,G181,G184,G185,G186,G195,G198,G201,G208,G209,G215,G216,G217,G223,G225,G232,G246,G247,G248,G250)</f>
        <v>-2.69069344255584</v>
      </c>
      <c r="H269" s="42">
        <f t="shared" si="40"/>
        <v>0</v>
      </c>
      <c r="I269" s="42">
        <f t="shared" si="40"/>
        <v>-2.69069344255584</v>
      </c>
      <c r="J269" s="43">
        <f t="shared" ref="J269:AJ269" si="41">MIN(J4,J25,J31,J35,J45,J51,J52,J61,J65,J75,J77,J83,J86,J92,J93,J96,J104,J109,J123,J124,J125,J128,J132,J134,J139,J143,J146,J151,J160,J164,J171,J181,J184,J185,J186,J195,J198,J201,J208,J209,J215,J216,J217,J223,J225,J232,J246,J247,J248,J250)</f>
        <v>-2.5850004673337899</v>
      </c>
      <c r="K269" s="42">
        <f t="shared" si="41"/>
        <v>0</v>
      </c>
      <c r="L269" s="42">
        <f t="shared" si="41"/>
        <v>-2.5850004673337899</v>
      </c>
      <c r="M269" s="43">
        <f t="shared" si="41"/>
        <v>-2.5276596087702901</v>
      </c>
      <c r="N269" s="42">
        <f t="shared" si="41"/>
        <v>0</v>
      </c>
      <c r="O269" s="42">
        <f t="shared" si="41"/>
        <v>-2.5276596087702901</v>
      </c>
      <c r="P269" s="43">
        <f t="shared" si="41"/>
        <v>-2.4670650096467401</v>
      </c>
      <c r="Q269" s="42">
        <f t="shared" si="41"/>
        <v>0</v>
      </c>
      <c r="R269" s="42">
        <f t="shared" si="41"/>
        <v>-2.4670650096467401</v>
      </c>
      <c r="S269" s="43">
        <f t="shared" si="41"/>
        <v>-2.4115816733756001</v>
      </c>
      <c r="T269" s="42">
        <f t="shared" si="41"/>
        <v>0</v>
      </c>
      <c r="U269" s="42">
        <f t="shared" si="41"/>
        <v>-2.4115816733756001</v>
      </c>
      <c r="V269" s="43">
        <f t="shared" si="41"/>
        <v>-2.4619220158795101</v>
      </c>
      <c r="W269" s="42">
        <f t="shared" si="41"/>
        <v>0</v>
      </c>
      <c r="X269" s="42">
        <f t="shared" si="41"/>
        <v>-2.4619220158795101</v>
      </c>
      <c r="Y269" s="43">
        <f t="shared" si="41"/>
        <v>-3.3537486249130199</v>
      </c>
      <c r="Z269" s="42">
        <f t="shared" si="41"/>
        <v>0</v>
      </c>
      <c r="AA269" s="42">
        <f t="shared" si="41"/>
        <v>-3.3537486249130199</v>
      </c>
      <c r="AB269" s="43">
        <f t="shared" si="41"/>
        <v>-5.3646793985277199</v>
      </c>
      <c r="AC269" s="42">
        <f t="shared" si="41"/>
        <v>0</v>
      </c>
      <c r="AD269" s="42">
        <f t="shared" si="41"/>
        <v>-5.3646793985277199</v>
      </c>
      <c r="AE269" s="43">
        <f t="shared" si="41"/>
        <v>-7.2620908150558003</v>
      </c>
      <c r="AF269" s="42">
        <f t="shared" si="41"/>
        <v>0</v>
      </c>
      <c r="AG269" s="42">
        <f t="shared" si="41"/>
        <v>-7.2620908150558003</v>
      </c>
      <c r="AH269" s="43">
        <f t="shared" si="41"/>
        <v>-9.9446735004682996</v>
      </c>
      <c r="AI269" s="42">
        <f t="shared" si="41"/>
        <v>0</v>
      </c>
      <c r="AJ269" s="42">
        <f t="shared" si="41"/>
        <v>-9.9446735004682996</v>
      </c>
    </row>
    <row r="270" spans="2:36" ht="17" thickBot="1" x14ac:dyDescent="0.25">
      <c r="B270" s="89"/>
      <c r="C270" s="44" t="s">
        <v>16</v>
      </c>
      <c r="D270" s="46">
        <f t="shared" ref="D270:F270" si="42">MEDIAN(D4,D25,D31,D35,D45,D51,D52,D61,D65,D75,D77,D83,D86,D92,D93,D96,D104,D109,D123,D124,D125,D128,D132,D134,D139,D143,D146,D151,D160,D164,D171,D181,D184,D185,D186,D195,D198,D201,D208,D209,D215,D216,D217,D223,D225,D232,D246,D247,D248,D250)</f>
        <v>2.5885429188666951</v>
      </c>
      <c r="E270" s="45" t="e">
        <f t="shared" si="42"/>
        <v>#NUM!</v>
      </c>
      <c r="F270" s="45">
        <f t="shared" si="42"/>
        <v>2.5885429188666951</v>
      </c>
      <c r="G270" s="46">
        <f t="shared" ref="G270:I270" si="43">MEDIAN(G4,G25,G31,G35,G45,G51,G52,G61,G65,G75,G77,G83,G86,G92,G93,G96,G104,G109,G123,G124,G125,G128,G132,G134,G139,G143,G146,G151,G160,G164,G171,G181,G184,G185,G186,G195,G198,G201,G208,G209,G215,G216,G217,G223,G225,G232,G246,G247,G248,G250)</f>
        <v>2.8700194901055003</v>
      </c>
      <c r="H270" s="45" t="e">
        <f t="shared" si="43"/>
        <v>#NUM!</v>
      </c>
      <c r="I270" s="45">
        <f t="shared" si="43"/>
        <v>2.8700194901055003</v>
      </c>
      <c r="J270" s="46">
        <f t="shared" ref="J270:AJ270" si="44">MEDIAN(J4,J25,J31,J35,J45,J51,J52,J61,J65,J75,J77,J83,J86,J92,J93,J96,J104,J109,J123,J124,J125,J128,J132,J134,J139,J143,J146,J151,J160,J164,J171,J181,J184,J185,J186,J195,J198,J201,J208,J209,J215,J216,J217,J223,J225,J232,J246,J247,J248,J250)</f>
        <v>3.1109283317983651</v>
      </c>
      <c r="K270" s="45" t="e">
        <f t="shared" si="44"/>
        <v>#NUM!</v>
      </c>
      <c r="L270" s="45">
        <f t="shared" si="44"/>
        <v>3.1109283317983651</v>
      </c>
      <c r="M270" s="46">
        <f t="shared" si="44"/>
        <v>3.1873082608199401</v>
      </c>
      <c r="N270" s="45" t="e">
        <f t="shared" si="44"/>
        <v>#NUM!</v>
      </c>
      <c r="O270" s="45">
        <f t="shared" si="44"/>
        <v>3.1873082608199401</v>
      </c>
      <c r="P270" s="46">
        <f t="shared" si="44"/>
        <v>2.914048358140525</v>
      </c>
      <c r="Q270" s="45" t="e">
        <f t="shared" si="44"/>
        <v>#NUM!</v>
      </c>
      <c r="R270" s="45">
        <f t="shared" si="44"/>
        <v>2.914048358140525</v>
      </c>
      <c r="S270" s="46">
        <f t="shared" si="44"/>
        <v>2.7781574430211902</v>
      </c>
      <c r="T270" s="45" t="e">
        <f t="shared" si="44"/>
        <v>#NUM!</v>
      </c>
      <c r="U270" s="45">
        <f t="shared" si="44"/>
        <v>2.7781574430211902</v>
      </c>
      <c r="V270" s="46">
        <f t="shared" si="44"/>
        <v>2.2518296468520651</v>
      </c>
      <c r="W270" s="45" t="e">
        <f t="shared" si="44"/>
        <v>#NUM!</v>
      </c>
      <c r="X270" s="45">
        <f t="shared" si="44"/>
        <v>2.2518296468520651</v>
      </c>
      <c r="Y270" s="46">
        <f t="shared" si="44"/>
        <v>1.4883730895956599</v>
      </c>
      <c r="Z270" s="45" t="e">
        <f t="shared" si="44"/>
        <v>#NUM!</v>
      </c>
      <c r="AA270" s="45">
        <f t="shared" si="44"/>
        <v>1.4883730895956599</v>
      </c>
      <c r="AB270" s="46">
        <f t="shared" si="44"/>
        <v>0.33069157293163098</v>
      </c>
      <c r="AC270" s="45" t="e">
        <f t="shared" si="44"/>
        <v>#NUM!</v>
      </c>
      <c r="AD270" s="45">
        <f t="shared" si="44"/>
        <v>0.33069157293163098</v>
      </c>
      <c r="AE270" s="46">
        <f t="shared" si="44"/>
        <v>-0.70222131465020254</v>
      </c>
      <c r="AF270" s="45" t="e">
        <f t="shared" si="44"/>
        <v>#NUM!</v>
      </c>
      <c r="AG270" s="45">
        <f t="shared" si="44"/>
        <v>-0.70222131465020254</v>
      </c>
      <c r="AH270" s="46">
        <f t="shared" si="44"/>
        <v>-1.7988882276348201</v>
      </c>
      <c r="AI270" s="45" t="e">
        <f t="shared" si="44"/>
        <v>#NUM!</v>
      </c>
      <c r="AJ270" s="45">
        <f t="shared" si="44"/>
        <v>-1.7988882276348201</v>
      </c>
    </row>
    <row r="271" spans="2:36" x14ac:dyDescent="0.2">
      <c r="B271" s="87" t="s">
        <v>26</v>
      </c>
      <c r="C271" s="41" t="s">
        <v>12</v>
      </c>
      <c r="D271" s="43">
        <f t="shared" ref="D271:F271" si="45">AVERAGE(D5,D15,D18,D21,D22,D27,D28,D29,D34,D43,D46,D48,D50,D54,D71,D72,D78,D79,D82,D84,D90,D97,D102,D103,D107,D108,D110,D113,D114,D115,D116,D121,D135,D137,D138,D140,D141,D142,D155,D169,D170,D174,D178,D180,D182,D205,D207,D221,D226,D231)</f>
        <v>2.526682680836132</v>
      </c>
      <c r="E271" s="42" t="e">
        <f t="shared" si="45"/>
        <v>#DIV/0!</v>
      </c>
      <c r="F271" s="42">
        <f t="shared" si="45"/>
        <v>2.526682680836132</v>
      </c>
      <c r="G271" s="43">
        <f t="shared" ref="G271:I271" si="46">AVERAGE(G5,G15,G18,G21,G22,G27,G28,G29,G34,G43,G46,G48,G50,G54,G71,G72,G78,G79,G82,G84,G90,G97,G102,G103,G107,G108,G110,G113,G114,G115,G116,G121,G135,G137,G138,G140,G141,G142,G155,G169,G170,G174,G178,G180,G182,G205,G207,G221,G226,G231)</f>
        <v>2.779514884023198</v>
      </c>
      <c r="H271" s="42" t="e">
        <f t="shared" si="46"/>
        <v>#DIV/0!</v>
      </c>
      <c r="I271" s="42">
        <f t="shared" si="46"/>
        <v>2.779514884023198</v>
      </c>
      <c r="J271" s="43">
        <f t="shared" ref="J271:AJ271" si="47">AVERAGE(J5,J15,J18,J21,J22,J27,J28,J29,J34,J43,J46,J48,J50,J54,J71,J72,J78,J79,J82,J84,J90,J97,J102,J103,J107,J108,J110,J113,J114,J115,J116,J121,J135,J137,J138,J140,J141,J142,J155,J169,J170,J174,J178,J180,J182,J205,J207,J221,J226,J231)</f>
        <v>2.9602773656893082</v>
      </c>
      <c r="K271" s="42" t="e">
        <f t="shared" si="47"/>
        <v>#DIV/0!</v>
      </c>
      <c r="L271" s="42">
        <f t="shared" si="47"/>
        <v>2.9602773656893082</v>
      </c>
      <c r="M271" s="43">
        <f t="shared" si="47"/>
        <v>3.0798557552530839</v>
      </c>
      <c r="N271" s="42" t="e">
        <f t="shared" si="47"/>
        <v>#DIV/0!</v>
      </c>
      <c r="O271" s="42">
        <f t="shared" si="47"/>
        <v>3.0798557552530839</v>
      </c>
      <c r="P271" s="43">
        <f t="shared" si="47"/>
        <v>3.1256836997393389</v>
      </c>
      <c r="Q271" s="42" t="e">
        <f t="shared" si="47"/>
        <v>#DIV/0!</v>
      </c>
      <c r="R271" s="42">
        <f t="shared" si="47"/>
        <v>3.1256836997393389</v>
      </c>
      <c r="S271" s="43">
        <f t="shared" si="47"/>
        <v>3.071377874148796</v>
      </c>
      <c r="T271" s="42" t="e">
        <f t="shared" si="47"/>
        <v>#DIV/0!</v>
      </c>
      <c r="U271" s="42">
        <f t="shared" si="47"/>
        <v>3.071377874148796</v>
      </c>
      <c r="V271" s="43">
        <f t="shared" si="47"/>
        <v>2.8145469310339069</v>
      </c>
      <c r="W271" s="42" t="e">
        <f t="shared" si="47"/>
        <v>#DIV/0!</v>
      </c>
      <c r="X271" s="42">
        <f t="shared" si="47"/>
        <v>2.8145469310339069</v>
      </c>
      <c r="Y271" s="43">
        <f t="shared" si="47"/>
        <v>2.3509255601167003</v>
      </c>
      <c r="Z271" s="42" t="e">
        <f t="shared" si="47"/>
        <v>#DIV/0!</v>
      </c>
      <c r="AA271" s="42">
        <f t="shared" si="47"/>
        <v>2.3509255601167003</v>
      </c>
      <c r="AB271" s="43">
        <f t="shared" si="47"/>
        <v>1.6701816839833221</v>
      </c>
      <c r="AC271" s="42" t="e">
        <f t="shared" si="47"/>
        <v>#DIV/0!</v>
      </c>
      <c r="AD271" s="42">
        <f t="shared" si="47"/>
        <v>1.6701816839833221</v>
      </c>
      <c r="AE271" s="43">
        <f t="shared" si="47"/>
        <v>0.73472497849623619</v>
      </c>
      <c r="AF271" s="42" t="e">
        <f t="shared" si="47"/>
        <v>#DIV/0!</v>
      </c>
      <c r="AG271" s="42">
        <f t="shared" si="47"/>
        <v>0.73472497849623619</v>
      </c>
      <c r="AH271" s="43">
        <f t="shared" si="47"/>
        <v>-0.38584287627029612</v>
      </c>
      <c r="AI271" s="42" t="e">
        <f t="shared" si="47"/>
        <v>#DIV/0!</v>
      </c>
      <c r="AJ271" s="42">
        <f t="shared" si="47"/>
        <v>-0.38584287627029612</v>
      </c>
    </row>
    <row r="272" spans="2:36" x14ac:dyDescent="0.2">
      <c r="B272" s="88"/>
      <c r="C272" s="41" t="s">
        <v>13</v>
      </c>
      <c r="D272" s="43">
        <f t="shared" ref="D272:F272" si="48">STDEV(D5,D15,D18,D21,D22,D27,D28,D29,D34,D43,D46,D48,D50,D54,D71,D72,D78,D79,D82,D84,D90,D97,D102,D103,D107,D108,D110,D113,D114,D115,D116,D121,D135,D137,D138,D140,D141,D142,D155,D169,D170,D174,D178,D180,D182,D205,D207,D221,D226,D231)</f>
        <v>4.783830439297196</v>
      </c>
      <c r="E272" s="42" t="e">
        <f t="shared" si="48"/>
        <v>#DIV/0!</v>
      </c>
      <c r="F272" s="42">
        <f t="shared" si="48"/>
        <v>4.783830439297196</v>
      </c>
      <c r="G272" s="43">
        <f t="shared" ref="G272:I272" si="49">STDEV(G5,G15,G18,G21,G22,G27,G28,G29,G34,G43,G46,G48,G50,G54,G71,G72,G78,G79,G82,G84,G90,G97,G102,G103,G107,G108,G110,G113,G114,G115,G116,G121,G135,G137,G138,G140,G141,G142,G155,G169,G170,G174,G178,G180,G182,G205,G207,G221,G226,G231)</f>
        <v>4.7963074141569519</v>
      </c>
      <c r="H272" s="42" t="e">
        <f t="shared" si="49"/>
        <v>#DIV/0!</v>
      </c>
      <c r="I272" s="42">
        <f t="shared" si="49"/>
        <v>4.7963074141569519</v>
      </c>
      <c r="J272" s="43">
        <f t="shared" ref="J272:AJ272" si="50">STDEV(J5,J15,J18,J21,J22,J27,J28,J29,J34,J43,J46,J48,J50,J54,J71,J72,J78,J79,J82,J84,J90,J97,J102,J103,J107,J108,J110,J113,J114,J115,J116,J121,J135,J137,J138,J140,J141,J142,J155,J169,J170,J174,J178,J180,J182,J205,J207,J221,J226,J231)</f>
        <v>4.7977179191463435</v>
      </c>
      <c r="K272" s="42" t="e">
        <f t="shared" si="50"/>
        <v>#DIV/0!</v>
      </c>
      <c r="L272" s="42">
        <f t="shared" si="50"/>
        <v>4.7977179191463435</v>
      </c>
      <c r="M272" s="43">
        <f t="shared" si="50"/>
        <v>4.8310781006331656</v>
      </c>
      <c r="N272" s="42" t="e">
        <f t="shared" si="50"/>
        <v>#DIV/0!</v>
      </c>
      <c r="O272" s="42">
        <f t="shared" si="50"/>
        <v>4.8310781006331656</v>
      </c>
      <c r="P272" s="43">
        <f t="shared" si="50"/>
        <v>4.8571396435412799</v>
      </c>
      <c r="Q272" s="42" t="e">
        <f t="shared" si="50"/>
        <v>#DIV/0!</v>
      </c>
      <c r="R272" s="42">
        <f t="shared" si="50"/>
        <v>4.8571396435412799</v>
      </c>
      <c r="S272" s="43">
        <f t="shared" si="50"/>
        <v>4.9089485172703435</v>
      </c>
      <c r="T272" s="42" t="e">
        <f t="shared" si="50"/>
        <v>#DIV/0!</v>
      </c>
      <c r="U272" s="42">
        <f t="shared" si="50"/>
        <v>4.9089485172703435</v>
      </c>
      <c r="V272" s="43">
        <f t="shared" si="50"/>
        <v>4.9751220257088731</v>
      </c>
      <c r="W272" s="42" t="e">
        <f t="shared" si="50"/>
        <v>#DIV/0!</v>
      </c>
      <c r="X272" s="42">
        <f t="shared" si="50"/>
        <v>4.9751220257088731</v>
      </c>
      <c r="Y272" s="43">
        <f t="shared" si="50"/>
        <v>5.0541595494445559</v>
      </c>
      <c r="Z272" s="42" t="e">
        <f t="shared" si="50"/>
        <v>#DIV/0!</v>
      </c>
      <c r="AA272" s="42">
        <f t="shared" si="50"/>
        <v>5.0541595494445559</v>
      </c>
      <c r="AB272" s="43">
        <f t="shared" si="50"/>
        <v>5.180142796296602</v>
      </c>
      <c r="AC272" s="42" t="e">
        <f t="shared" si="50"/>
        <v>#DIV/0!</v>
      </c>
      <c r="AD272" s="42">
        <f t="shared" si="50"/>
        <v>5.180142796296602</v>
      </c>
      <c r="AE272" s="43">
        <f t="shared" si="50"/>
        <v>5.3872436532263315</v>
      </c>
      <c r="AF272" s="42" t="e">
        <f t="shared" si="50"/>
        <v>#DIV/0!</v>
      </c>
      <c r="AG272" s="42">
        <f t="shared" si="50"/>
        <v>5.3872436532263315</v>
      </c>
      <c r="AH272" s="43">
        <f t="shared" si="50"/>
        <v>5.5718337890503831</v>
      </c>
      <c r="AI272" s="42" t="e">
        <f t="shared" si="50"/>
        <v>#DIV/0!</v>
      </c>
      <c r="AJ272" s="42">
        <f t="shared" si="50"/>
        <v>5.5718337890503831</v>
      </c>
    </row>
    <row r="273" spans="2:36" x14ac:dyDescent="0.2">
      <c r="B273" s="88"/>
      <c r="C273" s="41" t="s">
        <v>14</v>
      </c>
      <c r="D273" s="43">
        <f t="shared" ref="D273:F273" si="51">MAX(D5,D15,D18,D21,D22,D27,D28,D29,D34,D43,D46,D48,D50,D54,D71,D72,D78,D79,D82,D84,D90,D97,D102,D103,D107,D108,D110,D113,D114,D115,D116,D121,D135,D137,D138,D140,D141,D142,D155,D169,D170,D174,D178,D180,D182,D205,D207,D221,D226,D231)</f>
        <v>15.7248799136485</v>
      </c>
      <c r="E273" s="42">
        <f t="shared" si="51"/>
        <v>0</v>
      </c>
      <c r="F273" s="42">
        <f t="shared" si="51"/>
        <v>15.7248799136485</v>
      </c>
      <c r="G273" s="43">
        <f t="shared" ref="G273:I273" si="52">MAX(G5,G15,G18,G21,G22,G27,G28,G29,G34,G43,G46,G48,G50,G54,G71,G72,G78,G79,G82,G84,G90,G97,G102,G103,G107,G108,G110,G113,G114,G115,G116,G121,G135,G137,G138,G140,G141,G142,G155,G169,G170,G174,G178,G180,G182,G205,G207,G221,G226,G231)</f>
        <v>15.8552852931278</v>
      </c>
      <c r="H273" s="42">
        <f t="shared" si="52"/>
        <v>0</v>
      </c>
      <c r="I273" s="42">
        <f t="shared" si="52"/>
        <v>15.8552852931278</v>
      </c>
      <c r="J273" s="43">
        <f t="shared" ref="J273:AJ273" si="53">MAX(J5,J15,J18,J21,J22,J27,J28,J29,J34,J43,J46,J48,J50,J54,J71,J72,J78,J79,J82,J84,J90,J97,J102,J103,J107,J108,J110,J113,J114,J115,J116,J121,J135,J137,J138,J140,J141,J142,J155,J169,J170,J174,J178,J180,J182,J205,J207,J221,J226,J231)</f>
        <v>15.994537426509799</v>
      </c>
      <c r="K273" s="42">
        <f t="shared" si="53"/>
        <v>0</v>
      </c>
      <c r="L273" s="42">
        <f t="shared" si="53"/>
        <v>15.994537426509799</v>
      </c>
      <c r="M273" s="43">
        <f t="shared" si="53"/>
        <v>16.038766549393198</v>
      </c>
      <c r="N273" s="42">
        <f t="shared" si="53"/>
        <v>0</v>
      </c>
      <c r="O273" s="42">
        <f t="shared" si="53"/>
        <v>16.038766549393198</v>
      </c>
      <c r="P273" s="43">
        <f t="shared" si="53"/>
        <v>16.094635932096399</v>
      </c>
      <c r="Q273" s="42">
        <f t="shared" si="53"/>
        <v>0</v>
      </c>
      <c r="R273" s="42">
        <f t="shared" si="53"/>
        <v>16.094635932096399</v>
      </c>
      <c r="S273" s="43">
        <f t="shared" si="53"/>
        <v>16.157953872107999</v>
      </c>
      <c r="T273" s="42">
        <f t="shared" si="53"/>
        <v>0</v>
      </c>
      <c r="U273" s="42">
        <f t="shared" si="53"/>
        <v>16.157953872107999</v>
      </c>
      <c r="V273" s="43">
        <f t="shared" si="53"/>
        <v>16.155393814222599</v>
      </c>
      <c r="W273" s="42">
        <f t="shared" si="53"/>
        <v>0</v>
      </c>
      <c r="X273" s="42">
        <f t="shared" si="53"/>
        <v>16.155393814222599</v>
      </c>
      <c r="Y273" s="43">
        <f t="shared" si="53"/>
        <v>16.126167884153698</v>
      </c>
      <c r="Z273" s="42">
        <f t="shared" si="53"/>
        <v>0</v>
      </c>
      <c r="AA273" s="42">
        <f t="shared" si="53"/>
        <v>16.126167884153698</v>
      </c>
      <c r="AB273" s="43">
        <f t="shared" si="53"/>
        <v>16.111069066655801</v>
      </c>
      <c r="AC273" s="42">
        <f t="shared" si="53"/>
        <v>0</v>
      </c>
      <c r="AD273" s="42">
        <f t="shared" si="53"/>
        <v>16.111069066655801</v>
      </c>
      <c r="AE273" s="43">
        <f t="shared" si="53"/>
        <v>16.067818445397702</v>
      </c>
      <c r="AF273" s="42">
        <f t="shared" si="53"/>
        <v>0</v>
      </c>
      <c r="AG273" s="42">
        <f t="shared" si="53"/>
        <v>16.067818445397702</v>
      </c>
      <c r="AH273" s="43">
        <f t="shared" si="53"/>
        <v>15.9542207323769</v>
      </c>
      <c r="AI273" s="42">
        <f t="shared" si="53"/>
        <v>0</v>
      </c>
      <c r="AJ273" s="42">
        <f t="shared" si="53"/>
        <v>15.9542207323769</v>
      </c>
    </row>
    <row r="274" spans="2:36" x14ac:dyDescent="0.2">
      <c r="B274" s="88"/>
      <c r="C274" s="41" t="s">
        <v>15</v>
      </c>
      <c r="D274" s="43">
        <f t="shared" ref="D274:F274" si="54">MIN(D5,D15,D18,D21,D22,D27,D28,D29,D34,D43,D46,D48,D50,D54,D71,D72,D78,D79,D82,D84,D90,D97,D102,D103,D107,D108,D110,D113,D114,D115,D116,D121,D135,D137,D138,D140,D141,D142,D155,D169,D170,D174,D178,D180,D182,D205,D207,D221,D226,D231)</f>
        <v>-5.7966515603766702</v>
      </c>
      <c r="E274" s="42">
        <f t="shared" si="54"/>
        <v>0</v>
      </c>
      <c r="F274" s="42">
        <f t="shared" si="54"/>
        <v>-5.7966515603766702</v>
      </c>
      <c r="G274" s="43">
        <f t="shared" ref="G274:I274" si="55">MIN(G5,G15,G18,G21,G22,G27,G28,G29,G34,G43,G46,G48,G50,G54,G71,G72,G78,G79,G82,G84,G90,G97,G102,G103,G107,G108,G110,G113,G114,G115,G116,G121,G135,G137,G138,G140,G141,G142,G155,G169,G170,G174,G178,G180,G182,G205,G207,G221,G226,G231)</f>
        <v>-5.4940599601956697</v>
      </c>
      <c r="H274" s="42">
        <f t="shared" si="55"/>
        <v>0</v>
      </c>
      <c r="I274" s="42">
        <f t="shared" si="55"/>
        <v>-5.4940599601956697</v>
      </c>
      <c r="J274" s="43">
        <f t="shared" ref="J274:AJ274" si="56">MIN(J5,J15,J18,J21,J22,J27,J28,J29,J34,J43,J46,J48,J50,J54,J71,J72,J78,J79,J82,J84,J90,J97,J102,J103,J107,J108,J110,J113,J114,J115,J116,J121,J135,J137,J138,J140,J141,J142,J155,J169,J170,J174,J178,J180,J182,J205,J207,J221,J226,J231)</f>
        <v>-5.3606733435800997</v>
      </c>
      <c r="K274" s="42">
        <f t="shared" si="56"/>
        <v>0</v>
      </c>
      <c r="L274" s="42">
        <f t="shared" si="56"/>
        <v>-5.3606733435800997</v>
      </c>
      <c r="M274" s="43">
        <f t="shared" si="56"/>
        <v>-5.6648893897136299</v>
      </c>
      <c r="N274" s="42">
        <f t="shared" si="56"/>
        <v>0</v>
      </c>
      <c r="O274" s="42">
        <f t="shared" si="56"/>
        <v>-5.6648893897136299</v>
      </c>
      <c r="P274" s="43">
        <f t="shared" si="56"/>
        <v>-6.0795069774203601</v>
      </c>
      <c r="Q274" s="42">
        <f t="shared" si="56"/>
        <v>0</v>
      </c>
      <c r="R274" s="42">
        <f t="shared" si="56"/>
        <v>-6.0795069774203601</v>
      </c>
      <c r="S274" s="43">
        <f t="shared" si="56"/>
        <v>-6.8075799514890001</v>
      </c>
      <c r="T274" s="42">
        <f t="shared" si="56"/>
        <v>0</v>
      </c>
      <c r="U274" s="42">
        <f t="shared" si="56"/>
        <v>-6.8075799514890001</v>
      </c>
      <c r="V274" s="43">
        <f t="shared" si="56"/>
        <v>-7.8819780483504696</v>
      </c>
      <c r="W274" s="42">
        <f t="shared" si="56"/>
        <v>0</v>
      </c>
      <c r="X274" s="42">
        <f t="shared" si="56"/>
        <v>-7.8819780483504696</v>
      </c>
      <c r="Y274" s="43">
        <f t="shared" si="56"/>
        <v>-8.6277232947496092</v>
      </c>
      <c r="Z274" s="42">
        <f t="shared" si="56"/>
        <v>0</v>
      </c>
      <c r="AA274" s="42">
        <f t="shared" si="56"/>
        <v>-8.6277232947496092</v>
      </c>
      <c r="AB274" s="43">
        <f t="shared" si="56"/>
        <v>-9.1405817717986402</v>
      </c>
      <c r="AC274" s="42">
        <f t="shared" si="56"/>
        <v>0</v>
      </c>
      <c r="AD274" s="42">
        <f t="shared" si="56"/>
        <v>-9.1405817717986402</v>
      </c>
      <c r="AE274" s="43">
        <f t="shared" si="56"/>
        <v>-10.4182419304612</v>
      </c>
      <c r="AF274" s="42">
        <f t="shared" si="56"/>
        <v>0</v>
      </c>
      <c r="AG274" s="42">
        <f t="shared" si="56"/>
        <v>-10.4182419304612</v>
      </c>
      <c r="AH274" s="43">
        <f t="shared" si="56"/>
        <v>-11.721730152373301</v>
      </c>
      <c r="AI274" s="42">
        <f t="shared" si="56"/>
        <v>0</v>
      </c>
      <c r="AJ274" s="42">
        <f t="shared" si="56"/>
        <v>-11.721730152373301</v>
      </c>
    </row>
    <row r="275" spans="2:36" ht="17" thickBot="1" x14ac:dyDescent="0.25">
      <c r="B275" s="89"/>
      <c r="C275" s="44" t="s">
        <v>16</v>
      </c>
      <c r="D275" s="46">
        <f t="shared" ref="D275:F275" si="57">MEDIAN(D5,D15,D18,D21,D22,D27,D28,D29,D34,D43,D46,D48,D50,D54,D71,D72,D78,D79,D82,D84,D90,D97,D102,D103,D107,D108,D110,D113,D114,D115,D116,D121,D135,D137,D138,D140,D141,D142,D155,D169,D170,D174,D178,D180,D182,D205,D207,D221,D226,D231)</f>
        <v>2.0632379165587897</v>
      </c>
      <c r="E275" s="45" t="e">
        <f t="shared" si="57"/>
        <v>#NUM!</v>
      </c>
      <c r="F275" s="45">
        <f t="shared" si="57"/>
        <v>2.0632379165587897</v>
      </c>
      <c r="G275" s="46">
        <f t="shared" ref="G275:I275" si="58">MEDIAN(G5,G15,G18,G21,G22,G27,G28,G29,G34,G43,G46,G48,G50,G54,G71,G72,G78,G79,G82,G84,G90,G97,G102,G103,G107,G108,G110,G113,G114,G115,G116,G121,G135,G137,G138,G140,G141,G142,G155,G169,G170,G174,G178,G180,G182,G205,G207,G221,G226,G231)</f>
        <v>2.2087917759204547</v>
      </c>
      <c r="H275" s="45" t="e">
        <f t="shared" si="58"/>
        <v>#NUM!</v>
      </c>
      <c r="I275" s="45">
        <f t="shared" si="58"/>
        <v>2.2087917759204547</v>
      </c>
      <c r="J275" s="46">
        <f t="shared" ref="J275:AJ275" si="59">MEDIAN(J5,J15,J18,J21,J22,J27,J28,J29,J34,J43,J46,J48,J50,J54,J71,J72,J78,J79,J82,J84,J90,J97,J102,J103,J107,J108,J110,J113,J114,J115,J116,J121,J135,J137,J138,J140,J141,J142,J155,J169,J170,J174,J178,J180,J182,J205,J207,J221,J226,J231)</f>
        <v>2.3489417631137899</v>
      </c>
      <c r="K275" s="45" t="e">
        <f t="shared" si="59"/>
        <v>#NUM!</v>
      </c>
      <c r="L275" s="45">
        <f t="shared" si="59"/>
        <v>2.3489417631137899</v>
      </c>
      <c r="M275" s="46">
        <f t="shared" si="59"/>
        <v>2.5056664697577649</v>
      </c>
      <c r="N275" s="45" t="e">
        <f t="shared" si="59"/>
        <v>#NUM!</v>
      </c>
      <c r="O275" s="45">
        <f t="shared" si="59"/>
        <v>2.5056664697577649</v>
      </c>
      <c r="P275" s="46">
        <f t="shared" si="59"/>
        <v>2.5944637878761396</v>
      </c>
      <c r="Q275" s="45" t="e">
        <f t="shared" si="59"/>
        <v>#NUM!</v>
      </c>
      <c r="R275" s="45">
        <f t="shared" si="59"/>
        <v>2.5944637878761396</v>
      </c>
      <c r="S275" s="46">
        <f t="shared" si="59"/>
        <v>2.6787479590012246</v>
      </c>
      <c r="T275" s="45" t="e">
        <f t="shared" si="59"/>
        <v>#NUM!</v>
      </c>
      <c r="U275" s="45">
        <f t="shared" si="59"/>
        <v>2.6787479590012246</v>
      </c>
      <c r="V275" s="46">
        <f t="shared" si="59"/>
        <v>2.32618224787984</v>
      </c>
      <c r="W275" s="45" t="e">
        <f t="shared" si="59"/>
        <v>#NUM!</v>
      </c>
      <c r="X275" s="45">
        <f t="shared" si="59"/>
        <v>2.32618224787984</v>
      </c>
      <c r="Y275" s="46">
        <f t="shared" si="59"/>
        <v>1.5870748088558551</v>
      </c>
      <c r="Z275" s="45" t="e">
        <f t="shared" si="59"/>
        <v>#NUM!</v>
      </c>
      <c r="AA275" s="45">
        <f t="shared" si="59"/>
        <v>1.5870748088558551</v>
      </c>
      <c r="AB275" s="46">
        <f t="shared" si="59"/>
        <v>1.19132979266299</v>
      </c>
      <c r="AC275" s="45" t="e">
        <f t="shared" si="59"/>
        <v>#NUM!</v>
      </c>
      <c r="AD275" s="45">
        <f t="shared" si="59"/>
        <v>1.19132979266299</v>
      </c>
      <c r="AE275" s="46">
        <f t="shared" si="59"/>
        <v>0.32054549332650351</v>
      </c>
      <c r="AF275" s="45" t="e">
        <f t="shared" si="59"/>
        <v>#NUM!</v>
      </c>
      <c r="AG275" s="45">
        <f t="shared" si="59"/>
        <v>0.32054549332650351</v>
      </c>
      <c r="AH275" s="46">
        <f t="shared" si="59"/>
        <v>-0.45097816411816949</v>
      </c>
      <c r="AI275" s="45" t="e">
        <f t="shared" si="59"/>
        <v>#NUM!</v>
      </c>
      <c r="AJ275" s="45">
        <f t="shared" si="59"/>
        <v>-0.45097816411816949</v>
      </c>
    </row>
    <row r="276" spans="2:36" x14ac:dyDescent="0.2">
      <c r="B276" s="90" t="s">
        <v>8</v>
      </c>
      <c r="C276" s="41" t="s">
        <v>12</v>
      </c>
      <c r="D276" s="31">
        <f t="shared" ref="D276:F276" si="60">AVERAGE(D4:D140)</f>
        <v>5.8664930545072007</v>
      </c>
      <c r="E276" s="47" t="e">
        <f t="shared" si="60"/>
        <v>#DIV/0!</v>
      </c>
      <c r="F276" s="47">
        <f t="shared" si="60"/>
        <v>5.8664930545072007</v>
      </c>
      <c r="G276" s="31">
        <f t="shared" ref="G276:I276" si="61">AVERAGE(G4:G140)</f>
        <v>6.0773675858298128</v>
      </c>
      <c r="H276" s="47" t="e">
        <f t="shared" si="61"/>
        <v>#DIV/0!</v>
      </c>
      <c r="I276" s="47">
        <f t="shared" si="61"/>
        <v>6.0773675858298128</v>
      </c>
      <c r="J276" s="31">
        <f t="shared" ref="J276:AJ276" si="62">AVERAGE(J4:J140)</f>
        <v>6.2301492658737612</v>
      </c>
      <c r="K276" s="47" t="e">
        <f t="shared" si="62"/>
        <v>#DIV/0!</v>
      </c>
      <c r="L276" s="47">
        <f t="shared" si="62"/>
        <v>6.2301492658737612</v>
      </c>
      <c r="M276" s="31">
        <f t="shared" si="62"/>
        <v>6.3418446907959165</v>
      </c>
      <c r="N276" s="47" t="e">
        <f t="shared" si="62"/>
        <v>#DIV/0!</v>
      </c>
      <c r="O276" s="47">
        <f t="shared" si="62"/>
        <v>6.3418446907959165</v>
      </c>
      <c r="P276" s="31">
        <f t="shared" si="62"/>
        <v>6.3822309558880059</v>
      </c>
      <c r="Q276" s="47" t="e">
        <f t="shared" si="62"/>
        <v>#DIV/0!</v>
      </c>
      <c r="R276" s="47">
        <f t="shared" si="62"/>
        <v>6.3822309558880059</v>
      </c>
      <c r="S276" s="31">
        <f t="shared" si="62"/>
        <v>6.3300630592404019</v>
      </c>
      <c r="T276" s="47" t="e">
        <f t="shared" si="62"/>
        <v>#DIV/0!</v>
      </c>
      <c r="U276" s="47">
        <f t="shared" si="62"/>
        <v>6.3300630592404019</v>
      </c>
      <c r="V276" s="31">
        <f t="shared" si="62"/>
        <v>6.0543826442086202</v>
      </c>
      <c r="W276" s="47" t="e">
        <f t="shared" si="62"/>
        <v>#DIV/0!</v>
      </c>
      <c r="X276" s="47">
        <f t="shared" si="62"/>
        <v>6.0543826442086202</v>
      </c>
      <c r="Y276" s="31">
        <f t="shared" si="62"/>
        <v>5.5377669673626704</v>
      </c>
      <c r="Z276" s="47" t="e">
        <f t="shared" si="62"/>
        <v>#DIV/0!</v>
      </c>
      <c r="AA276" s="47">
        <f t="shared" si="62"/>
        <v>5.5377669673626704</v>
      </c>
      <c r="AB276" s="31">
        <f t="shared" si="62"/>
        <v>4.8256010998614238</v>
      </c>
      <c r="AC276" s="47" t="e">
        <f t="shared" si="62"/>
        <v>#DIV/0!</v>
      </c>
      <c r="AD276" s="47">
        <f t="shared" si="62"/>
        <v>4.8256010998614238</v>
      </c>
      <c r="AE276" s="31">
        <f t="shared" si="62"/>
        <v>3.904749831807893</v>
      </c>
      <c r="AF276" s="47" t="e">
        <f t="shared" si="62"/>
        <v>#DIV/0!</v>
      </c>
      <c r="AG276" s="47">
        <f t="shared" si="62"/>
        <v>3.904749831807893</v>
      </c>
      <c r="AH276" s="31">
        <f t="shared" si="62"/>
        <v>2.8155156677702409</v>
      </c>
      <c r="AI276" s="47" t="e">
        <f t="shared" si="62"/>
        <v>#DIV/0!</v>
      </c>
      <c r="AJ276" s="47">
        <f t="shared" si="62"/>
        <v>2.8155156677702409</v>
      </c>
    </row>
    <row r="277" spans="2:36" x14ac:dyDescent="0.2">
      <c r="B277" s="91"/>
      <c r="C277" s="41" t="s">
        <v>13</v>
      </c>
      <c r="D277" s="31">
        <f t="shared" ref="D277:F277" si="63">STDEV(D4:D140)</f>
        <v>4.7398750965881549</v>
      </c>
      <c r="E277" s="47" t="e">
        <f t="shared" si="63"/>
        <v>#DIV/0!</v>
      </c>
      <c r="F277" s="47">
        <f t="shared" si="63"/>
        <v>4.7398750965881549</v>
      </c>
      <c r="G277" s="31">
        <f t="shared" ref="G277:I277" si="64">STDEV(G4:G140)</f>
        <v>4.7312624798287626</v>
      </c>
      <c r="H277" s="47" t="e">
        <f t="shared" si="64"/>
        <v>#DIV/0!</v>
      </c>
      <c r="I277" s="47">
        <f t="shared" si="64"/>
        <v>4.7312624798287626</v>
      </c>
      <c r="J277" s="31">
        <f t="shared" ref="J277:AJ277" si="65">STDEV(J4:J140)</f>
        <v>4.7019399613463611</v>
      </c>
      <c r="K277" s="47" t="e">
        <f t="shared" si="65"/>
        <v>#DIV/0!</v>
      </c>
      <c r="L277" s="47">
        <f t="shared" si="65"/>
        <v>4.7019399613463611</v>
      </c>
      <c r="M277" s="31">
        <f t="shared" si="65"/>
        <v>4.6686513780914112</v>
      </c>
      <c r="N277" s="47" t="e">
        <f t="shared" si="65"/>
        <v>#DIV/0!</v>
      </c>
      <c r="O277" s="47">
        <f t="shared" si="65"/>
        <v>4.6686513780914112</v>
      </c>
      <c r="P277" s="31">
        <f t="shared" si="65"/>
        <v>4.6186420069533058</v>
      </c>
      <c r="Q277" s="47" t="e">
        <f t="shared" si="65"/>
        <v>#DIV/0!</v>
      </c>
      <c r="R277" s="47">
        <f t="shared" si="65"/>
        <v>4.6186420069533058</v>
      </c>
      <c r="S277" s="31">
        <f t="shared" si="65"/>
        <v>4.5415107790238638</v>
      </c>
      <c r="T277" s="47" t="e">
        <f t="shared" si="65"/>
        <v>#DIV/0!</v>
      </c>
      <c r="U277" s="47">
        <f t="shared" si="65"/>
        <v>4.5415107790238638</v>
      </c>
      <c r="V277" s="31">
        <f t="shared" si="65"/>
        <v>4.4044921378604842</v>
      </c>
      <c r="W277" s="47" t="e">
        <f t="shared" si="65"/>
        <v>#DIV/0!</v>
      </c>
      <c r="X277" s="47">
        <f t="shared" si="65"/>
        <v>4.4044921378604842</v>
      </c>
      <c r="Y277" s="31">
        <f t="shared" si="65"/>
        <v>4.2984507799197686</v>
      </c>
      <c r="Z277" s="47" t="e">
        <f t="shared" si="65"/>
        <v>#DIV/0!</v>
      </c>
      <c r="AA277" s="47">
        <f t="shared" si="65"/>
        <v>4.2984507799197686</v>
      </c>
      <c r="AB277" s="31">
        <f t="shared" si="65"/>
        <v>4.2267538524196837</v>
      </c>
      <c r="AC277" s="47" t="e">
        <f t="shared" si="65"/>
        <v>#DIV/0!</v>
      </c>
      <c r="AD277" s="47">
        <f t="shared" si="65"/>
        <v>4.2267538524196837</v>
      </c>
      <c r="AE277" s="31">
        <f t="shared" si="65"/>
        <v>4.2297158169941564</v>
      </c>
      <c r="AF277" s="47" t="e">
        <f t="shared" si="65"/>
        <v>#DIV/0!</v>
      </c>
      <c r="AG277" s="47">
        <f t="shared" si="65"/>
        <v>4.2297158169941564</v>
      </c>
      <c r="AH277" s="31">
        <f t="shared" si="65"/>
        <v>4.3380367603615015</v>
      </c>
      <c r="AI277" s="47" t="e">
        <f t="shared" si="65"/>
        <v>#DIV/0!</v>
      </c>
      <c r="AJ277" s="47">
        <f t="shared" si="65"/>
        <v>4.3380367603615015</v>
      </c>
    </row>
    <row r="278" spans="2:36" x14ac:dyDescent="0.2">
      <c r="B278" s="91"/>
      <c r="C278" s="41" t="s">
        <v>14</v>
      </c>
      <c r="D278" s="31">
        <f t="shared" ref="D278:F278" si="66">MAX(D4:D140)</f>
        <v>18.112280983584601</v>
      </c>
      <c r="E278" s="47">
        <f t="shared" si="66"/>
        <v>0</v>
      </c>
      <c r="F278" s="47">
        <f t="shared" si="66"/>
        <v>18.112280983584601</v>
      </c>
      <c r="G278" s="31">
        <f t="shared" ref="G278:I278" si="67">MAX(G4:G140)</f>
        <v>18.196513608801101</v>
      </c>
      <c r="H278" s="47">
        <f t="shared" si="67"/>
        <v>0</v>
      </c>
      <c r="I278" s="47">
        <f t="shared" si="67"/>
        <v>18.196513608801101</v>
      </c>
      <c r="J278" s="31">
        <f t="shared" ref="J278:AJ278" si="68">MAX(J4:J140)</f>
        <v>18.303718999280999</v>
      </c>
      <c r="K278" s="47">
        <f t="shared" si="68"/>
        <v>0</v>
      </c>
      <c r="L278" s="47">
        <f t="shared" si="68"/>
        <v>18.303718999280999</v>
      </c>
      <c r="M278" s="31">
        <f t="shared" si="68"/>
        <v>18.281758437671598</v>
      </c>
      <c r="N278" s="47">
        <f t="shared" si="68"/>
        <v>0</v>
      </c>
      <c r="O278" s="47">
        <f t="shared" si="68"/>
        <v>18.281758437671598</v>
      </c>
      <c r="P278" s="31">
        <f t="shared" si="68"/>
        <v>18.206802972594399</v>
      </c>
      <c r="Q278" s="47">
        <f t="shared" si="68"/>
        <v>0</v>
      </c>
      <c r="R278" s="47">
        <f t="shared" si="68"/>
        <v>18.206802972594399</v>
      </c>
      <c r="S278" s="31">
        <f t="shared" si="68"/>
        <v>17.822850677682698</v>
      </c>
      <c r="T278" s="47">
        <f t="shared" si="68"/>
        <v>0</v>
      </c>
      <c r="U278" s="47">
        <f t="shared" si="68"/>
        <v>17.822850677682698</v>
      </c>
      <c r="V278" s="31">
        <f t="shared" si="68"/>
        <v>17.6262671378188</v>
      </c>
      <c r="W278" s="47">
        <f t="shared" si="68"/>
        <v>0</v>
      </c>
      <c r="X278" s="47">
        <f t="shared" si="68"/>
        <v>17.6262671378188</v>
      </c>
      <c r="Y278" s="31">
        <f t="shared" si="68"/>
        <v>17.296621013673501</v>
      </c>
      <c r="Z278" s="47">
        <f t="shared" si="68"/>
        <v>0</v>
      </c>
      <c r="AA278" s="47">
        <f t="shared" si="68"/>
        <v>17.296621013673501</v>
      </c>
      <c r="AB278" s="31">
        <f t="shared" si="68"/>
        <v>16.8651833353086</v>
      </c>
      <c r="AC278" s="47">
        <f t="shared" si="68"/>
        <v>0</v>
      </c>
      <c r="AD278" s="47">
        <f t="shared" si="68"/>
        <v>16.8651833353086</v>
      </c>
      <c r="AE278" s="31">
        <f t="shared" si="68"/>
        <v>16.067818445397702</v>
      </c>
      <c r="AF278" s="47">
        <f t="shared" si="68"/>
        <v>0</v>
      </c>
      <c r="AG278" s="47">
        <f t="shared" si="68"/>
        <v>16.067818445397702</v>
      </c>
      <c r="AH278" s="31">
        <f t="shared" si="68"/>
        <v>15.9542207323769</v>
      </c>
      <c r="AI278" s="47">
        <f t="shared" si="68"/>
        <v>0</v>
      </c>
      <c r="AJ278" s="47">
        <f t="shared" si="68"/>
        <v>15.9542207323769</v>
      </c>
    </row>
    <row r="279" spans="2:36" x14ac:dyDescent="0.2">
      <c r="B279" s="91"/>
      <c r="C279" s="41" t="s">
        <v>15</v>
      </c>
      <c r="D279" s="31">
        <f t="shared" ref="D279:F279" si="69">MIN(D4:D140)</f>
        <v>-4.3606987269923501</v>
      </c>
      <c r="E279" s="47">
        <f t="shared" si="69"/>
        <v>0</v>
      </c>
      <c r="F279" s="47">
        <f t="shared" si="69"/>
        <v>-4.3606987269923501</v>
      </c>
      <c r="G279" s="31">
        <f t="shared" ref="G279:I279" si="70">MIN(G4:G140)</f>
        <v>-4.2296449850629196</v>
      </c>
      <c r="H279" s="47">
        <f t="shared" si="70"/>
        <v>0</v>
      </c>
      <c r="I279" s="47">
        <f t="shared" si="70"/>
        <v>-4.2296449850629196</v>
      </c>
      <c r="J279" s="31">
        <f t="shared" ref="J279:AJ279" si="71">MIN(J4:J140)</f>
        <v>-4.1605975718800696</v>
      </c>
      <c r="K279" s="47">
        <f t="shared" si="71"/>
        <v>0</v>
      </c>
      <c r="L279" s="47">
        <f t="shared" si="71"/>
        <v>-4.1605975718800696</v>
      </c>
      <c r="M279" s="31">
        <f t="shared" si="71"/>
        <v>-4.0901042183099703</v>
      </c>
      <c r="N279" s="47">
        <f t="shared" si="71"/>
        <v>0</v>
      </c>
      <c r="O279" s="47">
        <f t="shared" si="71"/>
        <v>-4.0901042183099703</v>
      </c>
      <c r="P279" s="31">
        <f t="shared" si="71"/>
        <v>-4.0729769717723299</v>
      </c>
      <c r="Q279" s="47">
        <f t="shared" si="71"/>
        <v>0</v>
      </c>
      <c r="R279" s="47">
        <f t="shared" si="71"/>
        <v>-4.0729769717723299</v>
      </c>
      <c r="S279" s="31">
        <f t="shared" si="71"/>
        <v>-4.0717011863079504</v>
      </c>
      <c r="T279" s="47">
        <f t="shared" si="71"/>
        <v>0</v>
      </c>
      <c r="U279" s="47">
        <f t="shared" si="71"/>
        <v>-4.0717011863079504</v>
      </c>
      <c r="V279" s="31">
        <f t="shared" si="71"/>
        <v>-4.0337451329437304</v>
      </c>
      <c r="W279" s="47">
        <f t="shared" si="71"/>
        <v>0</v>
      </c>
      <c r="X279" s="47">
        <f t="shared" si="71"/>
        <v>-4.0337451329437304</v>
      </c>
      <c r="Y279" s="31">
        <f t="shared" si="71"/>
        <v>-4.05329498134678</v>
      </c>
      <c r="Z279" s="47">
        <f t="shared" si="71"/>
        <v>0</v>
      </c>
      <c r="AA279" s="47">
        <f t="shared" si="71"/>
        <v>-4.05329498134678</v>
      </c>
      <c r="AB279" s="31">
        <f t="shared" si="71"/>
        <v>-4.2075489662832704</v>
      </c>
      <c r="AC279" s="47">
        <f t="shared" si="71"/>
        <v>0</v>
      </c>
      <c r="AD279" s="47">
        <f t="shared" si="71"/>
        <v>-4.2075489662832704</v>
      </c>
      <c r="AE279" s="31">
        <f t="shared" si="71"/>
        <v>-4.7378529371854299</v>
      </c>
      <c r="AF279" s="47">
        <f t="shared" si="71"/>
        <v>0</v>
      </c>
      <c r="AG279" s="47">
        <f t="shared" si="71"/>
        <v>-4.7378529371854299</v>
      </c>
      <c r="AH279" s="31">
        <f t="shared" si="71"/>
        <v>-5.2656535863565797</v>
      </c>
      <c r="AI279" s="47">
        <f t="shared" si="71"/>
        <v>0</v>
      </c>
      <c r="AJ279" s="47">
        <f t="shared" si="71"/>
        <v>-5.2656535863565797</v>
      </c>
    </row>
    <row r="280" spans="2:36" ht="17" thickBot="1" x14ac:dyDescent="0.25">
      <c r="B280" s="91"/>
      <c r="C280" s="44" t="s">
        <v>16</v>
      </c>
      <c r="D280" s="39">
        <f t="shared" ref="D280:F280" si="72">MEDIAN(D4:D140)</f>
        <v>6.139318377545</v>
      </c>
      <c r="E280" s="40" t="e">
        <f t="shared" si="72"/>
        <v>#NUM!</v>
      </c>
      <c r="F280" s="40">
        <f t="shared" si="72"/>
        <v>6.139318377545</v>
      </c>
      <c r="G280" s="39">
        <f t="shared" ref="G280:I280" si="73">MEDIAN(G4:G140)</f>
        <v>6.2159976131280299</v>
      </c>
      <c r="H280" s="40" t="e">
        <f t="shared" si="73"/>
        <v>#NUM!</v>
      </c>
      <c r="I280" s="40">
        <f t="shared" si="73"/>
        <v>6.2159976131280299</v>
      </c>
      <c r="J280" s="39">
        <f t="shared" ref="J280:AJ280" si="74">MEDIAN(J4:J140)</f>
        <v>6.2179442500073003</v>
      </c>
      <c r="K280" s="40" t="e">
        <f t="shared" si="74"/>
        <v>#NUM!</v>
      </c>
      <c r="L280" s="40">
        <f t="shared" si="74"/>
        <v>6.2179442500073003</v>
      </c>
      <c r="M280" s="39">
        <f t="shared" si="74"/>
        <v>6.3533963694891904</v>
      </c>
      <c r="N280" s="40" t="e">
        <f t="shared" si="74"/>
        <v>#NUM!</v>
      </c>
      <c r="O280" s="40">
        <f t="shared" si="74"/>
        <v>6.3533963694891904</v>
      </c>
      <c r="P280" s="39">
        <f t="shared" si="74"/>
        <v>6.3933185538098201</v>
      </c>
      <c r="Q280" s="40" t="e">
        <f t="shared" si="74"/>
        <v>#NUM!</v>
      </c>
      <c r="R280" s="40">
        <f t="shared" si="74"/>
        <v>6.3933185538098201</v>
      </c>
      <c r="S280" s="39">
        <f t="shared" si="74"/>
        <v>6.4308245761783098</v>
      </c>
      <c r="T280" s="40" t="e">
        <f t="shared" si="74"/>
        <v>#NUM!</v>
      </c>
      <c r="U280" s="40">
        <f t="shared" si="74"/>
        <v>6.4308245761783098</v>
      </c>
      <c r="V280" s="39">
        <f t="shared" si="74"/>
        <v>6.2066569389684503</v>
      </c>
      <c r="W280" s="40" t="e">
        <f t="shared" si="74"/>
        <v>#NUM!</v>
      </c>
      <c r="X280" s="40">
        <f t="shared" si="74"/>
        <v>6.2066569389684503</v>
      </c>
      <c r="Y280" s="39">
        <f t="shared" si="74"/>
        <v>5.7443768965652602</v>
      </c>
      <c r="Z280" s="40" t="e">
        <f t="shared" si="74"/>
        <v>#NUM!</v>
      </c>
      <c r="AA280" s="40">
        <f t="shared" si="74"/>
        <v>5.7443768965652602</v>
      </c>
      <c r="AB280" s="39">
        <f t="shared" si="74"/>
        <v>4.8393111761924903</v>
      </c>
      <c r="AC280" s="40" t="e">
        <f t="shared" si="74"/>
        <v>#NUM!</v>
      </c>
      <c r="AD280" s="40">
        <f t="shared" si="74"/>
        <v>4.8393111761924903</v>
      </c>
      <c r="AE280" s="39">
        <f t="shared" si="74"/>
        <v>4.0453531235048397</v>
      </c>
      <c r="AF280" s="40" t="e">
        <f t="shared" si="74"/>
        <v>#NUM!</v>
      </c>
      <c r="AG280" s="40">
        <f t="shared" si="74"/>
        <v>4.0453531235048397</v>
      </c>
      <c r="AH280" s="39">
        <f t="shared" si="74"/>
        <v>2.9009773391331701</v>
      </c>
      <c r="AI280" s="40" t="e">
        <f t="shared" si="74"/>
        <v>#NUM!</v>
      </c>
      <c r="AJ280" s="40">
        <f t="shared" si="74"/>
        <v>2.9009773391331701</v>
      </c>
    </row>
    <row r="281" spans="2:36" x14ac:dyDescent="0.2">
      <c r="B281" s="90" t="s">
        <v>9</v>
      </c>
      <c r="C281" s="41" t="s">
        <v>12</v>
      </c>
      <c r="D281" s="31">
        <f t="shared" ref="D281:F281" si="75">AVERAGE(D141:D255)</f>
        <v>4.3698241345011022</v>
      </c>
      <c r="E281" s="47" t="e">
        <f t="shared" si="75"/>
        <v>#DIV/0!</v>
      </c>
      <c r="F281" s="47">
        <f t="shared" si="75"/>
        <v>4.3698241345011022</v>
      </c>
      <c r="G281" s="31">
        <f t="shared" ref="G281:I281" si="76">AVERAGE(G141:G255)</f>
        <v>4.5141333137886424</v>
      </c>
      <c r="H281" s="47" t="e">
        <f t="shared" si="76"/>
        <v>#DIV/0!</v>
      </c>
      <c r="I281" s="47">
        <f t="shared" si="76"/>
        <v>4.5141333137886424</v>
      </c>
      <c r="J281" s="31">
        <f t="shared" ref="J281:AJ281" si="77">AVERAGE(J141:J255)</f>
        <v>4.6321926498411372</v>
      </c>
      <c r="K281" s="47" t="e">
        <f t="shared" si="77"/>
        <v>#DIV/0!</v>
      </c>
      <c r="L281" s="47">
        <f t="shared" si="77"/>
        <v>4.6321926498411372</v>
      </c>
      <c r="M281" s="31">
        <f t="shared" si="77"/>
        <v>4.6854506167822274</v>
      </c>
      <c r="N281" s="47" t="e">
        <f t="shared" si="77"/>
        <v>#DIV/0!</v>
      </c>
      <c r="O281" s="47">
        <f t="shared" si="77"/>
        <v>4.6854506167822274</v>
      </c>
      <c r="P281" s="31">
        <f t="shared" si="77"/>
        <v>4.6202211112080338</v>
      </c>
      <c r="Q281" s="47" t="e">
        <f t="shared" si="77"/>
        <v>#DIV/0!</v>
      </c>
      <c r="R281" s="47">
        <f t="shared" si="77"/>
        <v>4.6202211112080338</v>
      </c>
      <c r="S281" s="31">
        <f t="shared" si="77"/>
        <v>4.405151139674965</v>
      </c>
      <c r="T281" s="47" t="e">
        <f t="shared" si="77"/>
        <v>#DIV/0!</v>
      </c>
      <c r="U281" s="47">
        <f t="shared" si="77"/>
        <v>4.405151139674965</v>
      </c>
      <c r="V281" s="31">
        <f t="shared" si="77"/>
        <v>3.8025718412210083</v>
      </c>
      <c r="W281" s="47" t="e">
        <f t="shared" si="77"/>
        <v>#DIV/0!</v>
      </c>
      <c r="X281" s="47">
        <f t="shared" si="77"/>
        <v>3.8025718412210083</v>
      </c>
      <c r="Y281" s="31">
        <f t="shared" si="77"/>
        <v>2.7046305838882052</v>
      </c>
      <c r="Z281" s="47" t="e">
        <f t="shared" si="77"/>
        <v>#DIV/0!</v>
      </c>
      <c r="AA281" s="47">
        <f t="shared" si="77"/>
        <v>2.7046305838882052</v>
      </c>
      <c r="AB281" s="31">
        <f t="shared" si="77"/>
        <v>1.1707660283477157</v>
      </c>
      <c r="AC281" s="47" t="e">
        <f t="shared" si="77"/>
        <v>#DIV/0!</v>
      </c>
      <c r="AD281" s="47">
        <f t="shared" si="77"/>
        <v>1.1707660283477157</v>
      </c>
      <c r="AE281" s="31">
        <f t="shared" si="77"/>
        <v>-0.54662539209718453</v>
      </c>
      <c r="AF281" s="47" t="e">
        <f t="shared" si="77"/>
        <v>#DIV/0!</v>
      </c>
      <c r="AG281" s="47">
        <f t="shared" si="77"/>
        <v>-0.54662539209718453</v>
      </c>
      <c r="AH281" s="31">
        <f t="shared" si="77"/>
        <v>-2.3564840948621577</v>
      </c>
      <c r="AI281" s="47" t="e">
        <f t="shared" si="77"/>
        <v>#DIV/0!</v>
      </c>
      <c r="AJ281" s="47">
        <f t="shared" si="77"/>
        <v>-2.3564840948621577</v>
      </c>
    </row>
    <row r="282" spans="2:36" x14ac:dyDescent="0.2">
      <c r="B282" s="91"/>
      <c r="C282" s="41" t="s">
        <v>13</v>
      </c>
      <c r="D282" s="31">
        <f t="shared" ref="D282:F282" si="78">STDEV(D141:D255)</f>
        <v>4.2934424737553138</v>
      </c>
      <c r="E282" s="47" t="e">
        <f t="shared" si="78"/>
        <v>#DIV/0!</v>
      </c>
      <c r="F282" s="47">
        <f t="shared" si="78"/>
        <v>4.2934424737553138</v>
      </c>
      <c r="G282" s="31">
        <f t="shared" ref="G282:I282" si="79">STDEV(G141:G255)</f>
        <v>4.2606925878284496</v>
      </c>
      <c r="H282" s="47" t="e">
        <f t="shared" si="79"/>
        <v>#DIV/0!</v>
      </c>
      <c r="I282" s="47">
        <f t="shared" si="79"/>
        <v>4.2606925878284496</v>
      </c>
      <c r="J282" s="31">
        <f t="shared" ref="J282:AJ282" si="80">STDEV(J141:J255)</f>
        <v>4.2387727378796312</v>
      </c>
      <c r="K282" s="47" t="e">
        <f t="shared" si="80"/>
        <v>#DIV/0!</v>
      </c>
      <c r="L282" s="47">
        <f t="shared" si="80"/>
        <v>4.2387727378796312</v>
      </c>
      <c r="M282" s="31">
        <f t="shared" si="80"/>
        <v>4.2311119247009499</v>
      </c>
      <c r="N282" s="47" t="e">
        <f t="shared" si="80"/>
        <v>#DIV/0!</v>
      </c>
      <c r="O282" s="47">
        <f t="shared" si="80"/>
        <v>4.2311119247009499</v>
      </c>
      <c r="P282" s="31">
        <f t="shared" si="80"/>
        <v>4.2110534472241978</v>
      </c>
      <c r="Q282" s="47" t="e">
        <f t="shared" si="80"/>
        <v>#DIV/0!</v>
      </c>
      <c r="R282" s="47">
        <f t="shared" si="80"/>
        <v>4.2110534472241978</v>
      </c>
      <c r="S282" s="31">
        <f t="shared" si="80"/>
        <v>4.1913001295601777</v>
      </c>
      <c r="T282" s="47" t="e">
        <f t="shared" si="80"/>
        <v>#DIV/0!</v>
      </c>
      <c r="U282" s="47">
        <f t="shared" si="80"/>
        <v>4.1913001295601777</v>
      </c>
      <c r="V282" s="31">
        <f t="shared" si="80"/>
        <v>4.1247710065221259</v>
      </c>
      <c r="W282" s="47" t="e">
        <f t="shared" si="80"/>
        <v>#DIV/0!</v>
      </c>
      <c r="X282" s="47">
        <f t="shared" si="80"/>
        <v>4.1247710065221259</v>
      </c>
      <c r="Y282" s="31">
        <f t="shared" si="80"/>
        <v>4.00235300849367</v>
      </c>
      <c r="Z282" s="47" t="e">
        <f t="shared" si="80"/>
        <v>#DIV/0!</v>
      </c>
      <c r="AA282" s="47">
        <f t="shared" si="80"/>
        <v>4.00235300849367</v>
      </c>
      <c r="AB282" s="31">
        <f t="shared" si="80"/>
        <v>3.9430210506756382</v>
      </c>
      <c r="AC282" s="47" t="e">
        <f t="shared" si="80"/>
        <v>#DIV/0!</v>
      </c>
      <c r="AD282" s="47">
        <f t="shared" si="80"/>
        <v>3.9430210506756382</v>
      </c>
      <c r="AE282" s="31">
        <f t="shared" si="80"/>
        <v>3.9951574759301889</v>
      </c>
      <c r="AF282" s="47" t="e">
        <f t="shared" si="80"/>
        <v>#DIV/0!</v>
      </c>
      <c r="AG282" s="47">
        <f t="shared" si="80"/>
        <v>3.9951574759301889</v>
      </c>
      <c r="AH282" s="31">
        <f t="shared" si="80"/>
        <v>4.0889766844326729</v>
      </c>
      <c r="AI282" s="47" t="e">
        <f t="shared" si="80"/>
        <v>#DIV/0!</v>
      </c>
      <c r="AJ282" s="47">
        <f t="shared" si="80"/>
        <v>4.0889766844326729</v>
      </c>
    </row>
    <row r="283" spans="2:36" x14ac:dyDescent="0.2">
      <c r="B283" s="91"/>
      <c r="C283" s="41" t="s">
        <v>14</v>
      </c>
      <c r="D283" s="31">
        <f t="shared" ref="D283:F283" si="81">MAX(D141:D255)</f>
        <v>16.005625435190399</v>
      </c>
      <c r="E283" s="47">
        <f t="shared" si="81"/>
        <v>0</v>
      </c>
      <c r="F283" s="47">
        <f t="shared" si="81"/>
        <v>16.005625435190399</v>
      </c>
      <c r="G283" s="31">
        <f t="shared" ref="G283:I283" si="82">MAX(G141:G255)</f>
        <v>16.041590707749201</v>
      </c>
      <c r="H283" s="47">
        <f t="shared" si="82"/>
        <v>0</v>
      </c>
      <c r="I283" s="47">
        <f t="shared" si="82"/>
        <v>16.041590707749201</v>
      </c>
      <c r="J283" s="31">
        <f t="shared" ref="J283:AJ283" si="83">MAX(J141:J255)</f>
        <v>16.078597293170098</v>
      </c>
      <c r="K283" s="47">
        <f t="shared" si="83"/>
        <v>0</v>
      </c>
      <c r="L283" s="47">
        <f t="shared" si="83"/>
        <v>16.078597293170098</v>
      </c>
      <c r="M283" s="31">
        <f t="shared" si="83"/>
        <v>16.031685192650801</v>
      </c>
      <c r="N283" s="47">
        <f t="shared" si="83"/>
        <v>0</v>
      </c>
      <c r="O283" s="47">
        <f t="shared" si="83"/>
        <v>16.031685192650801</v>
      </c>
      <c r="P283" s="31">
        <f t="shared" si="83"/>
        <v>15.9679079780098</v>
      </c>
      <c r="Q283" s="47">
        <f t="shared" si="83"/>
        <v>0</v>
      </c>
      <c r="R283" s="47">
        <f t="shared" si="83"/>
        <v>15.9679079780098</v>
      </c>
      <c r="S283" s="31">
        <f t="shared" si="83"/>
        <v>15.2994513853623</v>
      </c>
      <c r="T283" s="47">
        <f t="shared" si="83"/>
        <v>0</v>
      </c>
      <c r="U283" s="47">
        <f t="shared" si="83"/>
        <v>15.2994513853623</v>
      </c>
      <c r="V283" s="31">
        <f t="shared" si="83"/>
        <v>13.8494536764308</v>
      </c>
      <c r="W283" s="47">
        <f t="shared" si="83"/>
        <v>0</v>
      </c>
      <c r="X283" s="47">
        <f t="shared" si="83"/>
        <v>13.8494536764308</v>
      </c>
      <c r="Y283" s="31">
        <f t="shared" si="83"/>
        <v>12.923959128070701</v>
      </c>
      <c r="Z283" s="47">
        <f t="shared" si="83"/>
        <v>0</v>
      </c>
      <c r="AA283" s="47">
        <f t="shared" si="83"/>
        <v>12.923959128070701</v>
      </c>
      <c r="AB283" s="31">
        <f t="shared" si="83"/>
        <v>11.5527237661925</v>
      </c>
      <c r="AC283" s="47">
        <f t="shared" si="83"/>
        <v>0</v>
      </c>
      <c r="AD283" s="47">
        <f t="shared" si="83"/>
        <v>11.5527237661925</v>
      </c>
      <c r="AE283" s="31">
        <f t="shared" si="83"/>
        <v>9.9303418068308105</v>
      </c>
      <c r="AF283" s="47">
        <f t="shared" si="83"/>
        <v>0</v>
      </c>
      <c r="AG283" s="47">
        <f t="shared" si="83"/>
        <v>9.9303418068308105</v>
      </c>
      <c r="AH283" s="31">
        <f t="shared" si="83"/>
        <v>8.65660107736573</v>
      </c>
      <c r="AI283" s="47">
        <f t="shared" si="83"/>
        <v>0</v>
      </c>
      <c r="AJ283" s="47">
        <f t="shared" si="83"/>
        <v>8.65660107736573</v>
      </c>
    </row>
    <row r="284" spans="2:36" x14ac:dyDescent="0.2">
      <c r="B284" s="91"/>
      <c r="C284" s="41" t="s">
        <v>15</v>
      </c>
      <c r="D284" s="31">
        <f t="shared" ref="D284:F284" si="84">MIN(D141:D255)</f>
        <v>-5.7966515603766702</v>
      </c>
      <c r="E284" s="47">
        <f t="shared" si="84"/>
        <v>0</v>
      </c>
      <c r="F284" s="47">
        <f t="shared" si="84"/>
        <v>-5.7966515603766702</v>
      </c>
      <c r="G284" s="31">
        <f t="shared" ref="G284:I284" si="85">MIN(G141:G255)</f>
        <v>-5.4940599601956697</v>
      </c>
      <c r="H284" s="47">
        <f t="shared" si="85"/>
        <v>0</v>
      </c>
      <c r="I284" s="47">
        <f t="shared" si="85"/>
        <v>-5.4940599601956697</v>
      </c>
      <c r="J284" s="31">
        <f t="shared" ref="J284:AJ284" si="86">MIN(J141:J255)</f>
        <v>-5.3606733435800997</v>
      </c>
      <c r="K284" s="47">
        <f t="shared" si="86"/>
        <v>0</v>
      </c>
      <c r="L284" s="47">
        <f t="shared" si="86"/>
        <v>-5.3606733435800997</v>
      </c>
      <c r="M284" s="31">
        <f t="shared" si="86"/>
        <v>-5.6648893897136299</v>
      </c>
      <c r="N284" s="47">
        <f t="shared" si="86"/>
        <v>0</v>
      </c>
      <c r="O284" s="47">
        <f t="shared" si="86"/>
        <v>-5.6648893897136299</v>
      </c>
      <c r="P284" s="31">
        <f t="shared" si="86"/>
        <v>-6.0795069774203601</v>
      </c>
      <c r="Q284" s="47">
        <f t="shared" si="86"/>
        <v>0</v>
      </c>
      <c r="R284" s="47">
        <f t="shared" si="86"/>
        <v>-6.0795069774203601</v>
      </c>
      <c r="S284" s="31">
        <f t="shared" si="86"/>
        <v>-6.8075799514890001</v>
      </c>
      <c r="T284" s="47">
        <f t="shared" si="86"/>
        <v>0</v>
      </c>
      <c r="U284" s="47">
        <f t="shared" si="86"/>
        <v>-6.8075799514890001</v>
      </c>
      <c r="V284" s="31">
        <f t="shared" si="86"/>
        <v>-7.8819780483504696</v>
      </c>
      <c r="W284" s="47">
        <f t="shared" si="86"/>
        <v>0</v>
      </c>
      <c r="X284" s="47">
        <f t="shared" si="86"/>
        <v>-7.8819780483504696</v>
      </c>
      <c r="Y284" s="31">
        <f t="shared" si="86"/>
        <v>-8.6277232947496092</v>
      </c>
      <c r="Z284" s="47">
        <f t="shared" si="86"/>
        <v>0</v>
      </c>
      <c r="AA284" s="47">
        <f t="shared" si="86"/>
        <v>-8.6277232947496092</v>
      </c>
      <c r="AB284" s="31">
        <f t="shared" si="86"/>
        <v>-9.1405817717986402</v>
      </c>
      <c r="AC284" s="47">
        <f t="shared" si="86"/>
        <v>0</v>
      </c>
      <c r="AD284" s="47">
        <f t="shared" si="86"/>
        <v>-9.1405817717986402</v>
      </c>
      <c r="AE284" s="31">
        <f t="shared" si="86"/>
        <v>-10.4182419304612</v>
      </c>
      <c r="AF284" s="47">
        <f t="shared" si="86"/>
        <v>0</v>
      </c>
      <c r="AG284" s="47">
        <f t="shared" si="86"/>
        <v>-10.4182419304612</v>
      </c>
      <c r="AH284" s="31">
        <f t="shared" si="86"/>
        <v>-11.721730152373301</v>
      </c>
      <c r="AI284" s="47">
        <f t="shared" si="86"/>
        <v>0</v>
      </c>
      <c r="AJ284" s="47">
        <f t="shared" si="86"/>
        <v>-11.721730152373301</v>
      </c>
    </row>
    <row r="285" spans="2:36" ht="17" thickBot="1" x14ac:dyDescent="0.25">
      <c r="B285" s="91"/>
      <c r="C285" s="44" t="s">
        <v>16</v>
      </c>
      <c r="D285" s="39">
        <f t="shared" ref="D285:F285" si="87">MEDIAN(D141:D255)</f>
        <v>3.9332118339558702</v>
      </c>
      <c r="E285" s="40" t="e">
        <f t="shared" si="87"/>
        <v>#NUM!</v>
      </c>
      <c r="F285" s="40">
        <f t="shared" si="87"/>
        <v>3.9332118339558702</v>
      </c>
      <c r="G285" s="39">
        <f t="shared" ref="G285:I285" si="88">MEDIAN(G141:G255)</f>
        <v>4.0579382167376803</v>
      </c>
      <c r="H285" s="40" t="e">
        <f t="shared" si="88"/>
        <v>#NUM!</v>
      </c>
      <c r="I285" s="40">
        <f t="shared" si="88"/>
        <v>4.0579382167376803</v>
      </c>
      <c r="J285" s="39">
        <f t="shared" ref="J285:AJ285" si="89">MEDIAN(J141:J255)</f>
        <v>4.1499313038834398</v>
      </c>
      <c r="K285" s="40" t="e">
        <f t="shared" si="89"/>
        <v>#NUM!</v>
      </c>
      <c r="L285" s="40">
        <f t="shared" si="89"/>
        <v>4.1499313038834398</v>
      </c>
      <c r="M285" s="39">
        <f t="shared" si="89"/>
        <v>4.1176017157495597</v>
      </c>
      <c r="N285" s="40" t="e">
        <f t="shared" si="89"/>
        <v>#NUM!</v>
      </c>
      <c r="O285" s="40">
        <f t="shared" si="89"/>
        <v>4.1176017157495597</v>
      </c>
      <c r="P285" s="39">
        <f t="shared" si="89"/>
        <v>3.9959909058986498</v>
      </c>
      <c r="Q285" s="40" t="e">
        <f t="shared" si="89"/>
        <v>#NUM!</v>
      </c>
      <c r="R285" s="40">
        <f t="shared" si="89"/>
        <v>3.9959909058986498</v>
      </c>
      <c r="S285" s="39">
        <f t="shared" si="89"/>
        <v>3.88711950664654</v>
      </c>
      <c r="T285" s="40" t="e">
        <f t="shared" si="89"/>
        <v>#NUM!</v>
      </c>
      <c r="U285" s="40">
        <f t="shared" si="89"/>
        <v>3.88711950664654</v>
      </c>
      <c r="V285" s="39">
        <f t="shared" si="89"/>
        <v>3.3847598830579599</v>
      </c>
      <c r="W285" s="40" t="e">
        <f t="shared" si="89"/>
        <v>#NUM!</v>
      </c>
      <c r="X285" s="40">
        <f t="shared" si="89"/>
        <v>3.3847598830579599</v>
      </c>
      <c r="Y285" s="39">
        <f t="shared" si="89"/>
        <v>2.4472917650564501</v>
      </c>
      <c r="Z285" s="40" t="e">
        <f t="shared" si="89"/>
        <v>#NUM!</v>
      </c>
      <c r="AA285" s="40">
        <f t="shared" si="89"/>
        <v>2.4472917650564501</v>
      </c>
      <c r="AB285" s="39">
        <f t="shared" si="89"/>
        <v>1.19029191242143</v>
      </c>
      <c r="AC285" s="40" t="e">
        <f t="shared" si="89"/>
        <v>#NUM!</v>
      </c>
      <c r="AD285" s="40">
        <f t="shared" si="89"/>
        <v>1.19029191242143</v>
      </c>
      <c r="AE285" s="39">
        <f t="shared" si="89"/>
        <v>-0.51345350482679897</v>
      </c>
      <c r="AF285" s="40" t="e">
        <f t="shared" si="89"/>
        <v>#NUM!</v>
      </c>
      <c r="AG285" s="40">
        <f t="shared" si="89"/>
        <v>-0.51345350482679897</v>
      </c>
      <c r="AH285" s="39">
        <f t="shared" si="89"/>
        <v>-2.1604621656419298</v>
      </c>
      <c r="AI285" s="40" t="e">
        <f t="shared" si="89"/>
        <v>#NUM!</v>
      </c>
      <c r="AJ285" s="40">
        <f t="shared" si="89"/>
        <v>-2.1604621656419298</v>
      </c>
    </row>
  </sheetData>
  <mergeCells count="17">
    <mergeCell ref="B266:B270"/>
    <mergeCell ref="B271:B275"/>
    <mergeCell ref="B276:B280"/>
    <mergeCell ref="B281:B285"/>
    <mergeCell ref="Y1:AA1"/>
    <mergeCell ref="AB1:AD1"/>
    <mergeCell ref="AE1:AG1"/>
    <mergeCell ref="AH1:AJ1"/>
    <mergeCell ref="B256:B260"/>
    <mergeCell ref="B261:B265"/>
    <mergeCell ref="G1:I1"/>
    <mergeCell ref="J1:L1"/>
    <mergeCell ref="M1:O1"/>
    <mergeCell ref="P1:R1"/>
    <mergeCell ref="S1:U1"/>
    <mergeCell ref="V1:X1"/>
    <mergeCell ref="D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285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21" sqref="F21"/>
    </sheetView>
  </sheetViews>
  <sheetFormatPr baseColWidth="10" defaultRowHeight="16" x14ac:dyDescent="0.2"/>
  <cols>
    <col min="4" max="4" width="8.33203125" bestFit="1" customWidth="1"/>
    <col min="5" max="5" width="7.33203125" bestFit="1" customWidth="1"/>
    <col min="6" max="7" width="8.33203125" bestFit="1" customWidth="1"/>
    <col min="8" max="8" width="7.33203125" bestFit="1" customWidth="1"/>
    <col min="9" max="9" width="8.33203125" bestFit="1" customWidth="1"/>
    <col min="10" max="10" width="8.33203125" style="52" bestFit="1" customWidth="1"/>
    <col min="11" max="11" width="7.33203125" bestFit="1" customWidth="1"/>
    <col min="12" max="12" width="8.33203125" bestFit="1" customWidth="1"/>
    <col min="13" max="13" width="8.33203125" style="52" bestFit="1" customWidth="1"/>
    <col min="14" max="14" width="7.33203125" bestFit="1" customWidth="1"/>
    <col min="15" max="15" width="8.33203125" bestFit="1" customWidth="1"/>
    <col min="16" max="16" width="8.33203125" style="52" bestFit="1" customWidth="1"/>
    <col min="17" max="17" width="7.33203125" bestFit="1" customWidth="1"/>
    <col min="18" max="18" width="8.33203125" bestFit="1" customWidth="1"/>
    <col min="19" max="19" width="8.33203125" style="52" bestFit="1" customWidth="1"/>
    <col min="20" max="20" width="7.33203125" bestFit="1" customWidth="1"/>
    <col min="21" max="21" width="8.33203125" bestFit="1" customWidth="1"/>
    <col min="22" max="22" width="8.33203125" style="52" bestFit="1" customWidth="1"/>
    <col min="23" max="23" width="7.33203125" bestFit="1" customWidth="1"/>
    <col min="24" max="24" width="8.33203125" bestFit="1" customWidth="1"/>
    <col min="25" max="25" width="8.33203125" style="52" bestFit="1" customWidth="1"/>
    <col min="26" max="26" width="7.33203125" bestFit="1" customWidth="1"/>
    <col min="27" max="27" width="8.33203125" bestFit="1" customWidth="1"/>
    <col min="28" max="28" width="8.33203125" style="52" bestFit="1" customWidth="1"/>
    <col min="29" max="29" width="7.33203125" bestFit="1" customWidth="1"/>
    <col min="30" max="30" width="8.33203125" bestFit="1" customWidth="1"/>
    <col min="31" max="31" width="8.83203125" style="52" bestFit="1" customWidth="1"/>
    <col min="32" max="32" width="7.33203125" bestFit="1" customWidth="1"/>
    <col min="33" max="33" width="8.83203125" bestFit="1" customWidth="1"/>
    <col min="34" max="34" width="8.83203125" style="52" bestFit="1" customWidth="1"/>
    <col min="35" max="35" width="7.33203125" bestFit="1" customWidth="1"/>
    <col min="36" max="36" width="8.83203125" bestFit="1" customWidth="1"/>
    <col min="37" max="37" width="10.83203125" style="52"/>
  </cols>
  <sheetData>
    <row r="1" spans="1:126" x14ac:dyDescent="0.2">
      <c r="D1" s="95">
        <v>0</v>
      </c>
      <c r="E1" s="95"/>
      <c r="F1" s="95"/>
      <c r="G1" s="95">
        <v>1</v>
      </c>
      <c r="H1" s="95"/>
      <c r="I1" s="95"/>
      <c r="J1" s="95">
        <v>2</v>
      </c>
      <c r="K1" s="95"/>
      <c r="L1" s="95"/>
      <c r="M1" s="95">
        <v>3</v>
      </c>
      <c r="N1" s="95"/>
      <c r="O1" s="95"/>
      <c r="P1" s="95">
        <v>4</v>
      </c>
      <c r="Q1" s="95"/>
      <c r="R1" s="95"/>
      <c r="S1" s="95">
        <v>5</v>
      </c>
      <c r="T1" s="95"/>
      <c r="U1" s="95"/>
      <c r="V1" s="95">
        <v>6</v>
      </c>
      <c r="W1" s="95"/>
      <c r="X1" s="95"/>
      <c r="Y1" s="95">
        <v>7</v>
      </c>
      <c r="Z1" s="95"/>
      <c r="AA1" s="95"/>
      <c r="AB1" s="95">
        <v>8</v>
      </c>
      <c r="AC1" s="95"/>
      <c r="AD1" s="95"/>
      <c r="AE1" s="95">
        <v>9</v>
      </c>
      <c r="AF1" s="95"/>
      <c r="AG1" s="95"/>
      <c r="AH1" s="95">
        <v>10</v>
      </c>
      <c r="AI1" s="95"/>
      <c r="AJ1" s="95"/>
      <c r="AK1" s="95">
        <v>11</v>
      </c>
      <c r="AL1" s="95"/>
      <c r="AM1" s="95"/>
      <c r="AN1" s="95">
        <v>12</v>
      </c>
      <c r="AO1" s="95"/>
      <c r="AP1" s="95"/>
      <c r="AQ1" s="95">
        <v>13</v>
      </c>
      <c r="AR1" s="95"/>
      <c r="AS1" s="95"/>
      <c r="AT1" s="95">
        <v>14</v>
      </c>
      <c r="AU1" s="95"/>
      <c r="AV1" s="95"/>
      <c r="AW1" s="95">
        <v>15</v>
      </c>
      <c r="AX1" s="95"/>
      <c r="AY1" s="95"/>
      <c r="AZ1" s="95">
        <v>16</v>
      </c>
      <c r="BA1" s="95"/>
      <c r="BB1" s="95"/>
      <c r="BC1" s="95">
        <v>17</v>
      </c>
      <c r="BD1" s="95"/>
      <c r="BE1" s="95"/>
      <c r="BF1" s="95">
        <v>18</v>
      </c>
      <c r="BG1" s="95"/>
      <c r="BH1" s="95"/>
      <c r="BI1" s="95">
        <v>19</v>
      </c>
      <c r="BJ1" s="95"/>
      <c r="BK1" s="95"/>
      <c r="BL1" s="95">
        <v>20</v>
      </c>
      <c r="BM1" s="95"/>
      <c r="BN1" s="95"/>
      <c r="BO1" s="95">
        <v>21</v>
      </c>
      <c r="BP1" s="95"/>
      <c r="BQ1" s="95"/>
      <c r="BR1" s="95">
        <v>22</v>
      </c>
      <c r="BS1" s="95"/>
      <c r="BT1" s="95"/>
      <c r="BU1" s="95">
        <v>23</v>
      </c>
      <c r="BV1" s="95"/>
      <c r="BW1" s="95"/>
      <c r="BX1" s="95">
        <v>24</v>
      </c>
      <c r="BY1" s="95"/>
      <c r="BZ1" s="95"/>
      <c r="CA1" s="95">
        <v>25</v>
      </c>
      <c r="CB1" s="95"/>
      <c r="CC1" s="95"/>
      <c r="CD1" s="95">
        <v>26</v>
      </c>
      <c r="CE1" s="95"/>
      <c r="CF1" s="95"/>
      <c r="CG1" s="95">
        <v>27</v>
      </c>
      <c r="CH1" s="95"/>
      <c r="CI1" s="95"/>
      <c r="CJ1" s="95">
        <v>28</v>
      </c>
      <c r="CK1" s="95"/>
      <c r="CL1" s="95"/>
      <c r="CM1" s="95">
        <v>29</v>
      </c>
      <c r="CN1" s="95"/>
      <c r="CO1" s="95"/>
      <c r="CP1" s="95">
        <v>30</v>
      </c>
      <c r="CQ1" s="95"/>
      <c r="CR1" s="95"/>
      <c r="CS1" s="95">
        <v>31</v>
      </c>
      <c r="CT1" s="95"/>
      <c r="CU1" s="95"/>
      <c r="CV1" s="95">
        <v>32</v>
      </c>
      <c r="CW1" s="95"/>
      <c r="CX1" s="95"/>
      <c r="CY1" s="95">
        <v>33</v>
      </c>
      <c r="CZ1" s="95"/>
      <c r="DA1" s="95"/>
      <c r="DB1" s="95">
        <v>34</v>
      </c>
      <c r="DC1" s="95"/>
      <c r="DD1" s="95"/>
      <c r="DE1" s="95">
        <v>35</v>
      </c>
      <c r="DF1" s="95"/>
      <c r="DG1" s="95"/>
      <c r="DH1" s="95">
        <v>36</v>
      </c>
      <c r="DI1" s="95"/>
      <c r="DJ1" s="95"/>
      <c r="DK1" s="95">
        <v>37</v>
      </c>
      <c r="DL1" s="95"/>
      <c r="DM1" s="95"/>
      <c r="DN1" s="95">
        <v>38</v>
      </c>
      <c r="DO1" s="95"/>
      <c r="DP1" s="95"/>
      <c r="DQ1" s="95">
        <v>39</v>
      </c>
      <c r="DR1" s="95"/>
      <c r="DS1" s="95"/>
      <c r="DT1" s="95">
        <v>40</v>
      </c>
      <c r="DU1" s="95"/>
      <c r="DV1" s="95"/>
    </row>
    <row r="2" spans="1:126" x14ac:dyDescent="0.2">
      <c r="D2" s="4" t="s">
        <v>31</v>
      </c>
      <c r="E2" s="4" t="s">
        <v>18</v>
      </c>
      <c r="F2" s="4" t="s">
        <v>19</v>
      </c>
      <c r="G2" s="4" t="s">
        <v>31</v>
      </c>
      <c r="H2" s="4" t="s">
        <v>18</v>
      </c>
      <c r="I2" s="4" t="s">
        <v>19</v>
      </c>
      <c r="J2" s="4" t="s">
        <v>31</v>
      </c>
      <c r="K2" s="4" t="s">
        <v>18</v>
      </c>
      <c r="L2" s="4" t="s">
        <v>19</v>
      </c>
      <c r="M2" s="4" t="s">
        <v>31</v>
      </c>
      <c r="N2" s="4" t="s">
        <v>18</v>
      </c>
      <c r="O2" s="4" t="s">
        <v>19</v>
      </c>
      <c r="P2" s="4" t="s">
        <v>31</v>
      </c>
      <c r="Q2" s="4" t="s">
        <v>18</v>
      </c>
      <c r="R2" s="4" t="s">
        <v>19</v>
      </c>
      <c r="S2" s="4" t="s">
        <v>31</v>
      </c>
      <c r="T2" s="4" t="s">
        <v>18</v>
      </c>
      <c r="U2" s="4" t="s">
        <v>19</v>
      </c>
      <c r="V2" s="4" t="s">
        <v>31</v>
      </c>
      <c r="W2" s="4" t="s">
        <v>18</v>
      </c>
      <c r="X2" s="4" t="s">
        <v>19</v>
      </c>
      <c r="Y2" s="4" t="s">
        <v>31</v>
      </c>
      <c r="Z2" s="4" t="s">
        <v>18</v>
      </c>
      <c r="AA2" s="4" t="s">
        <v>19</v>
      </c>
      <c r="AB2" s="4" t="s">
        <v>31</v>
      </c>
      <c r="AC2" s="4" t="s">
        <v>18</v>
      </c>
      <c r="AD2" s="4" t="s">
        <v>19</v>
      </c>
      <c r="AE2" s="4" t="s">
        <v>31</v>
      </c>
      <c r="AF2" s="4" t="s">
        <v>18</v>
      </c>
      <c r="AG2" s="4" t="s">
        <v>19</v>
      </c>
      <c r="AH2" s="4" t="s">
        <v>31</v>
      </c>
      <c r="AI2" s="4" t="s">
        <v>18</v>
      </c>
      <c r="AJ2" s="4" t="s">
        <v>19</v>
      </c>
      <c r="AK2" s="4" t="s">
        <v>31</v>
      </c>
      <c r="AL2" s="4" t="s">
        <v>18</v>
      </c>
      <c r="AM2" s="4" t="s">
        <v>19</v>
      </c>
      <c r="AN2" s="4" t="s">
        <v>31</v>
      </c>
      <c r="AO2" s="4" t="s">
        <v>18</v>
      </c>
      <c r="AP2" s="4" t="s">
        <v>19</v>
      </c>
      <c r="AQ2" s="4" t="s">
        <v>31</v>
      </c>
      <c r="AR2" s="4" t="s">
        <v>18</v>
      </c>
      <c r="AS2" s="4" t="s">
        <v>19</v>
      </c>
      <c r="AT2" s="4" t="s">
        <v>31</v>
      </c>
      <c r="AU2" s="4" t="s">
        <v>18</v>
      </c>
      <c r="AV2" s="4" t="s">
        <v>19</v>
      </c>
      <c r="AW2" s="4" t="s">
        <v>31</v>
      </c>
      <c r="AX2" s="4" t="s">
        <v>18</v>
      </c>
      <c r="AY2" s="4" t="s">
        <v>19</v>
      </c>
      <c r="AZ2" s="4" t="s">
        <v>31</v>
      </c>
      <c r="BA2" s="4" t="s">
        <v>18</v>
      </c>
      <c r="BB2" s="4" t="s">
        <v>19</v>
      </c>
      <c r="BC2" s="4" t="s">
        <v>31</v>
      </c>
      <c r="BD2" s="4" t="s">
        <v>18</v>
      </c>
      <c r="BE2" s="4" t="s">
        <v>19</v>
      </c>
      <c r="BF2" s="4" t="s">
        <v>31</v>
      </c>
      <c r="BG2" s="4" t="s">
        <v>18</v>
      </c>
      <c r="BH2" s="4" t="s">
        <v>19</v>
      </c>
      <c r="BI2" s="4" t="s">
        <v>31</v>
      </c>
      <c r="BJ2" s="4" t="s">
        <v>18</v>
      </c>
      <c r="BK2" s="4" t="s">
        <v>19</v>
      </c>
      <c r="BL2" s="4" t="s">
        <v>31</v>
      </c>
      <c r="BM2" s="4" t="s">
        <v>18</v>
      </c>
      <c r="BN2" s="4" t="s">
        <v>19</v>
      </c>
      <c r="BO2" s="4" t="s">
        <v>31</v>
      </c>
      <c r="BP2" s="4" t="s">
        <v>18</v>
      </c>
      <c r="BQ2" s="4" t="s">
        <v>19</v>
      </c>
      <c r="BR2" s="4" t="s">
        <v>31</v>
      </c>
      <c r="BS2" s="4" t="s">
        <v>18</v>
      </c>
      <c r="BT2" s="4" t="s">
        <v>19</v>
      </c>
      <c r="BU2" s="4" t="s">
        <v>31</v>
      </c>
      <c r="BV2" s="4" t="s">
        <v>18</v>
      </c>
      <c r="BW2" s="4" t="s">
        <v>19</v>
      </c>
      <c r="BX2" s="4" t="s">
        <v>31</v>
      </c>
      <c r="BY2" s="4" t="s">
        <v>18</v>
      </c>
      <c r="BZ2" s="4" t="s">
        <v>19</v>
      </c>
      <c r="CA2" s="4" t="s">
        <v>31</v>
      </c>
      <c r="CB2" s="4" t="s">
        <v>18</v>
      </c>
      <c r="CC2" s="4" t="s">
        <v>19</v>
      </c>
      <c r="CD2" s="4" t="s">
        <v>31</v>
      </c>
      <c r="CE2" s="4" t="s">
        <v>18</v>
      </c>
      <c r="CF2" s="4" t="s">
        <v>19</v>
      </c>
      <c r="CG2" s="4" t="s">
        <v>31</v>
      </c>
      <c r="CH2" s="4" t="s">
        <v>18</v>
      </c>
      <c r="CI2" s="4" t="s">
        <v>19</v>
      </c>
      <c r="CJ2" s="4" t="s">
        <v>31</v>
      </c>
      <c r="CK2" s="4" t="s">
        <v>18</v>
      </c>
      <c r="CL2" s="4" t="s">
        <v>19</v>
      </c>
      <c r="CM2" s="4" t="s">
        <v>31</v>
      </c>
      <c r="CN2" s="4" t="s">
        <v>18</v>
      </c>
      <c r="CO2" s="4" t="s">
        <v>19</v>
      </c>
      <c r="CP2" s="4" t="s">
        <v>31</v>
      </c>
      <c r="CQ2" s="4" t="s">
        <v>18</v>
      </c>
      <c r="CR2" s="4" t="s">
        <v>19</v>
      </c>
      <c r="CS2" s="4" t="s">
        <v>31</v>
      </c>
      <c r="CT2" s="4" t="s">
        <v>18</v>
      </c>
      <c r="CU2" s="4" t="s">
        <v>19</v>
      </c>
      <c r="CV2" s="4" t="s">
        <v>31</v>
      </c>
      <c r="CW2" s="4" t="s">
        <v>18</v>
      </c>
      <c r="CX2" s="4" t="s">
        <v>19</v>
      </c>
      <c r="CY2" s="4" t="s">
        <v>31</v>
      </c>
      <c r="CZ2" s="4" t="s">
        <v>18</v>
      </c>
      <c r="DA2" s="4" t="s">
        <v>19</v>
      </c>
      <c r="DB2" s="4" t="s">
        <v>31</v>
      </c>
      <c r="DC2" s="4" t="s">
        <v>18</v>
      </c>
      <c r="DD2" s="4" t="s">
        <v>19</v>
      </c>
      <c r="DE2" s="4" t="s">
        <v>31</v>
      </c>
      <c r="DF2" s="4" t="s">
        <v>18</v>
      </c>
      <c r="DG2" s="4" t="s">
        <v>19</v>
      </c>
      <c r="DH2" s="4" t="s">
        <v>31</v>
      </c>
      <c r="DI2" s="4" t="s">
        <v>18</v>
      </c>
      <c r="DJ2" s="4" t="s">
        <v>19</v>
      </c>
      <c r="DK2" s="4" t="s">
        <v>31</v>
      </c>
      <c r="DL2" s="4" t="s">
        <v>18</v>
      </c>
      <c r="DM2" s="4" t="s">
        <v>19</v>
      </c>
      <c r="DN2" s="4" t="s">
        <v>31</v>
      </c>
      <c r="DO2" s="4" t="s">
        <v>18</v>
      </c>
      <c r="DP2" s="4" t="s">
        <v>19</v>
      </c>
      <c r="DQ2" s="4" t="s">
        <v>31</v>
      </c>
      <c r="DR2" s="4" t="s">
        <v>18</v>
      </c>
      <c r="DS2" s="4" t="s">
        <v>19</v>
      </c>
      <c r="DT2" s="4" t="s">
        <v>31</v>
      </c>
      <c r="DU2" s="4" t="s">
        <v>18</v>
      </c>
      <c r="DV2" s="4" t="s">
        <v>19</v>
      </c>
    </row>
    <row r="3" spans="1:126" ht="17" thickBot="1" x14ac:dyDescent="0.25">
      <c r="A3" s="27" t="s">
        <v>20</v>
      </c>
      <c r="B3" s="28" t="s">
        <v>27</v>
      </c>
      <c r="C3" s="28" t="s">
        <v>21</v>
      </c>
      <c r="D3" s="29" t="s">
        <v>22</v>
      </c>
      <c r="E3" s="29" t="s">
        <v>22</v>
      </c>
      <c r="F3" s="29" t="s">
        <v>22</v>
      </c>
      <c r="G3" s="29" t="s">
        <v>22</v>
      </c>
      <c r="H3" s="29" t="s">
        <v>22</v>
      </c>
      <c r="I3" s="29" t="s">
        <v>22</v>
      </c>
      <c r="J3" s="29" t="s">
        <v>22</v>
      </c>
      <c r="K3" s="29" t="s">
        <v>22</v>
      </c>
      <c r="L3" s="29" t="s">
        <v>22</v>
      </c>
      <c r="M3" s="29" t="s">
        <v>22</v>
      </c>
      <c r="N3" s="29" t="s">
        <v>22</v>
      </c>
      <c r="O3" s="29" t="s">
        <v>22</v>
      </c>
      <c r="P3" s="29" t="s">
        <v>22</v>
      </c>
      <c r="Q3" s="29" t="s">
        <v>22</v>
      </c>
      <c r="R3" s="29" t="s">
        <v>22</v>
      </c>
      <c r="S3" s="29" t="s">
        <v>22</v>
      </c>
      <c r="T3" s="29" t="s">
        <v>22</v>
      </c>
      <c r="U3" s="29" t="s">
        <v>22</v>
      </c>
      <c r="V3" s="29" t="s">
        <v>22</v>
      </c>
      <c r="W3" s="29" t="s">
        <v>22</v>
      </c>
      <c r="X3" s="29" t="s">
        <v>22</v>
      </c>
      <c r="Y3" s="29" t="s">
        <v>22</v>
      </c>
      <c r="Z3" s="29" t="s">
        <v>22</v>
      </c>
      <c r="AA3" s="29" t="s">
        <v>22</v>
      </c>
      <c r="AB3" s="29" t="s">
        <v>22</v>
      </c>
      <c r="AC3" s="29" t="s">
        <v>22</v>
      </c>
      <c r="AD3" s="29" t="s">
        <v>22</v>
      </c>
      <c r="AE3" s="29" t="s">
        <v>22</v>
      </c>
      <c r="AF3" s="29" t="s">
        <v>22</v>
      </c>
      <c r="AG3" s="29" t="s">
        <v>22</v>
      </c>
      <c r="AH3" s="29" t="s">
        <v>22</v>
      </c>
      <c r="AI3" s="29" t="s">
        <v>22</v>
      </c>
      <c r="AJ3" s="29" t="s">
        <v>22</v>
      </c>
      <c r="AK3" s="29" t="s">
        <v>22</v>
      </c>
      <c r="AL3" s="29" t="s">
        <v>22</v>
      </c>
      <c r="AM3" s="29" t="s">
        <v>22</v>
      </c>
      <c r="AN3" s="29" t="s">
        <v>22</v>
      </c>
      <c r="AO3" s="29" t="s">
        <v>22</v>
      </c>
      <c r="AP3" s="29" t="s">
        <v>22</v>
      </c>
      <c r="AQ3" s="29" t="s">
        <v>22</v>
      </c>
      <c r="AR3" s="29" t="s">
        <v>22</v>
      </c>
      <c r="AS3" s="29" t="s">
        <v>22</v>
      </c>
      <c r="AT3" s="29" t="s">
        <v>22</v>
      </c>
      <c r="AU3" s="29" t="s">
        <v>22</v>
      </c>
      <c r="AV3" s="29" t="s">
        <v>22</v>
      </c>
      <c r="AW3" s="29" t="s">
        <v>22</v>
      </c>
      <c r="AX3" s="29" t="s">
        <v>22</v>
      </c>
      <c r="AY3" s="29" t="s">
        <v>22</v>
      </c>
      <c r="AZ3" s="29" t="s">
        <v>22</v>
      </c>
      <c r="BA3" s="29" t="s">
        <v>22</v>
      </c>
      <c r="BB3" s="29" t="s">
        <v>22</v>
      </c>
      <c r="BC3" s="29" t="s">
        <v>22</v>
      </c>
      <c r="BD3" s="29" t="s">
        <v>22</v>
      </c>
      <c r="BE3" s="29" t="s">
        <v>22</v>
      </c>
      <c r="BF3" s="29" t="s">
        <v>22</v>
      </c>
      <c r="BG3" s="29" t="s">
        <v>22</v>
      </c>
      <c r="BH3" s="29" t="s">
        <v>22</v>
      </c>
      <c r="BI3" s="29" t="s">
        <v>22</v>
      </c>
      <c r="BJ3" s="29" t="s">
        <v>22</v>
      </c>
      <c r="BK3" s="29" t="s">
        <v>22</v>
      </c>
      <c r="BL3" s="29" t="s">
        <v>22</v>
      </c>
      <c r="BM3" s="29" t="s">
        <v>22</v>
      </c>
      <c r="BN3" s="29" t="s">
        <v>22</v>
      </c>
      <c r="BO3" s="29" t="s">
        <v>22</v>
      </c>
      <c r="BP3" s="29" t="s">
        <v>22</v>
      </c>
      <c r="BQ3" s="29" t="s">
        <v>22</v>
      </c>
      <c r="BR3" s="29" t="s">
        <v>22</v>
      </c>
      <c r="BS3" s="29" t="s">
        <v>22</v>
      </c>
      <c r="BT3" s="29" t="s">
        <v>22</v>
      </c>
      <c r="BU3" s="29" t="s">
        <v>22</v>
      </c>
      <c r="BV3" s="29" t="s">
        <v>22</v>
      </c>
      <c r="BW3" s="29" t="s">
        <v>22</v>
      </c>
      <c r="BX3" s="29" t="s">
        <v>22</v>
      </c>
      <c r="BY3" s="29" t="s">
        <v>22</v>
      </c>
      <c r="BZ3" s="29" t="s">
        <v>22</v>
      </c>
      <c r="CA3" s="29" t="s">
        <v>22</v>
      </c>
      <c r="CB3" s="29" t="s">
        <v>22</v>
      </c>
      <c r="CC3" s="29" t="s">
        <v>22</v>
      </c>
      <c r="CD3" s="29" t="s">
        <v>22</v>
      </c>
      <c r="CE3" s="29" t="s">
        <v>22</v>
      </c>
      <c r="CF3" s="29" t="s">
        <v>22</v>
      </c>
      <c r="CG3" s="29" t="s">
        <v>22</v>
      </c>
      <c r="CH3" s="29" t="s">
        <v>22</v>
      </c>
      <c r="CI3" s="29" t="s">
        <v>22</v>
      </c>
      <c r="CJ3" s="29" t="s">
        <v>22</v>
      </c>
      <c r="CK3" s="29" t="s">
        <v>22</v>
      </c>
      <c r="CL3" s="29" t="s">
        <v>22</v>
      </c>
      <c r="CM3" s="29" t="s">
        <v>22</v>
      </c>
      <c r="CN3" s="29" t="s">
        <v>22</v>
      </c>
      <c r="CO3" s="29" t="s">
        <v>22</v>
      </c>
      <c r="CP3" s="29" t="s">
        <v>22</v>
      </c>
      <c r="CQ3" s="29" t="s">
        <v>22</v>
      </c>
      <c r="CR3" s="29" t="s">
        <v>22</v>
      </c>
      <c r="CS3" s="29" t="s">
        <v>22</v>
      </c>
      <c r="CT3" s="29" t="s">
        <v>22</v>
      </c>
      <c r="CU3" s="29" t="s">
        <v>22</v>
      </c>
      <c r="CV3" s="29" t="s">
        <v>22</v>
      </c>
      <c r="CW3" s="29" t="s">
        <v>22</v>
      </c>
      <c r="CX3" s="29" t="s">
        <v>22</v>
      </c>
      <c r="CY3" s="29" t="s">
        <v>22</v>
      </c>
      <c r="CZ3" s="29" t="s">
        <v>22</v>
      </c>
      <c r="DA3" s="29" t="s">
        <v>22</v>
      </c>
      <c r="DB3" s="29" t="s">
        <v>22</v>
      </c>
      <c r="DC3" s="29" t="s">
        <v>22</v>
      </c>
      <c r="DD3" s="29" t="s">
        <v>22</v>
      </c>
      <c r="DE3" s="29" t="s">
        <v>22</v>
      </c>
      <c r="DF3" s="29" t="s">
        <v>22</v>
      </c>
      <c r="DG3" s="29" t="s">
        <v>22</v>
      </c>
      <c r="DH3" s="29" t="s">
        <v>22</v>
      </c>
      <c r="DI3" s="29" t="s">
        <v>22</v>
      </c>
      <c r="DJ3" s="29" t="s">
        <v>22</v>
      </c>
      <c r="DK3" s="29" t="s">
        <v>22</v>
      </c>
      <c r="DL3" s="29" t="s">
        <v>22</v>
      </c>
      <c r="DM3" s="29" t="s">
        <v>22</v>
      </c>
      <c r="DN3" s="29" t="s">
        <v>22</v>
      </c>
      <c r="DO3" s="29" t="s">
        <v>22</v>
      </c>
      <c r="DP3" s="29" t="s">
        <v>22</v>
      </c>
      <c r="DQ3" s="29" t="s">
        <v>22</v>
      </c>
      <c r="DR3" s="29" t="s">
        <v>22</v>
      </c>
      <c r="DS3" s="29" t="s">
        <v>22</v>
      </c>
      <c r="DT3" s="29" t="s">
        <v>22</v>
      </c>
      <c r="DU3" s="29" t="s">
        <v>22</v>
      </c>
      <c r="DV3" s="29" t="s">
        <v>22</v>
      </c>
    </row>
    <row r="4" spans="1:126" x14ac:dyDescent="0.2">
      <c r="A4" s="30" t="s">
        <v>6</v>
      </c>
      <c r="B4">
        <v>1</v>
      </c>
      <c r="C4">
        <v>1</v>
      </c>
      <c r="D4" s="32">
        <v>2.2421032341662102</v>
      </c>
      <c r="E4" s="32" t="s">
        <v>28</v>
      </c>
      <c r="F4" s="32">
        <v>2.2421032341662102</v>
      </c>
      <c r="G4" s="32">
        <v>2.3768996504260498</v>
      </c>
      <c r="H4" s="32" t="s">
        <v>28</v>
      </c>
      <c r="I4" s="32">
        <v>2.3768996504260498</v>
      </c>
      <c r="J4" s="31">
        <v>2.4440569967898398</v>
      </c>
      <c r="K4" s="32" t="s">
        <v>28</v>
      </c>
      <c r="L4" s="32">
        <v>2.4440569967898398</v>
      </c>
      <c r="M4" s="31">
        <v>2.50135451637385</v>
      </c>
      <c r="N4" s="32" t="s">
        <v>28</v>
      </c>
      <c r="O4" s="32">
        <v>2.50135451637385</v>
      </c>
      <c r="P4" s="31">
        <v>2.5450898491715201</v>
      </c>
      <c r="Q4" s="32" t="s">
        <v>28</v>
      </c>
      <c r="R4" s="32">
        <v>2.5450898491715201</v>
      </c>
      <c r="S4" s="31">
        <v>2.59628567146274</v>
      </c>
      <c r="T4" s="32" t="s">
        <v>28</v>
      </c>
      <c r="U4" s="32">
        <v>2.59628567146274</v>
      </c>
      <c r="V4" s="31">
        <v>2.65165717031145</v>
      </c>
      <c r="W4" s="32" t="s">
        <v>28</v>
      </c>
      <c r="X4" s="32">
        <v>2.65165717031145</v>
      </c>
      <c r="Y4" s="31">
        <v>2.7349608593135901</v>
      </c>
      <c r="Z4" s="32" t="s">
        <v>28</v>
      </c>
      <c r="AA4" s="32">
        <v>2.7349608593135901</v>
      </c>
      <c r="AB4" s="31">
        <v>2.7772928004439201</v>
      </c>
      <c r="AC4" s="32" t="s">
        <v>28</v>
      </c>
      <c r="AD4" s="32">
        <v>2.7772928004439201</v>
      </c>
      <c r="AE4" s="31">
        <v>2.8103980043943499</v>
      </c>
      <c r="AF4" s="32" t="s">
        <v>28</v>
      </c>
      <c r="AG4" s="32">
        <v>2.8103980043943499</v>
      </c>
      <c r="AH4" s="31">
        <v>2.8380397398723098</v>
      </c>
      <c r="AI4" s="32" t="s">
        <v>28</v>
      </c>
      <c r="AJ4" s="32">
        <v>2.8380397398723098</v>
      </c>
      <c r="AK4" s="31">
        <v>2.8630829990589901</v>
      </c>
      <c r="AL4" s="32" t="s">
        <v>28</v>
      </c>
      <c r="AM4" s="32">
        <v>2.8630829990589901</v>
      </c>
      <c r="AN4" s="31">
        <v>2.9011258867323302</v>
      </c>
      <c r="AO4" s="32" t="s">
        <v>28</v>
      </c>
      <c r="AP4" s="32">
        <v>2.9011258867323302</v>
      </c>
      <c r="AQ4" s="31">
        <v>2.98698001543714</v>
      </c>
      <c r="AR4" s="32" t="s">
        <v>28</v>
      </c>
      <c r="AS4" s="32">
        <v>2.98698001543714</v>
      </c>
      <c r="AT4" s="31">
        <v>3.0104752171321598</v>
      </c>
      <c r="AU4" s="32" t="s">
        <v>28</v>
      </c>
      <c r="AV4" s="32">
        <v>3.0104752171321598</v>
      </c>
      <c r="AW4" s="31">
        <v>3.0066222769518198</v>
      </c>
      <c r="AX4" s="32" t="s">
        <v>28</v>
      </c>
      <c r="AY4" s="32">
        <v>3.0066222769518198</v>
      </c>
      <c r="AZ4" s="31">
        <v>3.0389076247440001</v>
      </c>
      <c r="BA4" s="32" t="s">
        <v>28</v>
      </c>
      <c r="BB4" s="32">
        <v>3.0389076247440001</v>
      </c>
      <c r="BC4" s="31">
        <v>3.03104915427835</v>
      </c>
      <c r="BD4" s="32" t="s">
        <v>28</v>
      </c>
      <c r="BE4" s="32">
        <v>3.03104915427835</v>
      </c>
      <c r="BF4" s="31">
        <v>3.0044880719651901</v>
      </c>
      <c r="BG4" s="32" t="s">
        <v>28</v>
      </c>
      <c r="BH4" s="32">
        <v>3.0044880719651901</v>
      </c>
      <c r="BI4" s="31">
        <v>2.9734800151060399</v>
      </c>
      <c r="BJ4" s="32" t="s">
        <v>28</v>
      </c>
      <c r="BK4" s="32">
        <v>2.9734800151060399</v>
      </c>
      <c r="BL4" s="31">
        <v>2.9584942977323001</v>
      </c>
      <c r="BM4" s="32" t="s">
        <v>28</v>
      </c>
      <c r="BN4" s="32">
        <v>2.9584942977323001</v>
      </c>
      <c r="BO4" s="31">
        <v>2.89151676243727</v>
      </c>
      <c r="BP4" s="32" t="s">
        <v>28</v>
      </c>
      <c r="BQ4" s="32">
        <v>2.89151676243727</v>
      </c>
      <c r="BR4" s="31">
        <v>2.7569301812876801</v>
      </c>
      <c r="BS4" s="32" t="s">
        <v>28</v>
      </c>
      <c r="BT4" s="32">
        <v>2.7569301812876801</v>
      </c>
      <c r="BU4" s="31">
        <v>2.6781056893094402</v>
      </c>
      <c r="BV4" s="32" t="s">
        <v>28</v>
      </c>
      <c r="BW4" s="32">
        <v>2.6781056893094402</v>
      </c>
      <c r="BX4" s="31">
        <v>2.5370094226645201</v>
      </c>
      <c r="BY4" s="32" t="s">
        <v>28</v>
      </c>
      <c r="BZ4" s="32">
        <v>2.5370094226645201</v>
      </c>
      <c r="CA4" s="31">
        <v>2.3592130537892899</v>
      </c>
      <c r="CB4" s="32" t="s">
        <v>28</v>
      </c>
      <c r="CC4" s="32">
        <v>2.3592130537892899</v>
      </c>
      <c r="CD4" s="31">
        <v>2.18431520809462</v>
      </c>
      <c r="CE4" s="32" t="s">
        <v>28</v>
      </c>
      <c r="CF4" s="32">
        <v>2.18431520809462</v>
      </c>
      <c r="CG4" s="31">
        <v>2.1089278014637398</v>
      </c>
      <c r="CH4" s="32" t="s">
        <v>28</v>
      </c>
      <c r="CI4" s="32">
        <v>2.1089278014637398</v>
      </c>
      <c r="CJ4" s="31">
        <v>1.92595839179314</v>
      </c>
      <c r="CK4" s="32" t="s">
        <v>28</v>
      </c>
      <c r="CL4" s="32">
        <v>1.92595839179314</v>
      </c>
      <c r="CM4" s="31">
        <v>1.8375452120607401</v>
      </c>
      <c r="CN4" s="32" t="s">
        <v>28</v>
      </c>
      <c r="CO4" s="32">
        <v>1.8375452120607401</v>
      </c>
      <c r="CP4" s="31">
        <v>1.6952539598860901</v>
      </c>
      <c r="CQ4" s="32" t="s">
        <v>28</v>
      </c>
      <c r="CR4" s="32">
        <v>1.6952539598860901</v>
      </c>
      <c r="CS4" s="31">
        <v>1.5303152014146999</v>
      </c>
      <c r="CT4" s="32" t="s">
        <v>28</v>
      </c>
      <c r="CU4" s="32">
        <v>1.5303152014146999</v>
      </c>
      <c r="CV4" s="31">
        <v>1.38405627303353</v>
      </c>
      <c r="CW4" s="32" t="s">
        <v>28</v>
      </c>
      <c r="CX4" s="32">
        <v>1.38405627303353</v>
      </c>
      <c r="CY4" s="31">
        <v>1.22386717193869</v>
      </c>
      <c r="CZ4" s="32" t="s">
        <v>28</v>
      </c>
      <c r="DA4" s="32">
        <v>1.22386717193869</v>
      </c>
      <c r="DB4" s="31">
        <v>0.99492008481407401</v>
      </c>
      <c r="DC4" s="32" t="s">
        <v>28</v>
      </c>
      <c r="DD4" s="32">
        <v>0.99492008481407401</v>
      </c>
      <c r="DE4" s="31">
        <v>0.73960878230451998</v>
      </c>
      <c r="DF4" s="32" t="s">
        <v>28</v>
      </c>
      <c r="DG4" s="32">
        <v>0.73960878230451998</v>
      </c>
      <c r="DH4" s="31">
        <v>0.34471978977131301</v>
      </c>
      <c r="DI4" s="32" t="s">
        <v>28</v>
      </c>
      <c r="DJ4" s="32">
        <v>0.34471978977131301</v>
      </c>
      <c r="DK4" s="31">
        <v>6.7961898588622505E-2</v>
      </c>
      <c r="DL4" s="32" t="s">
        <v>28</v>
      </c>
      <c r="DM4" s="32">
        <v>6.7961898588622505E-2</v>
      </c>
      <c r="DN4" s="31">
        <v>-0.48820472110961399</v>
      </c>
      <c r="DO4" s="32" t="s">
        <v>28</v>
      </c>
      <c r="DP4" s="32">
        <v>-0.48820472110961399</v>
      </c>
      <c r="DQ4" s="31">
        <v>-0.81230796725907695</v>
      </c>
      <c r="DR4" s="32" t="s">
        <v>28</v>
      </c>
      <c r="DS4" s="32">
        <v>-0.81230796725907695</v>
      </c>
      <c r="DT4" s="31">
        <v>-1.0603632757279</v>
      </c>
      <c r="DU4" s="32" t="s">
        <v>28</v>
      </c>
      <c r="DV4" s="32">
        <v>-1.0603632757279</v>
      </c>
    </row>
    <row r="5" spans="1:126" x14ac:dyDescent="0.2">
      <c r="A5" s="30" t="s">
        <v>7</v>
      </c>
      <c r="B5">
        <v>2</v>
      </c>
      <c r="C5">
        <v>2</v>
      </c>
      <c r="D5" s="32">
        <v>4.8339890919227404</v>
      </c>
      <c r="E5" s="32" t="s">
        <v>28</v>
      </c>
      <c r="F5" s="32">
        <v>4.8339890919227404</v>
      </c>
      <c r="G5" s="32">
        <v>4.97185187350816</v>
      </c>
      <c r="H5" s="32" t="s">
        <v>28</v>
      </c>
      <c r="I5" s="32">
        <v>4.97185187350816</v>
      </c>
      <c r="J5" s="31">
        <v>5.0697060772962299</v>
      </c>
      <c r="K5" s="32" t="s">
        <v>28</v>
      </c>
      <c r="L5" s="32">
        <v>5.0697060772962299</v>
      </c>
      <c r="M5" s="31">
        <v>5.1572835190686197</v>
      </c>
      <c r="N5" s="32" t="s">
        <v>28</v>
      </c>
      <c r="O5" s="32">
        <v>5.1572835190686197</v>
      </c>
      <c r="P5" s="31">
        <v>5.2614196234906396</v>
      </c>
      <c r="Q5" s="32" t="s">
        <v>28</v>
      </c>
      <c r="R5" s="32">
        <v>5.2614196234906396</v>
      </c>
      <c r="S5" s="31">
        <v>5.3420383854340399</v>
      </c>
      <c r="T5" s="32" t="s">
        <v>28</v>
      </c>
      <c r="U5" s="32">
        <v>5.3420383854340399</v>
      </c>
      <c r="V5" s="31">
        <v>5.4008404656521298</v>
      </c>
      <c r="W5" s="32" t="s">
        <v>28</v>
      </c>
      <c r="X5" s="32">
        <v>5.4008404656521298</v>
      </c>
      <c r="Y5" s="31">
        <v>5.4256183121667698</v>
      </c>
      <c r="Z5" s="32" t="s">
        <v>28</v>
      </c>
      <c r="AA5" s="32">
        <v>5.4256183121667698</v>
      </c>
      <c r="AB5" s="31">
        <v>5.5100523151619401</v>
      </c>
      <c r="AC5" s="32" t="s">
        <v>28</v>
      </c>
      <c r="AD5" s="32">
        <v>5.5100523151619401</v>
      </c>
      <c r="AE5" s="31">
        <v>5.56634979242979</v>
      </c>
      <c r="AF5" s="32" t="s">
        <v>28</v>
      </c>
      <c r="AG5" s="32">
        <v>5.56634979242979</v>
      </c>
      <c r="AH5" s="31">
        <v>5.6180821637860596</v>
      </c>
      <c r="AI5" s="32" t="s">
        <v>28</v>
      </c>
      <c r="AJ5" s="32">
        <v>5.6180821637860596</v>
      </c>
      <c r="AK5" s="31">
        <v>5.7137363211463503</v>
      </c>
      <c r="AL5" s="32" t="s">
        <v>28</v>
      </c>
      <c r="AM5" s="32">
        <v>5.7137363211463503</v>
      </c>
      <c r="AN5" s="31">
        <v>5.7903807137591601</v>
      </c>
      <c r="AO5" s="32" t="s">
        <v>28</v>
      </c>
      <c r="AP5" s="32">
        <v>5.7903807137591601</v>
      </c>
      <c r="AQ5" s="31">
        <v>5.8262744689929997</v>
      </c>
      <c r="AR5" s="32" t="s">
        <v>28</v>
      </c>
      <c r="AS5" s="32">
        <v>5.8262744689929997</v>
      </c>
      <c r="AT5" s="31">
        <v>5.8679572919446104</v>
      </c>
      <c r="AU5" s="32" t="s">
        <v>28</v>
      </c>
      <c r="AV5" s="32">
        <v>5.8679572919446104</v>
      </c>
      <c r="AW5" s="31">
        <v>5.89597450739676</v>
      </c>
      <c r="AX5" s="32" t="s">
        <v>28</v>
      </c>
      <c r="AY5" s="32">
        <v>5.89597450739676</v>
      </c>
      <c r="AZ5" s="31">
        <v>5.9454029536777897</v>
      </c>
      <c r="BA5" s="32" t="s">
        <v>28</v>
      </c>
      <c r="BB5" s="32">
        <v>5.9454029536777897</v>
      </c>
      <c r="BC5" s="31">
        <v>6.0283184646677501</v>
      </c>
      <c r="BD5" s="32" t="s">
        <v>28</v>
      </c>
      <c r="BE5" s="32">
        <v>6.0283184646677501</v>
      </c>
      <c r="BF5" s="31">
        <v>6.1042957879344497</v>
      </c>
      <c r="BG5" s="32" t="s">
        <v>28</v>
      </c>
      <c r="BH5" s="32">
        <v>6.1042957879344497</v>
      </c>
      <c r="BI5" s="31">
        <v>6.1113947193157996</v>
      </c>
      <c r="BJ5" s="32" t="s">
        <v>28</v>
      </c>
      <c r="BK5" s="32">
        <v>6.1113947193157996</v>
      </c>
      <c r="BL5" s="31">
        <v>6.1193736834001298</v>
      </c>
      <c r="BM5" s="32" t="s">
        <v>28</v>
      </c>
      <c r="BN5" s="32">
        <v>6.1193736834001298</v>
      </c>
      <c r="BO5" s="31">
        <v>6.1240532799058798</v>
      </c>
      <c r="BP5" s="32" t="s">
        <v>28</v>
      </c>
      <c r="BQ5" s="32">
        <v>6.1240532799058798</v>
      </c>
      <c r="BR5" s="31">
        <v>6.1329505675776801</v>
      </c>
      <c r="BS5" s="32" t="s">
        <v>28</v>
      </c>
      <c r="BT5" s="32">
        <v>6.1329505675776801</v>
      </c>
      <c r="BU5" s="31">
        <v>6.1182059595183196</v>
      </c>
      <c r="BV5" s="32" t="s">
        <v>28</v>
      </c>
      <c r="BW5" s="32">
        <v>6.1182059595183196</v>
      </c>
      <c r="BX5" s="31">
        <v>6.1542353833462196</v>
      </c>
      <c r="BY5" s="32" t="s">
        <v>28</v>
      </c>
      <c r="BZ5" s="32">
        <v>6.1542353833462196</v>
      </c>
      <c r="CA5" s="31">
        <v>6.19421747032019</v>
      </c>
      <c r="CB5" s="32" t="s">
        <v>28</v>
      </c>
      <c r="CC5" s="32">
        <v>6.19421747032019</v>
      </c>
      <c r="CD5" s="31">
        <v>6.1960051563354801</v>
      </c>
      <c r="CE5" s="32" t="s">
        <v>28</v>
      </c>
      <c r="CF5" s="32">
        <v>6.1960051563354801</v>
      </c>
      <c r="CG5" s="31">
        <v>6.1826693503857202</v>
      </c>
      <c r="CH5" s="32" t="s">
        <v>28</v>
      </c>
      <c r="CI5" s="32">
        <v>6.1826693503857202</v>
      </c>
      <c r="CJ5" s="31">
        <v>6.1841666375427797</v>
      </c>
      <c r="CK5" s="32" t="s">
        <v>28</v>
      </c>
      <c r="CL5" s="32">
        <v>6.1841666375427797</v>
      </c>
      <c r="CM5" s="31">
        <v>6.1354230581907503</v>
      </c>
      <c r="CN5" s="32" t="s">
        <v>28</v>
      </c>
      <c r="CO5" s="32">
        <v>6.1354230581907503</v>
      </c>
      <c r="CP5" s="31">
        <v>6.1097016705682003</v>
      </c>
      <c r="CQ5" s="32" t="s">
        <v>28</v>
      </c>
      <c r="CR5" s="32">
        <v>6.1097016705682003</v>
      </c>
      <c r="CS5" s="31">
        <v>6.0616033858273104</v>
      </c>
      <c r="CT5" s="32" t="s">
        <v>28</v>
      </c>
      <c r="CU5" s="32">
        <v>6.0616033858273104</v>
      </c>
      <c r="CV5" s="31">
        <v>6.0282072107501303</v>
      </c>
      <c r="CW5" s="32" t="s">
        <v>28</v>
      </c>
      <c r="CX5" s="32">
        <v>6.0282072107501303</v>
      </c>
      <c r="CY5" s="31">
        <v>6.0054867072468197</v>
      </c>
      <c r="CZ5" s="32" t="s">
        <v>28</v>
      </c>
      <c r="DA5" s="32">
        <v>6.0054867072468197</v>
      </c>
      <c r="DB5" s="31">
        <v>5.9250141584479197</v>
      </c>
      <c r="DC5" s="32" t="s">
        <v>28</v>
      </c>
      <c r="DD5" s="32">
        <v>5.9250141584479197</v>
      </c>
      <c r="DE5" s="31">
        <v>5.8875441058518003</v>
      </c>
      <c r="DF5" s="32" t="s">
        <v>28</v>
      </c>
      <c r="DG5" s="32">
        <v>5.8875441058518003</v>
      </c>
      <c r="DH5" s="31">
        <v>5.8237133585338903</v>
      </c>
      <c r="DI5" s="32" t="s">
        <v>28</v>
      </c>
      <c r="DJ5" s="32">
        <v>5.8237133585338903</v>
      </c>
      <c r="DK5" s="31">
        <v>5.72841868654249</v>
      </c>
      <c r="DL5" s="32" t="s">
        <v>28</v>
      </c>
      <c r="DM5" s="32">
        <v>5.72841868654249</v>
      </c>
      <c r="DN5" s="31">
        <v>5.6459135373371403</v>
      </c>
      <c r="DO5" s="32" t="s">
        <v>28</v>
      </c>
      <c r="DP5" s="32">
        <v>5.6459135373371403</v>
      </c>
      <c r="DQ5" s="31">
        <v>5.5902359204724803</v>
      </c>
      <c r="DR5" s="32" t="s">
        <v>28</v>
      </c>
      <c r="DS5" s="32">
        <v>5.5902359204724803</v>
      </c>
      <c r="DT5" s="31">
        <v>5.4928411117718801</v>
      </c>
      <c r="DU5" s="32" t="s">
        <v>28</v>
      </c>
      <c r="DV5" s="32">
        <v>5.4928411117718801</v>
      </c>
    </row>
    <row r="6" spans="1:126" x14ac:dyDescent="0.2">
      <c r="A6" s="30" t="s">
        <v>5</v>
      </c>
      <c r="B6">
        <v>3</v>
      </c>
      <c r="C6">
        <v>3</v>
      </c>
      <c r="D6" s="32">
        <v>14.6105500538297</v>
      </c>
      <c r="E6" s="32" t="s">
        <v>28</v>
      </c>
      <c r="F6" s="32">
        <v>14.6105500538297</v>
      </c>
      <c r="G6" s="32">
        <v>14.6679559491061</v>
      </c>
      <c r="H6" s="32" t="s">
        <v>28</v>
      </c>
      <c r="I6" s="32">
        <v>14.6679559491061</v>
      </c>
      <c r="J6" s="31">
        <v>14.711226832768199</v>
      </c>
      <c r="K6" s="32" t="s">
        <v>28</v>
      </c>
      <c r="L6" s="32">
        <v>14.711226832768199</v>
      </c>
      <c r="M6" s="31">
        <v>14.731905300512601</v>
      </c>
      <c r="N6" s="32" t="s">
        <v>28</v>
      </c>
      <c r="O6" s="32">
        <v>14.731905300512601</v>
      </c>
      <c r="P6" s="31">
        <v>14.7592590978415</v>
      </c>
      <c r="Q6" s="32" t="s">
        <v>28</v>
      </c>
      <c r="R6" s="32">
        <v>14.7592590978415</v>
      </c>
      <c r="S6" s="31">
        <v>14.783848792373799</v>
      </c>
      <c r="T6" s="32" t="s">
        <v>28</v>
      </c>
      <c r="U6" s="32">
        <v>14.783848792373799</v>
      </c>
      <c r="V6" s="31">
        <v>14.808233042511</v>
      </c>
      <c r="W6" s="32" t="s">
        <v>28</v>
      </c>
      <c r="X6" s="32">
        <v>14.808233042511</v>
      </c>
      <c r="Y6" s="31">
        <v>14.831800022452599</v>
      </c>
      <c r="Z6" s="32" t="s">
        <v>28</v>
      </c>
      <c r="AA6" s="32">
        <v>14.831800022452599</v>
      </c>
      <c r="AB6" s="31">
        <v>14.8607326897957</v>
      </c>
      <c r="AC6" s="32" t="s">
        <v>28</v>
      </c>
      <c r="AD6" s="32">
        <v>14.8607326897957</v>
      </c>
      <c r="AE6" s="31">
        <v>14.887003083643901</v>
      </c>
      <c r="AF6" s="32" t="s">
        <v>28</v>
      </c>
      <c r="AG6" s="32">
        <v>14.887003083643901</v>
      </c>
      <c r="AH6" s="31">
        <v>14.9107364760028</v>
      </c>
      <c r="AI6" s="32" t="s">
        <v>28</v>
      </c>
      <c r="AJ6" s="32">
        <v>14.9107364760028</v>
      </c>
      <c r="AK6" s="31">
        <v>14.9280817048132</v>
      </c>
      <c r="AL6" s="32" t="s">
        <v>28</v>
      </c>
      <c r="AM6" s="32">
        <v>14.9280817048132</v>
      </c>
      <c r="AN6" s="31">
        <v>14.949819401753601</v>
      </c>
      <c r="AO6" s="32" t="s">
        <v>28</v>
      </c>
      <c r="AP6" s="32">
        <v>14.949819401753601</v>
      </c>
      <c r="AQ6" s="31">
        <v>14.961859565123399</v>
      </c>
      <c r="AR6" s="32" t="s">
        <v>28</v>
      </c>
      <c r="AS6" s="32">
        <v>14.961859565123399</v>
      </c>
      <c r="AT6" s="31">
        <v>14.952157326095699</v>
      </c>
      <c r="AU6" s="32" t="s">
        <v>28</v>
      </c>
      <c r="AV6" s="32">
        <v>14.952157326095699</v>
      </c>
      <c r="AW6" s="31">
        <v>14.943755739787701</v>
      </c>
      <c r="AX6" s="32" t="s">
        <v>28</v>
      </c>
      <c r="AY6" s="32">
        <v>14.943755739787701</v>
      </c>
      <c r="AZ6" s="31">
        <v>14.9124322556058</v>
      </c>
      <c r="BA6" s="32" t="s">
        <v>28</v>
      </c>
      <c r="BB6" s="32">
        <v>14.9124322556058</v>
      </c>
      <c r="BC6" s="31">
        <v>14.8738307866941</v>
      </c>
      <c r="BD6" s="32" t="s">
        <v>28</v>
      </c>
      <c r="BE6" s="32">
        <v>14.8738307866941</v>
      </c>
      <c r="BF6" s="31">
        <v>14.861148939254401</v>
      </c>
      <c r="BG6" s="32" t="s">
        <v>28</v>
      </c>
      <c r="BH6" s="32">
        <v>14.861148939254401</v>
      </c>
      <c r="BI6" s="31">
        <v>14.855029963085</v>
      </c>
      <c r="BJ6" s="32" t="s">
        <v>28</v>
      </c>
      <c r="BK6" s="32">
        <v>14.855029963085</v>
      </c>
      <c r="BL6" s="31">
        <v>14.8635807360822</v>
      </c>
      <c r="BM6" s="32" t="s">
        <v>28</v>
      </c>
      <c r="BN6" s="32">
        <v>14.8635807360822</v>
      </c>
      <c r="BO6" s="31">
        <v>14.881284390998699</v>
      </c>
      <c r="BP6" s="32" t="s">
        <v>28</v>
      </c>
      <c r="BQ6" s="32">
        <v>14.881284390998699</v>
      </c>
      <c r="BR6" s="31">
        <v>14.872281198971301</v>
      </c>
      <c r="BS6" s="32" t="s">
        <v>28</v>
      </c>
      <c r="BT6" s="32">
        <v>14.872281198971301</v>
      </c>
      <c r="BU6" s="31">
        <v>14.843851200621</v>
      </c>
      <c r="BV6" s="32" t="s">
        <v>28</v>
      </c>
      <c r="BW6" s="32">
        <v>14.843851200621</v>
      </c>
      <c r="BX6" s="31">
        <v>14.8072389672674</v>
      </c>
      <c r="BY6" s="32" t="s">
        <v>28</v>
      </c>
      <c r="BZ6" s="32">
        <v>14.8072389672674</v>
      </c>
      <c r="CA6" s="31">
        <v>14.715109114876199</v>
      </c>
      <c r="CB6" s="32" t="s">
        <v>28</v>
      </c>
      <c r="CC6" s="32">
        <v>14.715109114876199</v>
      </c>
      <c r="CD6" s="31">
        <v>14.6984789899403</v>
      </c>
      <c r="CE6" s="32" t="s">
        <v>28</v>
      </c>
      <c r="CF6" s="32">
        <v>14.6984789899403</v>
      </c>
      <c r="CG6" s="31">
        <v>14.6726076952617</v>
      </c>
      <c r="CH6" s="32" t="s">
        <v>28</v>
      </c>
      <c r="CI6" s="32">
        <v>14.6726076952617</v>
      </c>
      <c r="CJ6" s="31">
        <v>14.581214618468</v>
      </c>
      <c r="CK6" s="32" t="s">
        <v>28</v>
      </c>
      <c r="CL6" s="32">
        <v>14.581214618468</v>
      </c>
      <c r="CM6" s="31">
        <v>14.4342746355298</v>
      </c>
      <c r="CN6" s="32" t="s">
        <v>28</v>
      </c>
      <c r="CO6" s="32">
        <v>14.4342746355298</v>
      </c>
      <c r="CP6" s="31">
        <v>14.2840603635306</v>
      </c>
      <c r="CQ6" s="32" t="s">
        <v>28</v>
      </c>
      <c r="CR6" s="32">
        <v>14.2840603635306</v>
      </c>
      <c r="CS6" s="31">
        <v>14.179347779300899</v>
      </c>
      <c r="CT6" s="32" t="s">
        <v>28</v>
      </c>
      <c r="CU6" s="32">
        <v>14.179347779300899</v>
      </c>
      <c r="CV6" s="31">
        <v>14.0493481067525</v>
      </c>
      <c r="CW6" s="32" t="s">
        <v>28</v>
      </c>
      <c r="CX6" s="32">
        <v>14.0493481067525</v>
      </c>
      <c r="CY6" s="31">
        <v>13.611394734683699</v>
      </c>
      <c r="CZ6" s="32" t="s">
        <v>28</v>
      </c>
      <c r="DA6" s="32">
        <v>13.611394734683699</v>
      </c>
      <c r="DB6" s="31">
        <v>13.0829143313938</v>
      </c>
      <c r="DC6" s="32" t="s">
        <v>28</v>
      </c>
      <c r="DD6" s="32">
        <v>13.0829143313938</v>
      </c>
      <c r="DE6" s="31">
        <v>12.6003972815503</v>
      </c>
      <c r="DF6" s="32" t="s">
        <v>28</v>
      </c>
      <c r="DG6" s="32">
        <v>12.6003972815503</v>
      </c>
      <c r="DH6" s="31">
        <v>12.4320742252318</v>
      </c>
      <c r="DI6" s="32" t="s">
        <v>28</v>
      </c>
      <c r="DJ6" s="32">
        <v>12.4320742252318</v>
      </c>
      <c r="DK6" s="31">
        <v>11.991729133257101</v>
      </c>
      <c r="DL6" s="32" t="s">
        <v>28</v>
      </c>
      <c r="DM6" s="32">
        <v>11.991729133257101</v>
      </c>
      <c r="DN6" s="31">
        <v>11.593630699605599</v>
      </c>
      <c r="DO6" s="32" t="s">
        <v>28</v>
      </c>
      <c r="DP6" s="32">
        <v>11.593630699605599</v>
      </c>
      <c r="DQ6" s="31">
        <v>11.123728537017101</v>
      </c>
      <c r="DR6" s="32" t="s">
        <v>28</v>
      </c>
      <c r="DS6" s="32">
        <v>11.123728537017101</v>
      </c>
      <c r="DT6" s="31">
        <v>10.7745907088074</v>
      </c>
      <c r="DU6" s="32" t="s">
        <v>28</v>
      </c>
      <c r="DV6" s="32">
        <v>10.7745907088074</v>
      </c>
    </row>
    <row r="7" spans="1:126" x14ac:dyDescent="0.2">
      <c r="A7" s="30" t="s">
        <v>5</v>
      </c>
      <c r="B7">
        <v>4</v>
      </c>
      <c r="C7">
        <v>4</v>
      </c>
      <c r="D7" s="32">
        <v>7.0636135637193096</v>
      </c>
      <c r="E7" s="32" t="s">
        <v>28</v>
      </c>
      <c r="F7" s="32">
        <v>7.0636135637193096</v>
      </c>
      <c r="G7" s="32">
        <v>6.9792810943781802</v>
      </c>
      <c r="H7" s="32" t="s">
        <v>28</v>
      </c>
      <c r="I7" s="32">
        <v>6.9792810943781802</v>
      </c>
      <c r="J7" s="31">
        <v>6.9560303086746398</v>
      </c>
      <c r="K7" s="32" t="s">
        <v>28</v>
      </c>
      <c r="L7" s="32">
        <v>6.9560303086746398</v>
      </c>
      <c r="M7" s="31">
        <v>6.8914190277521401</v>
      </c>
      <c r="N7" s="32" t="s">
        <v>28</v>
      </c>
      <c r="O7" s="32">
        <v>6.8914190277521401</v>
      </c>
      <c r="P7" s="31">
        <v>6.8184955811737202</v>
      </c>
      <c r="Q7" s="32" t="s">
        <v>28</v>
      </c>
      <c r="R7" s="32">
        <v>6.8184955811737202</v>
      </c>
      <c r="S7" s="31">
        <v>6.72796133871487</v>
      </c>
      <c r="T7" s="32" t="s">
        <v>28</v>
      </c>
      <c r="U7" s="32">
        <v>6.72796133871487</v>
      </c>
      <c r="V7" s="31">
        <v>6.6889623161846696</v>
      </c>
      <c r="W7" s="32" t="s">
        <v>28</v>
      </c>
      <c r="X7" s="32">
        <v>6.6889623161846696</v>
      </c>
      <c r="Y7" s="31">
        <v>6.6743112645599796</v>
      </c>
      <c r="Z7" s="32" t="s">
        <v>28</v>
      </c>
      <c r="AA7" s="32">
        <v>6.6743112645599796</v>
      </c>
      <c r="AB7" s="31">
        <v>6.6225169913616799</v>
      </c>
      <c r="AC7" s="32" t="s">
        <v>28</v>
      </c>
      <c r="AD7" s="32">
        <v>6.6225169913616799</v>
      </c>
      <c r="AE7" s="31">
        <v>6.5644971243294004</v>
      </c>
      <c r="AF7" s="32" t="s">
        <v>28</v>
      </c>
      <c r="AG7" s="32">
        <v>6.5644971243294004</v>
      </c>
      <c r="AH7" s="31">
        <v>6.5249974132005697</v>
      </c>
      <c r="AI7" s="32" t="s">
        <v>28</v>
      </c>
      <c r="AJ7" s="32">
        <v>6.5249974132005697</v>
      </c>
      <c r="AK7" s="31">
        <v>6.5004117921378297</v>
      </c>
      <c r="AL7" s="32" t="s">
        <v>28</v>
      </c>
      <c r="AM7" s="32">
        <v>6.5004117921378297</v>
      </c>
      <c r="AN7" s="31">
        <v>6.4902378156766103</v>
      </c>
      <c r="AO7" s="32" t="s">
        <v>28</v>
      </c>
      <c r="AP7" s="32">
        <v>6.4902378156766103</v>
      </c>
      <c r="AQ7" s="31">
        <v>6.4167787325230199</v>
      </c>
      <c r="AR7" s="32" t="s">
        <v>28</v>
      </c>
      <c r="AS7" s="32">
        <v>6.4167787325230199</v>
      </c>
      <c r="AT7" s="31">
        <v>6.3707641856782304</v>
      </c>
      <c r="AU7" s="32" t="s">
        <v>28</v>
      </c>
      <c r="AV7" s="32">
        <v>6.3707641856782304</v>
      </c>
      <c r="AW7" s="31">
        <v>6.32431800751975</v>
      </c>
      <c r="AX7" s="32" t="s">
        <v>28</v>
      </c>
      <c r="AY7" s="32">
        <v>6.32431800751975</v>
      </c>
      <c r="AZ7" s="31">
        <v>6.2728776906664701</v>
      </c>
      <c r="BA7" s="32" t="s">
        <v>28</v>
      </c>
      <c r="BB7" s="32">
        <v>6.2728776906664701</v>
      </c>
      <c r="BC7" s="31">
        <v>6.2044739507682998</v>
      </c>
      <c r="BD7" s="32" t="s">
        <v>28</v>
      </c>
      <c r="BE7" s="32">
        <v>6.2044739507682998</v>
      </c>
      <c r="BF7" s="31">
        <v>6.2085838851969397</v>
      </c>
      <c r="BG7" s="32" t="s">
        <v>28</v>
      </c>
      <c r="BH7" s="32">
        <v>6.2085838851969397</v>
      </c>
      <c r="BI7" s="31">
        <v>6.2267383340672602</v>
      </c>
      <c r="BJ7" s="32" t="s">
        <v>28</v>
      </c>
      <c r="BK7" s="32">
        <v>6.2267383340672602</v>
      </c>
      <c r="BL7" s="31">
        <v>6.2336913105181502</v>
      </c>
      <c r="BM7" s="32" t="s">
        <v>28</v>
      </c>
      <c r="BN7" s="32">
        <v>6.2336913105181502</v>
      </c>
      <c r="BO7" s="31">
        <v>6.1720796211998596</v>
      </c>
      <c r="BP7" s="32" t="s">
        <v>28</v>
      </c>
      <c r="BQ7" s="32">
        <v>6.1720796211998596</v>
      </c>
      <c r="BR7" s="31">
        <v>6.1127233155141401</v>
      </c>
      <c r="BS7" s="32" t="s">
        <v>28</v>
      </c>
      <c r="BT7" s="32">
        <v>6.1127233155141401</v>
      </c>
      <c r="BU7" s="31">
        <v>5.9893473577528704</v>
      </c>
      <c r="BV7" s="32" t="s">
        <v>28</v>
      </c>
      <c r="BW7" s="32">
        <v>5.9893473577528704</v>
      </c>
      <c r="BX7" s="31">
        <v>5.87082219623613</v>
      </c>
      <c r="BY7" s="32" t="s">
        <v>28</v>
      </c>
      <c r="BZ7" s="32">
        <v>5.87082219623613</v>
      </c>
      <c r="CA7" s="31">
        <v>5.7428094298462797</v>
      </c>
      <c r="CB7" s="32" t="s">
        <v>28</v>
      </c>
      <c r="CC7" s="32">
        <v>5.7428094298462797</v>
      </c>
      <c r="CD7" s="31">
        <v>5.6039359903894601</v>
      </c>
      <c r="CE7" s="32" t="s">
        <v>28</v>
      </c>
      <c r="CF7" s="32">
        <v>5.6039359903894601</v>
      </c>
      <c r="CG7" s="31">
        <v>5.48393650477463</v>
      </c>
      <c r="CH7" s="32" t="s">
        <v>28</v>
      </c>
      <c r="CI7" s="32">
        <v>5.48393650477463</v>
      </c>
      <c r="CJ7" s="31">
        <v>5.1942322513413197</v>
      </c>
      <c r="CK7" s="32" t="s">
        <v>28</v>
      </c>
      <c r="CL7" s="32">
        <v>5.1942322513413197</v>
      </c>
      <c r="CM7" s="31">
        <v>4.9778822970518499</v>
      </c>
      <c r="CN7" s="32" t="s">
        <v>28</v>
      </c>
      <c r="CO7" s="32">
        <v>4.9778822970518499</v>
      </c>
      <c r="CP7" s="31">
        <v>4.7241081158793099</v>
      </c>
      <c r="CQ7" s="32" t="s">
        <v>28</v>
      </c>
      <c r="CR7" s="32">
        <v>4.7241081158793099</v>
      </c>
      <c r="CS7" s="31">
        <v>4.5128620525605596</v>
      </c>
      <c r="CT7" s="32" t="s">
        <v>28</v>
      </c>
      <c r="CU7" s="32">
        <v>4.5128620525605596</v>
      </c>
      <c r="CV7" s="31">
        <v>4.2814105324118703</v>
      </c>
      <c r="CW7" s="32" t="s">
        <v>28</v>
      </c>
      <c r="CX7" s="32">
        <v>4.2814105324118703</v>
      </c>
      <c r="CY7" s="31">
        <v>3.9042041627503901</v>
      </c>
      <c r="CZ7" s="32" t="s">
        <v>28</v>
      </c>
      <c r="DA7" s="32">
        <v>3.9042041627503901</v>
      </c>
      <c r="DB7" s="31">
        <v>3.5187884971823</v>
      </c>
      <c r="DC7" s="32" t="s">
        <v>28</v>
      </c>
      <c r="DD7" s="32">
        <v>3.5187884971823</v>
      </c>
      <c r="DE7" s="31">
        <v>3.19372128289799</v>
      </c>
      <c r="DF7" s="32" t="s">
        <v>28</v>
      </c>
      <c r="DG7" s="32">
        <v>3.19372128289799</v>
      </c>
      <c r="DH7" s="31">
        <v>2.7639908161570501</v>
      </c>
      <c r="DI7" s="32" t="s">
        <v>28</v>
      </c>
      <c r="DJ7" s="32">
        <v>2.7639908161570501</v>
      </c>
      <c r="DK7" s="31">
        <v>2.2779475189626699</v>
      </c>
      <c r="DL7" s="32" t="s">
        <v>28</v>
      </c>
      <c r="DM7" s="32">
        <v>2.2779475189626699</v>
      </c>
      <c r="DN7" s="31">
        <v>1.9275876401501899</v>
      </c>
      <c r="DO7" s="32" t="s">
        <v>28</v>
      </c>
      <c r="DP7" s="32">
        <v>1.9275876401501899</v>
      </c>
      <c r="DQ7" s="31">
        <v>1.5232414567702901</v>
      </c>
      <c r="DR7" s="32" t="s">
        <v>28</v>
      </c>
      <c r="DS7" s="32">
        <v>1.5232414567702901</v>
      </c>
      <c r="DT7" s="31">
        <v>1.14360194286466</v>
      </c>
      <c r="DU7" s="32" t="s">
        <v>28</v>
      </c>
      <c r="DV7" s="32">
        <v>1.14360194286466</v>
      </c>
    </row>
    <row r="8" spans="1:126" x14ac:dyDescent="0.2">
      <c r="A8" s="30" t="s">
        <v>5</v>
      </c>
      <c r="B8">
        <v>5</v>
      </c>
      <c r="C8">
        <v>5</v>
      </c>
      <c r="D8" s="32">
        <v>11.9952133216647</v>
      </c>
      <c r="E8" s="32" t="s">
        <v>28</v>
      </c>
      <c r="F8" s="32">
        <v>11.9952133216647</v>
      </c>
      <c r="G8" s="32">
        <v>12.1024294760293</v>
      </c>
      <c r="H8" s="32" t="s">
        <v>28</v>
      </c>
      <c r="I8" s="32">
        <v>12.1024294760293</v>
      </c>
      <c r="J8" s="31">
        <v>12.151642627506099</v>
      </c>
      <c r="K8" s="32" t="s">
        <v>28</v>
      </c>
      <c r="L8" s="32">
        <v>12.151642627506099</v>
      </c>
      <c r="M8" s="31">
        <v>12.210187616305999</v>
      </c>
      <c r="N8" s="32" t="s">
        <v>28</v>
      </c>
      <c r="O8" s="32">
        <v>12.210187616305999</v>
      </c>
      <c r="P8" s="31">
        <v>12.244029756345</v>
      </c>
      <c r="Q8" s="32" t="s">
        <v>28</v>
      </c>
      <c r="R8" s="32">
        <v>12.244029756345</v>
      </c>
      <c r="S8" s="31">
        <v>12.2766132075537</v>
      </c>
      <c r="T8" s="32" t="s">
        <v>28</v>
      </c>
      <c r="U8" s="32">
        <v>12.2766132075537</v>
      </c>
      <c r="V8" s="31">
        <v>12.3028087456529</v>
      </c>
      <c r="W8" s="32" t="s">
        <v>28</v>
      </c>
      <c r="X8" s="32">
        <v>12.3028087456529</v>
      </c>
      <c r="Y8" s="31">
        <v>12.320596751117501</v>
      </c>
      <c r="Z8" s="32" t="s">
        <v>28</v>
      </c>
      <c r="AA8" s="32">
        <v>12.320596751117501</v>
      </c>
      <c r="AB8" s="31">
        <v>12.3528509829135</v>
      </c>
      <c r="AC8" s="32" t="s">
        <v>28</v>
      </c>
      <c r="AD8" s="32">
        <v>12.3528509829135</v>
      </c>
      <c r="AE8" s="31">
        <v>12.376060375583901</v>
      </c>
      <c r="AF8" s="32" t="s">
        <v>28</v>
      </c>
      <c r="AG8" s="32">
        <v>12.376060375583901</v>
      </c>
      <c r="AH8" s="31">
        <v>12.386681155123499</v>
      </c>
      <c r="AI8" s="32" t="s">
        <v>28</v>
      </c>
      <c r="AJ8" s="32">
        <v>12.386681155123499</v>
      </c>
      <c r="AK8" s="31">
        <v>12.407503708776799</v>
      </c>
      <c r="AL8" s="32" t="s">
        <v>28</v>
      </c>
      <c r="AM8" s="32">
        <v>12.407503708776799</v>
      </c>
      <c r="AN8" s="31">
        <v>12.4230362768017</v>
      </c>
      <c r="AO8" s="32" t="s">
        <v>28</v>
      </c>
      <c r="AP8" s="32">
        <v>12.4230362768017</v>
      </c>
      <c r="AQ8" s="31">
        <v>12.4236368508622</v>
      </c>
      <c r="AR8" s="32" t="s">
        <v>28</v>
      </c>
      <c r="AS8" s="32">
        <v>12.4236368508622</v>
      </c>
      <c r="AT8" s="31">
        <v>12.4174389862641</v>
      </c>
      <c r="AU8" s="32" t="s">
        <v>28</v>
      </c>
      <c r="AV8" s="32">
        <v>12.4174389862641</v>
      </c>
      <c r="AW8" s="31">
        <v>12.4104901688076</v>
      </c>
      <c r="AX8" s="32" t="s">
        <v>28</v>
      </c>
      <c r="AY8" s="32">
        <v>12.4104901688076</v>
      </c>
      <c r="AZ8" s="31">
        <v>12.393681524339399</v>
      </c>
      <c r="BA8" s="32" t="s">
        <v>28</v>
      </c>
      <c r="BB8" s="32">
        <v>12.393681524339399</v>
      </c>
      <c r="BC8" s="31">
        <v>12.3724987430444</v>
      </c>
      <c r="BD8" s="32" t="s">
        <v>28</v>
      </c>
      <c r="BE8" s="32">
        <v>12.3724987430444</v>
      </c>
      <c r="BF8" s="31">
        <v>12.349312007295699</v>
      </c>
      <c r="BG8" s="32" t="s">
        <v>28</v>
      </c>
      <c r="BH8" s="32">
        <v>12.349312007295699</v>
      </c>
      <c r="BI8" s="31">
        <v>12.3260360188308</v>
      </c>
      <c r="BJ8" s="32" t="s">
        <v>28</v>
      </c>
      <c r="BK8" s="32">
        <v>12.3260360188308</v>
      </c>
      <c r="BL8" s="31">
        <v>12.262680842350701</v>
      </c>
      <c r="BM8" s="32" t="s">
        <v>28</v>
      </c>
      <c r="BN8" s="32">
        <v>12.262680842350701</v>
      </c>
      <c r="BO8" s="31">
        <v>12.2095317666738</v>
      </c>
      <c r="BP8" s="32" t="s">
        <v>28</v>
      </c>
      <c r="BQ8" s="32">
        <v>12.2095317666738</v>
      </c>
      <c r="BR8" s="31">
        <v>12.183167854782701</v>
      </c>
      <c r="BS8" s="32" t="s">
        <v>28</v>
      </c>
      <c r="BT8" s="32">
        <v>12.183167854782701</v>
      </c>
      <c r="BU8" s="31">
        <v>12.0482652261159</v>
      </c>
      <c r="BV8" s="32" t="s">
        <v>28</v>
      </c>
      <c r="BW8" s="32">
        <v>12.0482652261159</v>
      </c>
      <c r="BX8" s="31">
        <v>11.9653337596611</v>
      </c>
      <c r="BY8" s="32" t="s">
        <v>28</v>
      </c>
      <c r="BZ8" s="32">
        <v>11.9653337596611</v>
      </c>
      <c r="CA8" s="31">
        <v>11.823464180043199</v>
      </c>
      <c r="CB8" s="32" t="s">
        <v>28</v>
      </c>
      <c r="CC8" s="32">
        <v>11.823464180043199</v>
      </c>
      <c r="CD8" s="31">
        <v>11.7345622788527</v>
      </c>
      <c r="CE8" s="32" t="s">
        <v>28</v>
      </c>
      <c r="CF8" s="32">
        <v>11.7345622788527</v>
      </c>
      <c r="CG8" s="31">
        <v>11.662823992859</v>
      </c>
      <c r="CH8" s="32" t="s">
        <v>28</v>
      </c>
      <c r="CI8" s="32">
        <v>11.662823992859</v>
      </c>
      <c r="CJ8" s="31">
        <v>11.5350844091439</v>
      </c>
      <c r="CK8" s="32" t="s">
        <v>28</v>
      </c>
      <c r="CL8" s="32">
        <v>11.5350844091439</v>
      </c>
      <c r="CM8" s="31">
        <v>11.4024754097347</v>
      </c>
      <c r="CN8" s="32" t="s">
        <v>28</v>
      </c>
      <c r="CO8" s="32">
        <v>11.4024754097347</v>
      </c>
      <c r="CP8" s="31">
        <v>11.212394689174999</v>
      </c>
      <c r="CQ8" s="32" t="s">
        <v>28</v>
      </c>
      <c r="CR8" s="32">
        <v>11.212394689174999</v>
      </c>
      <c r="CS8" s="31">
        <v>11.07740139102</v>
      </c>
      <c r="CT8" s="32" t="s">
        <v>28</v>
      </c>
      <c r="CU8" s="32">
        <v>11.07740139102</v>
      </c>
      <c r="CV8" s="31">
        <v>10.8873247772223</v>
      </c>
      <c r="CW8" s="32" t="s">
        <v>28</v>
      </c>
      <c r="CX8" s="32">
        <v>10.8873247772223</v>
      </c>
      <c r="CY8" s="31">
        <v>10.648832506006199</v>
      </c>
      <c r="CZ8" s="32" t="s">
        <v>28</v>
      </c>
      <c r="DA8" s="32">
        <v>10.648832506006199</v>
      </c>
      <c r="DB8" s="31">
        <v>10.384596084862901</v>
      </c>
      <c r="DC8" s="32" t="s">
        <v>28</v>
      </c>
      <c r="DD8" s="32">
        <v>10.384596084862901</v>
      </c>
      <c r="DE8" s="31">
        <v>10.020459281643801</v>
      </c>
      <c r="DF8" s="32" t="s">
        <v>28</v>
      </c>
      <c r="DG8" s="32">
        <v>10.020459281643801</v>
      </c>
      <c r="DH8" s="31">
        <v>9.5785554984082193</v>
      </c>
      <c r="DI8" s="32" t="s">
        <v>28</v>
      </c>
      <c r="DJ8" s="32">
        <v>9.5785554984082193</v>
      </c>
      <c r="DK8" s="31">
        <v>9.1651736248225504</v>
      </c>
      <c r="DL8" s="32" t="s">
        <v>28</v>
      </c>
      <c r="DM8" s="32">
        <v>9.1651736248225504</v>
      </c>
      <c r="DN8" s="31">
        <v>8.7130936748390493</v>
      </c>
      <c r="DO8" s="32" t="s">
        <v>28</v>
      </c>
      <c r="DP8" s="32">
        <v>8.7130936748390493</v>
      </c>
      <c r="DQ8" s="31">
        <v>8.3918592383667594</v>
      </c>
      <c r="DR8" s="32" t="s">
        <v>28</v>
      </c>
      <c r="DS8" s="32">
        <v>8.3918592383667594</v>
      </c>
      <c r="DT8" s="31">
        <v>8.0273636826412993</v>
      </c>
      <c r="DU8" s="32" t="s">
        <v>28</v>
      </c>
      <c r="DV8" s="32">
        <v>8.0273636826412993</v>
      </c>
    </row>
    <row r="9" spans="1:126" x14ac:dyDescent="0.2">
      <c r="A9" s="30" t="s">
        <v>5</v>
      </c>
      <c r="B9">
        <v>6</v>
      </c>
      <c r="C9">
        <v>6</v>
      </c>
      <c r="D9" s="32">
        <v>3.4471029636756301</v>
      </c>
      <c r="E9" s="32" t="s">
        <v>28</v>
      </c>
      <c r="F9" s="32">
        <v>3.4471029636756301</v>
      </c>
      <c r="G9" s="32">
        <v>3.59318903937125</v>
      </c>
      <c r="H9" s="32" t="s">
        <v>28</v>
      </c>
      <c r="I9" s="32">
        <v>3.59318903937125</v>
      </c>
      <c r="J9" s="31">
        <v>3.6648900848657302</v>
      </c>
      <c r="K9" s="32" t="s">
        <v>28</v>
      </c>
      <c r="L9" s="32">
        <v>3.6648900848657302</v>
      </c>
      <c r="M9" s="31">
        <v>3.7107530749004098</v>
      </c>
      <c r="N9" s="32" t="s">
        <v>28</v>
      </c>
      <c r="O9" s="32">
        <v>3.7107530749004098</v>
      </c>
      <c r="P9" s="31">
        <v>3.7414475051493001</v>
      </c>
      <c r="Q9" s="32" t="s">
        <v>28</v>
      </c>
      <c r="R9" s="32">
        <v>3.7414475051493001</v>
      </c>
      <c r="S9" s="31">
        <v>3.7827329957153202</v>
      </c>
      <c r="T9" s="32" t="s">
        <v>28</v>
      </c>
      <c r="U9" s="32">
        <v>3.7827329957153202</v>
      </c>
      <c r="V9" s="31">
        <v>3.8130046102772699</v>
      </c>
      <c r="W9" s="32" t="s">
        <v>28</v>
      </c>
      <c r="X9" s="32">
        <v>3.8130046102772699</v>
      </c>
      <c r="Y9" s="31">
        <v>3.8472623193096398</v>
      </c>
      <c r="Z9" s="32" t="s">
        <v>28</v>
      </c>
      <c r="AA9" s="32">
        <v>3.8472623193096398</v>
      </c>
      <c r="AB9" s="31">
        <v>3.8900297004439701</v>
      </c>
      <c r="AC9" s="32" t="s">
        <v>28</v>
      </c>
      <c r="AD9" s="32">
        <v>3.8900297004439701</v>
      </c>
      <c r="AE9" s="31">
        <v>3.9545868567155198</v>
      </c>
      <c r="AF9" s="32" t="s">
        <v>28</v>
      </c>
      <c r="AG9" s="32">
        <v>3.9545868567155198</v>
      </c>
      <c r="AH9" s="31">
        <v>4.0366177634106499</v>
      </c>
      <c r="AI9" s="32" t="s">
        <v>28</v>
      </c>
      <c r="AJ9" s="32">
        <v>4.0366177634106499</v>
      </c>
      <c r="AK9" s="31">
        <v>4.0572949038157198</v>
      </c>
      <c r="AL9" s="32" t="s">
        <v>28</v>
      </c>
      <c r="AM9" s="32">
        <v>4.0572949038157198</v>
      </c>
      <c r="AN9" s="31">
        <v>4.12241538862596</v>
      </c>
      <c r="AO9" s="32" t="s">
        <v>28</v>
      </c>
      <c r="AP9" s="32">
        <v>4.12241538862596</v>
      </c>
      <c r="AQ9" s="31">
        <v>4.1867725054103104</v>
      </c>
      <c r="AR9" s="32" t="s">
        <v>28</v>
      </c>
      <c r="AS9" s="32">
        <v>4.1867725054103104</v>
      </c>
      <c r="AT9" s="31">
        <v>4.2422177731929001</v>
      </c>
      <c r="AU9" s="32" t="s">
        <v>28</v>
      </c>
      <c r="AV9" s="32">
        <v>4.2422177731929001</v>
      </c>
      <c r="AW9" s="31">
        <v>4.2797060193780103</v>
      </c>
      <c r="AX9" s="32" t="s">
        <v>28</v>
      </c>
      <c r="AY9" s="32">
        <v>4.2797060193780103</v>
      </c>
      <c r="AZ9" s="31">
        <v>4.3213480845554697</v>
      </c>
      <c r="BA9" s="32" t="s">
        <v>28</v>
      </c>
      <c r="BB9" s="32">
        <v>4.3213480845554697</v>
      </c>
      <c r="BC9" s="31">
        <v>4.3538887571734497</v>
      </c>
      <c r="BD9" s="32" t="s">
        <v>28</v>
      </c>
      <c r="BE9" s="32">
        <v>4.3538887571734497</v>
      </c>
      <c r="BF9" s="31">
        <v>4.3476957206740598</v>
      </c>
      <c r="BG9" s="32" t="s">
        <v>28</v>
      </c>
      <c r="BH9" s="32">
        <v>4.3476957206740598</v>
      </c>
      <c r="BI9" s="31">
        <v>4.4078024125078201</v>
      </c>
      <c r="BJ9" s="32" t="s">
        <v>28</v>
      </c>
      <c r="BK9" s="32">
        <v>4.4078024125078201</v>
      </c>
      <c r="BL9" s="31">
        <v>4.4242863573802902</v>
      </c>
      <c r="BM9" s="32" t="s">
        <v>28</v>
      </c>
      <c r="BN9" s="32">
        <v>4.4242863573802902</v>
      </c>
      <c r="BO9" s="31">
        <v>4.4407613866753604</v>
      </c>
      <c r="BP9" s="32" t="s">
        <v>28</v>
      </c>
      <c r="BQ9" s="32">
        <v>4.4407613866753604</v>
      </c>
      <c r="BR9" s="31">
        <v>4.4773798018509803</v>
      </c>
      <c r="BS9" s="32" t="s">
        <v>28</v>
      </c>
      <c r="BT9" s="32">
        <v>4.4773798018509803</v>
      </c>
      <c r="BU9" s="31">
        <v>4.4942852962706503</v>
      </c>
      <c r="BV9" s="32" t="s">
        <v>28</v>
      </c>
      <c r="BW9" s="32">
        <v>4.4942852962706503</v>
      </c>
      <c r="BX9" s="31">
        <v>4.4256307113272397</v>
      </c>
      <c r="BY9" s="32" t="s">
        <v>28</v>
      </c>
      <c r="BZ9" s="32">
        <v>4.4256307113272397</v>
      </c>
      <c r="CA9" s="31">
        <v>4.4173167629570704</v>
      </c>
      <c r="CB9" s="32" t="s">
        <v>28</v>
      </c>
      <c r="CC9" s="32">
        <v>4.4173167629570704</v>
      </c>
      <c r="CD9" s="31">
        <v>4.2881331325051804</v>
      </c>
      <c r="CE9" s="32" t="s">
        <v>28</v>
      </c>
      <c r="CF9" s="32">
        <v>4.2881331325051804</v>
      </c>
      <c r="CG9" s="31">
        <v>4.1580250539048702</v>
      </c>
      <c r="CH9" s="32" t="s">
        <v>28</v>
      </c>
      <c r="CI9" s="32">
        <v>4.1580250539048702</v>
      </c>
      <c r="CJ9" s="31">
        <v>3.94676458759414</v>
      </c>
      <c r="CK9" s="32" t="s">
        <v>28</v>
      </c>
      <c r="CL9" s="32">
        <v>3.94676458759414</v>
      </c>
      <c r="CM9" s="31">
        <v>3.7495306804651398</v>
      </c>
      <c r="CN9" s="32" t="s">
        <v>28</v>
      </c>
      <c r="CO9" s="32">
        <v>3.7495306804651398</v>
      </c>
      <c r="CP9" s="31">
        <v>3.42483336194663</v>
      </c>
      <c r="CQ9" s="32" t="s">
        <v>28</v>
      </c>
      <c r="CR9" s="32">
        <v>3.42483336194663</v>
      </c>
      <c r="CS9" s="31">
        <v>3.1427043432625501</v>
      </c>
      <c r="CT9" s="32" t="s">
        <v>28</v>
      </c>
      <c r="CU9" s="32">
        <v>3.1427043432625501</v>
      </c>
      <c r="CV9" s="31">
        <v>2.83219356534986</v>
      </c>
      <c r="CW9" s="32" t="s">
        <v>28</v>
      </c>
      <c r="CX9" s="32">
        <v>2.83219356534986</v>
      </c>
      <c r="CY9" s="31">
        <v>2.4643432979527402</v>
      </c>
      <c r="CZ9" s="32" t="s">
        <v>28</v>
      </c>
      <c r="DA9" s="32">
        <v>2.4643432979527402</v>
      </c>
      <c r="DB9" s="31">
        <v>2.1726262046143798</v>
      </c>
      <c r="DC9" s="32" t="s">
        <v>28</v>
      </c>
      <c r="DD9" s="32">
        <v>2.1726262046143798</v>
      </c>
      <c r="DE9" s="31">
        <v>1.7610527773140101</v>
      </c>
      <c r="DF9" s="32" t="s">
        <v>28</v>
      </c>
      <c r="DG9" s="32">
        <v>1.7610527773140101</v>
      </c>
      <c r="DH9" s="31">
        <v>1.33782227300361</v>
      </c>
      <c r="DI9" s="32" t="s">
        <v>28</v>
      </c>
      <c r="DJ9" s="32">
        <v>1.33782227300361</v>
      </c>
      <c r="DK9" s="31">
        <v>0.76850958793334101</v>
      </c>
      <c r="DL9" s="32" t="s">
        <v>28</v>
      </c>
      <c r="DM9" s="32">
        <v>0.76850958793334101</v>
      </c>
      <c r="DN9" s="31">
        <v>0.40060943456000497</v>
      </c>
      <c r="DO9" s="32" t="s">
        <v>28</v>
      </c>
      <c r="DP9" s="32">
        <v>0.40060943456000497</v>
      </c>
      <c r="DQ9" s="31">
        <v>0.16934485720429601</v>
      </c>
      <c r="DR9" s="32" t="s">
        <v>28</v>
      </c>
      <c r="DS9" s="32">
        <v>0.16934485720429601</v>
      </c>
      <c r="DT9" s="31">
        <v>-0.10717594601649499</v>
      </c>
      <c r="DU9" s="32" t="s">
        <v>28</v>
      </c>
      <c r="DV9" s="32">
        <v>-0.10717594601649499</v>
      </c>
    </row>
    <row r="10" spans="1:126" x14ac:dyDescent="0.2">
      <c r="A10" s="30" t="s">
        <v>5</v>
      </c>
      <c r="B10">
        <v>7</v>
      </c>
      <c r="C10">
        <v>7</v>
      </c>
      <c r="D10" s="32">
        <v>5.3883832020394902</v>
      </c>
      <c r="E10" s="32" t="s">
        <v>28</v>
      </c>
      <c r="F10" s="32">
        <v>5.3883832020394902</v>
      </c>
      <c r="G10" s="32">
        <v>5.5189118143705196</v>
      </c>
      <c r="H10" s="32" t="s">
        <v>28</v>
      </c>
      <c r="I10" s="32">
        <v>5.5189118143705196</v>
      </c>
      <c r="J10" s="31">
        <v>5.5883567312631897</v>
      </c>
      <c r="K10" s="32" t="s">
        <v>28</v>
      </c>
      <c r="L10" s="32">
        <v>5.5883567312631897</v>
      </c>
      <c r="M10" s="31">
        <v>5.63568896527351</v>
      </c>
      <c r="N10" s="32" t="s">
        <v>28</v>
      </c>
      <c r="O10" s="32">
        <v>5.63568896527351</v>
      </c>
      <c r="P10" s="31">
        <v>5.7094294529190899</v>
      </c>
      <c r="Q10" s="32" t="s">
        <v>28</v>
      </c>
      <c r="R10" s="32">
        <v>5.7094294529190899</v>
      </c>
      <c r="S10" s="31">
        <v>5.7855939149602804</v>
      </c>
      <c r="T10" s="32" t="s">
        <v>28</v>
      </c>
      <c r="U10" s="32">
        <v>5.7855939149602804</v>
      </c>
      <c r="V10" s="31">
        <v>5.8367608837676404</v>
      </c>
      <c r="W10" s="32" t="s">
        <v>28</v>
      </c>
      <c r="X10" s="32">
        <v>5.8367608837676404</v>
      </c>
      <c r="Y10" s="31">
        <v>5.8703120219917704</v>
      </c>
      <c r="Z10" s="32" t="s">
        <v>28</v>
      </c>
      <c r="AA10" s="32">
        <v>5.8703120219917704</v>
      </c>
      <c r="AB10" s="31">
        <v>5.9018278161982298</v>
      </c>
      <c r="AC10" s="32" t="s">
        <v>28</v>
      </c>
      <c r="AD10" s="32">
        <v>5.9018278161982298</v>
      </c>
      <c r="AE10" s="31">
        <v>5.9376212295247504</v>
      </c>
      <c r="AF10" s="32" t="s">
        <v>28</v>
      </c>
      <c r="AG10" s="32">
        <v>5.9376212295247504</v>
      </c>
      <c r="AH10" s="31">
        <v>5.9960609038198198</v>
      </c>
      <c r="AI10" s="32" t="s">
        <v>28</v>
      </c>
      <c r="AJ10" s="32">
        <v>5.9960609038198198</v>
      </c>
      <c r="AK10" s="31">
        <v>6.0489615984542704</v>
      </c>
      <c r="AL10" s="32" t="s">
        <v>28</v>
      </c>
      <c r="AM10" s="32">
        <v>6.0489615984542704</v>
      </c>
      <c r="AN10" s="31">
        <v>6.12474534886936</v>
      </c>
      <c r="AO10" s="32" t="s">
        <v>28</v>
      </c>
      <c r="AP10" s="32">
        <v>6.12474534886936</v>
      </c>
      <c r="AQ10" s="31">
        <v>6.1485490182634903</v>
      </c>
      <c r="AR10" s="32" t="s">
        <v>28</v>
      </c>
      <c r="AS10" s="32">
        <v>6.1485490182634903</v>
      </c>
      <c r="AT10" s="31">
        <v>6.2034790775674598</v>
      </c>
      <c r="AU10" s="32" t="s">
        <v>28</v>
      </c>
      <c r="AV10" s="32">
        <v>6.2034790775674598</v>
      </c>
      <c r="AW10" s="31">
        <v>6.2689635671081501</v>
      </c>
      <c r="AX10" s="32" t="s">
        <v>28</v>
      </c>
      <c r="AY10" s="32">
        <v>6.2689635671081501</v>
      </c>
      <c r="AZ10" s="31">
        <v>6.3211619519467002</v>
      </c>
      <c r="BA10" s="32" t="s">
        <v>28</v>
      </c>
      <c r="BB10" s="32">
        <v>6.3211619519467002</v>
      </c>
      <c r="BC10" s="31">
        <v>6.3707641024637001</v>
      </c>
      <c r="BD10" s="32" t="s">
        <v>28</v>
      </c>
      <c r="BE10" s="32">
        <v>6.3707641024637001</v>
      </c>
      <c r="BF10" s="31">
        <v>6.40950731407061</v>
      </c>
      <c r="BG10" s="32" t="s">
        <v>28</v>
      </c>
      <c r="BH10" s="32">
        <v>6.40950731407061</v>
      </c>
      <c r="BI10" s="31">
        <v>6.4376202168846799</v>
      </c>
      <c r="BJ10" s="32" t="s">
        <v>28</v>
      </c>
      <c r="BK10" s="32">
        <v>6.4376202168846799</v>
      </c>
      <c r="BL10" s="31">
        <v>6.4701805643361299</v>
      </c>
      <c r="BM10" s="32" t="s">
        <v>28</v>
      </c>
      <c r="BN10" s="32">
        <v>6.4701805643361299</v>
      </c>
      <c r="BO10" s="31">
        <v>6.4828442146360796</v>
      </c>
      <c r="BP10" s="32" t="s">
        <v>28</v>
      </c>
      <c r="BQ10" s="32">
        <v>6.4828442146360796</v>
      </c>
      <c r="BR10" s="31">
        <v>6.5095595805718096</v>
      </c>
      <c r="BS10" s="32" t="s">
        <v>28</v>
      </c>
      <c r="BT10" s="32">
        <v>6.5095595805718096</v>
      </c>
      <c r="BU10" s="31">
        <v>6.5383966749892002</v>
      </c>
      <c r="BV10" s="32" t="s">
        <v>28</v>
      </c>
      <c r="BW10" s="32">
        <v>6.5383966749892002</v>
      </c>
      <c r="BX10" s="31">
        <v>6.5949142672357199</v>
      </c>
      <c r="BY10" s="32" t="s">
        <v>28</v>
      </c>
      <c r="BZ10" s="32">
        <v>6.5949142672357199</v>
      </c>
      <c r="CA10" s="31">
        <v>6.6086379134234798</v>
      </c>
      <c r="CB10" s="32" t="s">
        <v>28</v>
      </c>
      <c r="CC10" s="32">
        <v>6.6086379134234798</v>
      </c>
      <c r="CD10" s="31">
        <v>6.6773532183090696</v>
      </c>
      <c r="CE10" s="32" t="s">
        <v>28</v>
      </c>
      <c r="CF10" s="32">
        <v>6.6773532183090696</v>
      </c>
      <c r="CG10" s="31">
        <v>6.7356375252962497</v>
      </c>
      <c r="CH10" s="32" t="s">
        <v>28</v>
      </c>
      <c r="CI10" s="32">
        <v>6.7356375252962497</v>
      </c>
      <c r="CJ10" s="31">
        <v>6.7771342799974601</v>
      </c>
      <c r="CK10" s="32" t="s">
        <v>28</v>
      </c>
      <c r="CL10" s="32">
        <v>6.7771342799974601</v>
      </c>
      <c r="CM10" s="31">
        <v>6.8087364200210203</v>
      </c>
      <c r="CN10" s="32" t="s">
        <v>28</v>
      </c>
      <c r="CO10" s="32">
        <v>6.8087364200210203</v>
      </c>
      <c r="CP10" s="31">
        <v>6.8279636318141801</v>
      </c>
      <c r="CQ10" s="32" t="s">
        <v>28</v>
      </c>
      <c r="CR10" s="32">
        <v>6.8279636318141801</v>
      </c>
      <c r="CS10" s="31">
        <v>6.8451444275013102</v>
      </c>
      <c r="CT10" s="32" t="s">
        <v>28</v>
      </c>
      <c r="CU10" s="32">
        <v>6.8451444275013102</v>
      </c>
      <c r="CV10" s="31">
        <v>6.8812175068626198</v>
      </c>
      <c r="CW10" s="32" t="s">
        <v>28</v>
      </c>
      <c r="CX10" s="32">
        <v>6.8812175068626198</v>
      </c>
      <c r="CY10" s="31">
        <v>6.9135986528822402</v>
      </c>
      <c r="CZ10" s="32" t="s">
        <v>28</v>
      </c>
      <c r="DA10" s="32">
        <v>6.9135986528822402</v>
      </c>
      <c r="DB10" s="31">
        <v>6.9279063990664804</v>
      </c>
      <c r="DC10" s="32" t="s">
        <v>28</v>
      </c>
      <c r="DD10" s="32">
        <v>6.9279063990664804</v>
      </c>
      <c r="DE10" s="31">
        <v>6.9319266515932503</v>
      </c>
      <c r="DF10" s="32" t="s">
        <v>28</v>
      </c>
      <c r="DG10" s="32">
        <v>6.9319266515932503</v>
      </c>
      <c r="DH10" s="31">
        <v>6.9298611829634602</v>
      </c>
      <c r="DI10" s="32" t="s">
        <v>28</v>
      </c>
      <c r="DJ10" s="32">
        <v>6.9298611829634602</v>
      </c>
      <c r="DK10" s="31">
        <v>6.8871042489172201</v>
      </c>
      <c r="DL10" s="32" t="s">
        <v>28</v>
      </c>
      <c r="DM10" s="32">
        <v>6.8871042489172201</v>
      </c>
      <c r="DN10" s="31">
        <v>6.9136156597987801</v>
      </c>
      <c r="DO10" s="32" t="s">
        <v>28</v>
      </c>
      <c r="DP10" s="32">
        <v>6.9136156597987801</v>
      </c>
      <c r="DQ10" s="31">
        <v>6.8719115723364403</v>
      </c>
      <c r="DR10" s="32" t="s">
        <v>28</v>
      </c>
      <c r="DS10" s="32">
        <v>6.8719115723364403</v>
      </c>
      <c r="DT10" s="31">
        <v>6.7933340431645899</v>
      </c>
      <c r="DU10" s="32" t="s">
        <v>28</v>
      </c>
      <c r="DV10" s="32">
        <v>6.7933340431645899</v>
      </c>
    </row>
    <row r="11" spans="1:126" x14ac:dyDescent="0.2">
      <c r="A11" s="30" t="s">
        <v>5</v>
      </c>
      <c r="B11">
        <v>8</v>
      </c>
      <c r="C11">
        <v>8</v>
      </c>
      <c r="D11" s="32">
        <v>7.46054802634273</v>
      </c>
      <c r="E11" s="32" t="s">
        <v>28</v>
      </c>
      <c r="F11" s="32">
        <v>7.46054802634273</v>
      </c>
      <c r="G11" s="32">
        <v>7.5744442004364902</v>
      </c>
      <c r="H11" s="32" t="s">
        <v>28</v>
      </c>
      <c r="I11" s="32">
        <v>7.5744442004364902</v>
      </c>
      <c r="J11" s="31">
        <v>7.62208254304287</v>
      </c>
      <c r="K11" s="32" t="s">
        <v>28</v>
      </c>
      <c r="L11" s="32">
        <v>7.62208254304287</v>
      </c>
      <c r="M11" s="31">
        <v>7.7553173753691498</v>
      </c>
      <c r="N11" s="32" t="s">
        <v>28</v>
      </c>
      <c r="O11" s="32">
        <v>7.7553173753691498</v>
      </c>
      <c r="P11" s="31">
        <v>7.7933312716625798</v>
      </c>
      <c r="Q11" s="32" t="s">
        <v>28</v>
      </c>
      <c r="R11" s="32">
        <v>7.7933312716625798</v>
      </c>
      <c r="S11" s="31">
        <v>7.87412318324695</v>
      </c>
      <c r="T11" s="32" t="s">
        <v>28</v>
      </c>
      <c r="U11" s="32">
        <v>7.87412318324695</v>
      </c>
      <c r="V11" s="31">
        <v>7.9192936640324501</v>
      </c>
      <c r="W11" s="32" t="s">
        <v>28</v>
      </c>
      <c r="X11" s="32">
        <v>7.9192936640324501</v>
      </c>
      <c r="Y11" s="31">
        <v>7.9612949043310302</v>
      </c>
      <c r="Z11" s="32" t="s">
        <v>28</v>
      </c>
      <c r="AA11" s="32">
        <v>7.9612949043310302</v>
      </c>
      <c r="AB11" s="31">
        <v>7.99441434738024</v>
      </c>
      <c r="AC11" s="32" t="s">
        <v>28</v>
      </c>
      <c r="AD11" s="32">
        <v>7.99441434738024</v>
      </c>
      <c r="AE11" s="31">
        <v>8.01837694321115</v>
      </c>
      <c r="AF11" s="32" t="s">
        <v>28</v>
      </c>
      <c r="AG11" s="32">
        <v>8.01837694321115</v>
      </c>
      <c r="AH11" s="31">
        <v>8.0901804140012192</v>
      </c>
      <c r="AI11" s="32" t="s">
        <v>28</v>
      </c>
      <c r="AJ11" s="32">
        <v>8.0901804140012192</v>
      </c>
      <c r="AK11" s="31">
        <v>8.1504945514471707</v>
      </c>
      <c r="AL11" s="32" t="s">
        <v>28</v>
      </c>
      <c r="AM11" s="32">
        <v>8.1504945514471707</v>
      </c>
      <c r="AN11" s="31">
        <v>8.2171429559768008</v>
      </c>
      <c r="AO11" s="32" t="s">
        <v>28</v>
      </c>
      <c r="AP11" s="32">
        <v>8.2171429559768008</v>
      </c>
      <c r="AQ11" s="31">
        <v>8.2400260954503306</v>
      </c>
      <c r="AR11" s="32" t="s">
        <v>28</v>
      </c>
      <c r="AS11" s="32">
        <v>8.2400260954503306</v>
      </c>
      <c r="AT11" s="31">
        <v>8.2531444861484697</v>
      </c>
      <c r="AU11" s="32" t="s">
        <v>28</v>
      </c>
      <c r="AV11" s="32">
        <v>8.2531444861484697</v>
      </c>
      <c r="AW11" s="31">
        <v>8.2877884003588491</v>
      </c>
      <c r="AX11" s="32" t="s">
        <v>28</v>
      </c>
      <c r="AY11" s="32">
        <v>8.2877884003588491</v>
      </c>
      <c r="AZ11" s="31">
        <v>8.3034705228611205</v>
      </c>
      <c r="BA11" s="32" t="s">
        <v>28</v>
      </c>
      <c r="BB11" s="32">
        <v>8.3034705228611205</v>
      </c>
      <c r="BC11" s="31">
        <v>8.3103941938502803</v>
      </c>
      <c r="BD11" s="32" t="s">
        <v>28</v>
      </c>
      <c r="BE11" s="32">
        <v>8.3103941938502803</v>
      </c>
      <c r="BF11" s="31">
        <v>8.3522321826523296</v>
      </c>
      <c r="BG11" s="32" t="s">
        <v>28</v>
      </c>
      <c r="BH11" s="32">
        <v>8.3522321826523296</v>
      </c>
      <c r="BI11" s="31">
        <v>8.3872014470852303</v>
      </c>
      <c r="BJ11" s="32" t="s">
        <v>28</v>
      </c>
      <c r="BK11" s="32">
        <v>8.3872014470852303</v>
      </c>
      <c r="BL11" s="31">
        <v>8.4103182592081804</v>
      </c>
      <c r="BM11" s="32" t="s">
        <v>28</v>
      </c>
      <c r="BN11" s="32">
        <v>8.4103182592081804</v>
      </c>
      <c r="BO11" s="31">
        <v>8.4215086851892806</v>
      </c>
      <c r="BP11" s="32" t="s">
        <v>28</v>
      </c>
      <c r="BQ11" s="32">
        <v>8.4215086851892806</v>
      </c>
      <c r="BR11" s="31">
        <v>8.4251931323004001</v>
      </c>
      <c r="BS11" s="32" t="s">
        <v>28</v>
      </c>
      <c r="BT11" s="32">
        <v>8.4251931323004001</v>
      </c>
      <c r="BU11" s="31">
        <v>8.4520053306582703</v>
      </c>
      <c r="BV11" s="32" t="s">
        <v>28</v>
      </c>
      <c r="BW11" s="32">
        <v>8.4520053306582703</v>
      </c>
      <c r="BX11" s="31">
        <v>8.4566923798464195</v>
      </c>
      <c r="BY11" s="32" t="s">
        <v>28</v>
      </c>
      <c r="BZ11" s="32">
        <v>8.4566923798464195</v>
      </c>
      <c r="CA11" s="31">
        <v>8.4649403398008296</v>
      </c>
      <c r="CB11" s="32" t="s">
        <v>28</v>
      </c>
      <c r="CC11" s="32">
        <v>8.4649403398008296</v>
      </c>
      <c r="CD11" s="31">
        <v>8.4660500969294308</v>
      </c>
      <c r="CE11" s="32" t="s">
        <v>28</v>
      </c>
      <c r="CF11" s="32">
        <v>8.4660500969294308</v>
      </c>
      <c r="CG11" s="31">
        <v>8.4618976311855096</v>
      </c>
      <c r="CH11" s="32" t="s">
        <v>28</v>
      </c>
      <c r="CI11" s="32">
        <v>8.4618976311855096</v>
      </c>
      <c r="CJ11" s="31">
        <v>8.4791086036596504</v>
      </c>
      <c r="CK11" s="32" t="s">
        <v>28</v>
      </c>
      <c r="CL11" s="32">
        <v>8.4791086036596504</v>
      </c>
      <c r="CM11" s="31">
        <v>8.4745672791686406</v>
      </c>
      <c r="CN11" s="32" t="s">
        <v>28</v>
      </c>
      <c r="CO11" s="32">
        <v>8.4745672791686406</v>
      </c>
      <c r="CP11" s="31">
        <v>8.4642821814584401</v>
      </c>
      <c r="CQ11" s="32" t="s">
        <v>28</v>
      </c>
      <c r="CR11" s="32">
        <v>8.4642821814584401</v>
      </c>
      <c r="CS11" s="31">
        <v>8.4652207436392199</v>
      </c>
      <c r="CT11" s="32" t="s">
        <v>28</v>
      </c>
      <c r="CU11" s="32">
        <v>8.4652207436392199</v>
      </c>
      <c r="CV11" s="31">
        <v>8.45340554790703</v>
      </c>
      <c r="CW11" s="32" t="s">
        <v>28</v>
      </c>
      <c r="CX11" s="32">
        <v>8.45340554790703</v>
      </c>
      <c r="CY11" s="31">
        <v>8.4486267482848891</v>
      </c>
      <c r="CZ11" s="32" t="s">
        <v>28</v>
      </c>
      <c r="DA11" s="32">
        <v>8.4486267482848891</v>
      </c>
      <c r="DB11" s="31">
        <v>8.4119940398488708</v>
      </c>
      <c r="DC11" s="32" t="s">
        <v>28</v>
      </c>
      <c r="DD11" s="32">
        <v>8.4119940398488708</v>
      </c>
      <c r="DE11" s="31">
        <v>8.4264344912645495</v>
      </c>
      <c r="DF11" s="32" t="s">
        <v>28</v>
      </c>
      <c r="DG11" s="32">
        <v>8.4264344912645495</v>
      </c>
      <c r="DH11" s="31">
        <v>8.39696814903707</v>
      </c>
      <c r="DI11" s="32" t="s">
        <v>28</v>
      </c>
      <c r="DJ11" s="32">
        <v>8.39696814903707</v>
      </c>
      <c r="DK11" s="31">
        <v>8.3121082160258108</v>
      </c>
      <c r="DL11" s="32" t="s">
        <v>28</v>
      </c>
      <c r="DM11" s="32">
        <v>8.3121082160258108</v>
      </c>
      <c r="DN11" s="31">
        <v>8.0868072623015301</v>
      </c>
      <c r="DO11" s="32" t="s">
        <v>28</v>
      </c>
      <c r="DP11" s="32">
        <v>8.0868072623015301</v>
      </c>
      <c r="DQ11" s="31">
        <v>7.9633405162286897</v>
      </c>
      <c r="DR11" s="32" t="s">
        <v>28</v>
      </c>
      <c r="DS11" s="32">
        <v>7.9633405162286897</v>
      </c>
      <c r="DT11" s="31">
        <v>7.7798707476619597</v>
      </c>
      <c r="DU11" s="32" t="s">
        <v>28</v>
      </c>
      <c r="DV11" s="32">
        <v>7.7798707476619597</v>
      </c>
    </row>
    <row r="12" spans="1:126" x14ac:dyDescent="0.2">
      <c r="A12" s="30" t="s">
        <v>5</v>
      </c>
      <c r="B12">
        <v>9</v>
      </c>
      <c r="C12">
        <v>9</v>
      </c>
      <c r="D12" s="32">
        <v>6.8462737471894899</v>
      </c>
      <c r="E12" s="32" t="s">
        <v>28</v>
      </c>
      <c r="F12" s="32">
        <v>6.8462737471894899</v>
      </c>
      <c r="G12" s="32">
        <v>6.9130760699319804</v>
      </c>
      <c r="H12" s="32" t="s">
        <v>28</v>
      </c>
      <c r="I12" s="32">
        <v>6.9130760699319804</v>
      </c>
      <c r="J12" s="31">
        <v>6.9477640709681001</v>
      </c>
      <c r="K12" s="32" t="s">
        <v>28</v>
      </c>
      <c r="L12" s="32">
        <v>6.9477640709681001</v>
      </c>
      <c r="M12" s="31">
        <v>6.9668403376184704</v>
      </c>
      <c r="N12" s="32" t="s">
        <v>28</v>
      </c>
      <c r="O12" s="32">
        <v>6.9668403376184704</v>
      </c>
      <c r="P12" s="31">
        <v>6.9993086396652799</v>
      </c>
      <c r="Q12" s="32" t="s">
        <v>28</v>
      </c>
      <c r="R12" s="32">
        <v>6.9993086396652799</v>
      </c>
      <c r="S12" s="31">
        <v>7.0584143220723199</v>
      </c>
      <c r="T12" s="32" t="s">
        <v>28</v>
      </c>
      <c r="U12" s="32">
        <v>7.0584143220723199</v>
      </c>
      <c r="V12" s="31">
        <v>7.0970645445426896</v>
      </c>
      <c r="W12" s="32" t="s">
        <v>28</v>
      </c>
      <c r="X12" s="32">
        <v>7.0970645445426896</v>
      </c>
      <c r="Y12" s="31">
        <v>7.1432209983926898</v>
      </c>
      <c r="Z12" s="32" t="s">
        <v>28</v>
      </c>
      <c r="AA12" s="32">
        <v>7.1432209983926898</v>
      </c>
      <c r="AB12" s="31">
        <v>7.2405301894590703</v>
      </c>
      <c r="AC12" s="32" t="s">
        <v>28</v>
      </c>
      <c r="AD12" s="32">
        <v>7.2405301894590703</v>
      </c>
      <c r="AE12" s="31">
        <v>7.2956466700962004</v>
      </c>
      <c r="AF12" s="32" t="s">
        <v>28</v>
      </c>
      <c r="AG12" s="32">
        <v>7.2956466700962004</v>
      </c>
      <c r="AH12" s="31">
        <v>7.3418656909886097</v>
      </c>
      <c r="AI12" s="32" t="s">
        <v>28</v>
      </c>
      <c r="AJ12" s="32">
        <v>7.3418656909886097</v>
      </c>
      <c r="AK12" s="31">
        <v>7.37694247495544</v>
      </c>
      <c r="AL12" s="32" t="s">
        <v>28</v>
      </c>
      <c r="AM12" s="32">
        <v>7.37694247495544</v>
      </c>
      <c r="AN12" s="31">
        <v>7.3966479041146602</v>
      </c>
      <c r="AO12" s="32" t="s">
        <v>28</v>
      </c>
      <c r="AP12" s="32">
        <v>7.3966479041146602</v>
      </c>
      <c r="AQ12" s="31">
        <v>7.42535466736219</v>
      </c>
      <c r="AR12" s="32" t="s">
        <v>28</v>
      </c>
      <c r="AS12" s="32">
        <v>7.42535466736219</v>
      </c>
      <c r="AT12" s="31">
        <v>7.4493834207273899</v>
      </c>
      <c r="AU12" s="32" t="s">
        <v>28</v>
      </c>
      <c r="AV12" s="32">
        <v>7.4493834207273899</v>
      </c>
      <c r="AW12" s="31">
        <v>7.4448290159283204</v>
      </c>
      <c r="AX12" s="32" t="s">
        <v>28</v>
      </c>
      <c r="AY12" s="32">
        <v>7.4448290159283204</v>
      </c>
      <c r="AZ12" s="31">
        <v>7.4372362897270703</v>
      </c>
      <c r="BA12" s="32" t="s">
        <v>28</v>
      </c>
      <c r="BB12" s="32">
        <v>7.4372362897270703</v>
      </c>
      <c r="BC12" s="31">
        <v>7.4334153386250197</v>
      </c>
      <c r="BD12" s="32" t="s">
        <v>28</v>
      </c>
      <c r="BE12" s="32">
        <v>7.4334153386250197</v>
      </c>
      <c r="BF12" s="31">
        <v>7.3985488704770299</v>
      </c>
      <c r="BG12" s="32" t="s">
        <v>28</v>
      </c>
      <c r="BH12" s="32">
        <v>7.3985488704770299</v>
      </c>
      <c r="BI12" s="31">
        <v>7.37765311612229</v>
      </c>
      <c r="BJ12" s="32" t="s">
        <v>28</v>
      </c>
      <c r="BK12" s="32">
        <v>7.37765311612229</v>
      </c>
      <c r="BL12" s="31">
        <v>7.3514870565019796</v>
      </c>
      <c r="BM12" s="32" t="s">
        <v>28</v>
      </c>
      <c r="BN12" s="32">
        <v>7.3514870565019796</v>
      </c>
      <c r="BO12" s="31">
        <v>7.3598900487254602</v>
      </c>
      <c r="BP12" s="32" t="s">
        <v>28</v>
      </c>
      <c r="BQ12" s="32">
        <v>7.3598900487254602</v>
      </c>
      <c r="BR12" s="31">
        <v>7.2680657821916403</v>
      </c>
      <c r="BS12" s="32" t="s">
        <v>28</v>
      </c>
      <c r="BT12" s="32">
        <v>7.2680657821916403</v>
      </c>
      <c r="BU12" s="31">
        <v>7.21821791035602</v>
      </c>
      <c r="BV12" s="32" t="s">
        <v>28</v>
      </c>
      <c r="BW12" s="32">
        <v>7.21821791035602</v>
      </c>
      <c r="BX12" s="31">
        <v>7.0030837382185798</v>
      </c>
      <c r="BY12" s="32" t="s">
        <v>28</v>
      </c>
      <c r="BZ12" s="32">
        <v>7.0030837382185798</v>
      </c>
      <c r="CA12" s="31">
        <v>6.8243541835202297</v>
      </c>
      <c r="CB12" s="32" t="s">
        <v>28</v>
      </c>
      <c r="CC12" s="32">
        <v>6.8243541835202297</v>
      </c>
      <c r="CD12" s="31">
        <v>6.5837872319744104</v>
      </c>
      <c r="CE12" s="32" t="s">
        <v>28</v>
      </c>
      <c r="CF12" s="32">
        <v>6.5837872319744104</v>
      </c>
      <c r="CG12" s="31">
        <v>6.3183134469565401</v>
      </c>
      <c r="CH12" s="32" t="s">
        <v>28</v>
      </c>
      <c r="CI12" s="32">
        <v>6.3183134469565401</v>
      </c>
      <c r="CJ12" s="31">
        <v>6.0063032027933696</v>
      </c>
      <c r="CK12" s="32" t="s">
        <v>28</v>
      </c>
      <c r="CL12" s="32">
        <v>6.0063032027933696</v>
      </c>
      <c r="CM12" s="31">
        <v>5.6335654519218501</v>
      </c>
      <c r="CN12" s="32" t="s">
        <v>28</v>
      </c>
      <c r="CO12" s="32">
        <v>5.6335654519218501</v>
      </c>
      <c r="CP12" s="31">
        <v>5.23227088618723</v>
      </c>
      <c r="CQ12" s="32" t="s">
        <v>28</v>
      </c>
      <c r="CR12" s="32">
        <v>5.23227088618723</v>
      </c>
      <c r="CS12" s="31">
        <v>4.7208105083496701</v>
      </c>
      <c r="CT12" s="32" t="s">
        <v>28</v>
      </c>
      <c r="CU12" s="32">
        <v>4.7208105083496701</v>
      </c>
      <c r="CV12" s="31">
        <v>4.0946047362723501</v>
      </c>
      <c r="CW12" s="32" t="s">
        <v>28</v>
      </c>
      <c r="CX12" s="32">
        <v>4.0946047362723501</v>
      </c>
      <c r="CY12" s="31">
        <v>3.3615057690005998</v>
      </c>
      <c r="CZ12" s="32" t="s">
        <v>28</v>
      </c>
      <c r="DA12" s="32">
        <v>3.3615057690005998</v>
      </c>
      <c r="DB12" s="31">
        <v>2.6299414360931199</v>
      </c>
      <c r="DC12" s="32" t="s">
        <v>28</v>
      </c>
      <c r="DD12" s="32">
        <v>2.6299414360931199</v>
      </c>
      <c r="DE12" s="31">
        <v>1.90891433146131</v>
      </c>
      <c r="DF12" s="32" t="s">
        <v>28</v>
      </c>
      <c r="DG12" s="32">
        <v>1.90891433146131</v>
      </c>
      <c r="DH12" s="31">
        <v>1.1440958351703201</v>
      </c>
      <c r="DI12" s="32" t="s">
        <v>28</v>
      </c>
      <c r="DJ12" s="32">
        <v>1.1440958351703201</v>
      </c>
      <c r="DK12" s="31">
        <v>0.223175513797714</v>
      </c>
      <c r="DL12" s="32" t="s">
        <v>28</v>
      </c>
      <c r="DM12" s="32">
        <v>0.223175513797714</v>
      </c>
      <c r="DN12" s="31">
        <v>-0.52764412187255005</v>
      </c>
      <c r="DO12" s="32" t="s">
        <v>28</v>
      </c>
      <c r="DP12" s="32">
        <v>-0.52764412187255005</v>
      </c>
      <c r="DQ12" s="31">
        <v>-1.3928599949289899</v>
      </c>
      <c r="DR12" s="32" t="s">
        <v>28</v>
      </c>
      <c r="DS12" s="32">
        <v>-1.3928599949289899</v>
      </c>
      <c r="DT12" s="31">
        <v>-1.9512186418021999</v>
      </c>
      <c r="DU12" s="32" t="s">
        <v>28</v>
      </c>
      <c r="DV12" s="32">
        <v>-1.9512186418021999</v>
      </c>
    </row>
    <row r="13" spans="1:126" x14ac:dyDescent="0.2">
      <c r="A13" s="30" t="s">
        <v>5</v>
      </c>
      <c r="B13">
        <v>10</v>
      </c>
      <c r="C13">
        <v>10</v>
      </c>
      <c r="D13" s="32">
        <v>10.788331984946799</v>
      </c>
      <c r="E13" s="32" t="s">
        <v>28</v>
      </c>
      <c r="F13" s="32">
        <v>10.788331984946799</v>
      </c>
      <c r="G13" s="32">
        <v>10.801417453526801</v>
      </c>
      <c r="H13" s="32" t="s">
        <v>28</v>
      </c>
      <c r="I13" s="32">
        <v>10.801417453526801</v>
      </c>
      <c r="J13" s="31">
        <v>10.804481546523601</v>
      </c>
      <c r="K13" s="32" t="s">
        <v>28</v>
      </c>
      <c r="L13" s="32">
        <v>10.804481546523601</v>
      </c>
      <c r="M13" s="31">
        <v>10.784942632116801</v>
      </c>
      <c r="N13" s="32" t="s">
        <v>28</v>
      </c>
      <c r="O13" s="32">
        <v>10.784942632116801</v>
      </c>
      <c r="P13" s="31">
        <v>10.777488917529</v>
      </c>
      <c r="Q13" s="32" t="s">
        <v>28</v>
      </c>
      <c r="R13" s="32">
        <v>10.777488917529</v>
      </c>
      <c r="S13" s="31">
        <v>10.7758493876032</v>
      </c>
      <c r="T13" s="32" t="s">
        <v>28</v>
      </c>
      <c r="U13" s="32">
        <v>10.7758493876032</v>
      </c>
      <c r="V13" s="31">
        <v>10.784772814427701</v>
      </c>
      <c r="W13" s="32" t="s">
        <v>28</v>
      </c>
      <c r="X13" s="32">
        <v>10.784772814427701</v>
      </c>
      <c r="Y13" s="31">
        <v>10.7909337718588</v>
      </c>
      <c r="Z13" s="32" t="s">
        <v>28</v>
      </c>
      <c r="AA13" s="32">
        <v>10.7909337718588</v>
      </c>
      <c r="AB13" s="31">
        <v>10.825444524798201</v>
      </c>
      <c r="AC13" s="32" t="s">
        <v>28</v>
      </c>
      <c r="AD13" s="32">
        <v>10.825444524798201</v>
      </c>
      <c r="AE13" s="31">
        <v>10.8562347979337</v>
      </c>
      <c r="AF13" s="32" t="s">
        <v>28</v>
      </c>
      <c r="AG13" s="32">
        <v>10.8562347979337</v>
      </c>
      <c r="AH13" s="31">
        <v>10.870644297921601</v>
      </c>
      <c r="AI13" s="32" t="s">
        <v>28</v>
      </c>
      <c r="AJ13" s="32">
        <v>10.870644297921601</v>
      </c>
      <c r="AK13" s="31">
        <v>10.8850850225298</v>
      </c>
      <c r="AL13" s="32" t="s">
        <v>28</v>
      </c>
      <c r="AM13" s="32">
        <v>10.8850850225298</v>
      </c>
      <c r="AN13" s="31">
        <v>10.9051823982602</v>
      </c>
      <c r="AO13" s="32" t="s">
        <v>28</v>
      </c>
      <c r="AP13" s="32">
        <v>10.9051823982602</v>
      </c>
      <c r="AQ13" s="31">
        <v>10.9222614972032</v>
      </c>
      <c r="AR13" s="32" t="s">
        <v>28</v>
      </c>
      <c r="AS13" s="32">
        <v>10.9222614972032</v>
      </c>
      <c r="AT13" s="31">
        <v>10.9331344849413</v>
      </c>
      <c r="AU13" s="32" t="s">
        <v>28</v>
      </c>
      <c r="AV13" s="32">
        <v>10.9331344849413</v>
      </c>
      <c r="AW13" s="31">
        <v>10.9536074429013</v>
      </c>
      <c r="AX13" s="32" t="s">
        <v>28</v>
      </c>
      <c r="AY13" s="32">
        <v>10.9536074429013</v>
      </c>
      <c r="AZ13" s="31">
        <v>10.9494858142799</v>
      </c>
      <c r="BA13" s="32" t="s">
        <v>28</v>
      </c>
      <c r="BB13" s="32">
        <v>10.9494858142799</v>
      </c>
      <c r="BC13" s="31">
        <v>10.970354192140199</v>
      </c>
      <c r="BD13" s="32" t="s">
        <v>28</v>
      </c>
      <c r="BE13" s="32">
        <v>10.970354192140199</v>
      </c>
      <c r="BF13" s="31">
        <v>10.984765203081199</v>
      </c>
      <c r="BG13" s="32" t="s">
        <v>28</v>
      </c>
      <c r="BH13" s="32">
        <v>10.984765203081199</v>
      </c>
      <c r="BI13" s="31">
        <v>10.988504734890499</v>
      </c>
      <c r="BJ13" s="32" t="s">
        <v>28</v>
      </c>
      <c r="BK13" s="32">
        <v>10.988504734890499</v>
      </c>
      <c r="BL13" s="31">
        <v>10.975754855256501</v>
      </c>
      <c r="BM13" s="32" t="s">
        <v>28</v>
      </c>
      <c r="BN13" s="32">
        <v>10.975754855256501</v>
      </c>
      <c r="BO13" s="31">
        <v>10.984361621911599</v>
      </c>
      <c r="BP13" s="32" t="s">
        <v>28</v>
      </c>
      <c r="BQ13" s="32">
        <v>10.984361621911599</v>
      </c>
      <c r="BR13" s="31">
        <v>10.978863729236499</v>
      </c>
      <c r="BS13" s="32" t="s">
        <v>28</v>
      </c>
      <c r="BT13" s="32">
        <v>10.978863729236499</v>
      </c>
      <c r="BU13" s="31">
        <v>10.9954738643334</v>
      </c>
      <c r="BV13" s="32" t="s">
        <v>28</v>
      </c>
      <c r="BW13" s="32">
        <v>10.9954738643334</v>
      </c>
      <c r="BX13" s="31">
        <v>10.9884750123048</v>
      </c>
      <c r="BY13" s="32" t="s">
        <v>28</v>
      </c>
      <c r="BZ13" s="32">
        <v>10.9884750123048</v>
      </c>
      <c r="CA13" s="31">
        <v>10.9807480401654</v>
      </c>
      <c r="CB13" s="32" t="s">
        <v>28</v>
      </c>
      <c r="CC13" s="32">
        <v>10.9807480401654</v>
      </c>
      <c r="CD13" s="31">
        <v>10.9767577843261</v>
      </c>
      <c r="CE13" s="32" t="s">
        <v>28</v>
      </c>
      <c r="CF13" s="32">
        <v>10.9767577843261</v>
      </c>
      <c r="CG13" s="31">
        <v>10.981800455802</v>
      </c>
      <c r="CH13" s="32" t="s">
        <v>28</v>
      </c>
      <c r="CI13" s="32">
        <v>10.981800455802</v>
      </c>
      <c r="CJ13" s="31">
        <v>10.933244222616301</v>
      </c>
      <c r="CK13" s="32" t="s">
        <v>28</v>
      </c>
      <c r="CL13" s="32">
        <v>10.933244222616301</v>
      </c>
      <c r="CM13" s="31">
        <v>10.83471123276</v>
      </c>
      <c r="CN13" s="32" t="s">
        <v>28</v>
      </c>
      <c r="CO13" s="32">
        <v>10.83471123276</v>
      </c>
      <c r="CP13" s="31">
        <v>10.6332074604226</v>
      </c>
      <c r="CQ13" s="32" t="s">
        <v>28</v>
      </c>
      <c r="CR13" s="32">
        <v>10.6332074604226</v>
      </c>
      <c r="CS13" s="31">
        <v>10.3917909160119</v>
      </c>
      <c r="CT13" s="32" t="s">
        <v>28</v>
      </c>
      <c r="CU13" s="32">
        <v>10.3917909160119</v>
      </c>
      <c r="CV13" s="31">
        <v>9.6805567244725896</v>
      </c>
      <c r="CW13" s="32" t="s">
        <v>28</v>
      </c>
      <c r="CX13" s="32">
        <v>9.6805567244725896</v>
      </c>
      <c r="CY13" s="31">
        <v>9.4704560128744308</v>
      </c>
      <c r="CZ13" s="32" t="s">
        <v>28</v>
      </c>
      <c r="DA13" s="32">
        <v>9.4704560128744308</v>
      </c>
      <c r="DB13" s="31">
        <v>9.0118469108128796</v>
      </c>
      <c r="DC13" s="32" t="s">
        <v>28</v>
      </c>
      <c r="DD13" s="32">
        <v>9.0118469108128796</v>
      </c>
      <c r="DE13" s="31">
        <v>8.3158789568987697</v>
      </c>
      <c r="DF13" s="32" t="s">
        <v>28</v>
      </c>
      <c r="DG13" s="32">
        <v>8.3158789568987697</v>
      </c>
      <c r="DH13" s="31">
        <v>7.6830621956546699</v>
      </c>
      <c r="DI13" s="32" t="s">
        <v>28</v>
      </c>
      <c r="DJ13" s="32">
        <v>7.6830621956546699</v>
      </c>
      <c r="DK13" s="31">
        <v>6.75806883433496</v>
      </c>
      <c r="DL13" s="32" t="s">
        <v>28</v>
      </c>
      <c r="DM13" s="32">
        <v>6.75806883433496</v>
      </c>
      <c r="DN13" s="31">
        <v>6.2579463946613298</v>
      </c>
      <c r="DO13" s="32" t="s">
        <v>28</v>
      </c>
      <c r="DP13" s="32">
        <v>6.2579463946613298</v>
      </c>
      <c r="DQ13" s="31">
        <v>5.5444751577282902</v>
      </c>
      <c r="DR13" s="32" t="s">
        <v>28</v>
      </c>
      <c r="DS13" s="32">
        <v>5.5444751577282902</v>
      </c>
      <c r="DT13" s="31">
        <v>4.9714278100740099</v>
      </c>
      <c r="DU13" s="32" t="s">
        <v>28</v>
      </c>
      <c r="DV13" s="32">
        <v>4.9714278100740099</v>
      </c>
    </row>
    <row r="14" spans="1:126" x14ac:dyDescent="0.2">
      <c r="A14" s="30" t="s">
        <v>5</v>
      </c>
      <c r="B14">
        <v>11</v>
      </c>
      <c r="C14">
        <v>11</v>
      </c>
      <c r="D14" s="32">
        <v>11.506899244336999</v>
      </c>
      <c r="E14" s="32" t="s">
        <v>28</v>
      </c>
      <c r="F14" s="32">
        <v>11.506899244336999</v>
      </c>
      <c r="G14" s="32">
        <v>11.696484287637199</v>
      </c>
      <c r="H14" s="32" t="s">
        <v>28</v>
      </c>
      <c r="I14" s="32">
        <v>11.696484287637199</v>
      </c>
      <c r="J14" s="31">
        <v>11.803267478011501</v>
      </c>
      <c r="K14" s="32" t="s">
        <v>28</v>
      </c>
      <c r="L14" s="32">
        <v>11.803267478011501</v>
      </c>
      <c r="M14" s="31">
        <v>11.886055010918399</v>
      </c>
      <c r="N14" s="32" t="s">
        <v>28</v>
      </c>
      <c r="O14" s="32">
        <v>11.886055010918399</v>
      </c>
      <c r="P14" s="31">
        <v>11.9479564105136</v>
      </c>
      <c r="Q14" s="32" t="s">
        <v>28</v>
      </c>
      <c r="R14" s="32">
        <v>11.9479564105136</v>
      </c>
      <c r="S14" s="31">
        <v>11.973203327394501</v>
      </c>
      <c r="T14" s="32" t="s">
        <v>28</v>
      </c>
      <c r="U14" s="32">
        <v>11.973203327394501</v>
      </c>
      <c r="V14" s="31">
        <v>11.988541990586899</v>
      </c>
      <c r="W14" s="32" t="s">
        <v>28</v>
      </c>
      <c r="X14" s="32">
        <v>11.988541990586899</v>
      </c>
      <c r="Y14" s="31">
        <v>12.034647065130001</v>
      </c>
      <c r="Z14" s="32" t="s">
        <v>28</v>
      </c>
      <c r="AA14" s="32">
        <v>12.034647065130001</v>
      </c>
      <c r="AB14" s="31">
        <v>12.0312382895344</v>
      </c>
      <c r="AC14" s="32" t="s">
        <v>28</v>
      </c>
      <c r="AD14" s="32">
        <v>12.0312382895344</v>
      </c>
      <c r="AE14" s="31">
        <v>12.071413964445499</v>
      </c>
      <c r="AF14" s="32" t="s">
        <v>28</v>
      </c>
      <c r="AG14" s="32">
        <v>12.071413964445499</v>
      </c>
      <c r="AH14" s="31">
        <v>12.1196110924122</v>
      </c>
      <c r="AI14" s="32" t="s">
        <v>28</v>
      </c>
      <c r="AJ14" s="32">
        <v>12.1196110924122</v>
      </c>
      <c r="AK14" s="31">
        <v>12.139710279514</v>
      </c>
      <c r="AL14" s="32" t="s">
        <v>28</v>
      </c>
      <c r="AM14" s="32">
        <v>12.139710279514</v>
      </c>
      <c r="AN14" s="31">
        <v>12.135906073557701</v>
      </c>
      <c r="AO14" s="32" t="s">
        <v>28</v>
      </c>
      <c r="AP14" s="32">
        <v>12.135906073557701</v>
      </c>
      <c r="AQ14" s="31">
        <v>12.1354931582279</v>
      </c>
      <c r="AR14" s="32" t="s">
        <v>28</v>
      </c>
      <c r="AS14" s="32">
        <v>12.1354931582279</v>
      </c>
      <c r="AT14" s="31">
        <v>12.127055002489</v>
      </c>
      <c r="AU14" s="32" t="s">
        <v>28</v>
      </c>
      <c r="AV14" s="32">
        <v>12.127055002489</v>
      </c>
      <c r="AW14" s="31">
        <v>12.1367972521962</v>
      </c>
      <c r="AX14" s="32" t="s">
        <v>28</v>
      </c>
      <c r="AY14" s="32">
        <v>12.1367972521962</v>
      </c>
      <c r="AZ14" s="31">
        <v>12.174459595177501</v>
      </c>
      <c r="BA14" s="32" t="s">
        <v>28</v>
      </c>
      <c r="BB14" s="32">
        <v>12.174459595177501</v>
      </c>
      <c r="BC14" s="31">
        <v>12.1835371036002</v>
      </c>
      <c r="BD14" s="32" t="s">
        <v>28</v>
      </c>
      <c r="BE14" s="32">
        <v>12.1835371036002</v>
      </c>
      <c r="BF14" s="31">
        <v>12.097814132567301</v>
      </c>
      <c r="BG14" s="32" t="s">
        <v>28</v>
      </c>
      <c r="BH14" s="32">
        <v>12.097814132567301</v>
      </c>
      <c r="BI14" s="31">
        <v>12.0874195720719</v>
      </c>
      <c r="BJ14" s="32" t="s">
        <v>28</v>
      </c>
      <c r="BK14" s="32">
        <v>12.0874195720719</v>
      </c>
      <c r="BL14" s="31">
        <v>12.0517866876267</v>
      </c>
      <c r="BM14" s="32" t="s">
        <v>28</v>
      </c>
      <c r="BN14" s="32">
        <v>12.0517866876267</v>
      </c>
      <c r="BO14" s="31">
        <v>12.008497305120899</v>
      </c>
      <c r="BP14" s="32" t="s">
        <v>28</v>
      </c>
      <c r="BQ14" s="32">
        <v>12.008497305120899</v>
      </c>
      <c r="BR14" s="31">
        <v>11.5360001528129</v>
      </c>
      <c r="BS14" s="32" t="s">
        <v>28</v>
      </c>
      <c r="BT14" s="32">
        <v>11.5360001528129</v>
      </c>
      <c r="BU14" s="31">
        <v>11.327318183944801</v>
      </c>
      <c r="BV14" s="32" t="s">
        <v>28</v>
      </c>
      <c r="BW14" s="32">
        <v>11.327318183944801</v>
      </c>
      <c r="BX14" s="31">
        <v>11.218316660758401</v>
      </c>
      <c r="BY14" s="32" t="s">
        <v>28</v>
      </c>
      <c r="BZ14" s="32">
        <v>11.218316660758401</v>
      </c>
      <c r="CA14" s="31">
        <v>10.6687738262689</v>
      </c>
      <c r="CB14" s="32" t="s">
        <v>28</v>
      </c>
      <c r="CC14" s="32">
        <v>10.6687738262689</v>
      </c>
      <c r="CD14" s="31">
        <v>10.1441928408079</v>
      </c>
      <c r="CE14" s="32" t="s">
        <v>28</v>
      </c>
      <c r="CF14" s="32">
        <v>10.1441928408079</v>
      </c>
      <c r="CG14" s="31">
        <v>9.8038465479394503</v>
      </c>
      <c r="CH14" s="32" t="s">
        <v>28</v>
      </c>
      <c r="CI14" s="32">
        <v>9.8038465479394503</v>
      </c>
      <c r="CJ14" s="31">
        <v>9.2861575142025004</v>
      </c>
      <c r="CK14" s="32" t="s">
        <v>28</v>
      </c>
      <c r="CL14" s="32">
        <v>9.2861575142025004</v>
      </c>
      <c r="CM14" s="31">
        <v>8.7166393123338803</v>
      </c>
      <c r="CN14" s="32" t="s">
        <v>28</v>
      </c>
      <c r="CO14" s="32">
        <v>8.7166393123338803</v>
      </c>
      <c r="CP14" s="31">
        <v>8.1598544526398999</v>
      </c>
      <c r="CQ14" s="32" t="s">
        <v>28</v>
      </c>
      <c r="CR14" s="32">
        <v>8.1598544526398999</v>
      </c>
      <c r="CS14" s="31">
        <v>7.7143145666577801</v>
      </c>
      <c r="CT14" s="32" t="s">
        <v>28</v>
      </c>
      <c r="CU14" s="32">
        <v>7.7143145666577801</v>
      </c>
      <c r="CV14" s="31">
        <v>7.1892590779518697</v>
      </c>
      <c r="CW14" s="32" t="s">
        <v>28</v>
      </c>
      <c r="CX14" s="32">
        <v>7.1892590779518697</v>
      </c>
      <c r="CY14" s="31">
        <v>6.7613914428691198</v>
      </c>
      <c r="CZ14" s="32" t="s">
        <v>28</v>
      </c>
      <c r="DA14" s="32">
        <v>6.7613914428691198</v>
      </c>
      <c r="DB14" s="31">
        <v>6.5131410357150097</v>
      </c>
      <c r="DC14" s="32" t="s">
        <v>28</v>
      </c>
      <c r="DD14" s="32">
        <v>6.5131410357150097</v>
      </c>
      <c r="DE14" s="31">
        <v>6.0692056352411896</v>
      </c>
      <c r="DF14" s="32" t="s">
        <v>28</v>
      </c>
      <c r="DG14" s="32">
        <v>6.0692056352411896</v>
      </c>
      <c r="DH14" s="31">
        <v>5.7626218901725803</v>
      </c>
      <c r="DI14" s="32" t="s">
        <v>28</v>
      </c>
      <c r="DJ14" s="32">
        <v>5.7626218901725803</v>
      </c>
      <c r="DK14" s="31">
        <v>5.4420025781566101</v>
      </c>
      <c r="DL14" s="32" t="s">
        <v>28</v>
      </c>
      <c r="DM14" s="32">
        <v>5.4420025781566101</v>
      </c>
      <c r="DN14" s="31">
        <v>5.30957177075405</v>
      </c>
      <c r="DO14" s="32" t="s">
        <v>28</v>
      </c>
      <c r="DP14" s="32">
        <v>5.30957177075405</v>
      </c>
      <c r="DQ14" s="31">
        <v>4.9843550197182802</v>
      </c>
      <c r="DR14" s="32" t="s">
        <v>28</v>
      </c>
      <c r="DS14" s="32">
        <v>4.9843550197182802</v>
      </c>
      <c r="DT14" s="31">
        <v>4.3914695778673503</v>
      </c>
      <c r="DU14" s="32" t="s">
        <v>28</v>
      </c>
      <c r="DV14" s="32">
        <v>4.3914695778673503</v>
      </c>
    </row>
    <row r="15" spans="1:126" x14ac:dyDescent="0.2">
      <c r="A15" s="30" t="s">
        <v>7</v>
      </c>
      <c r="B15">
        <v>12</v>
      </c>
      <c r="C15">
        <v>12</v>
      </c>
      <c r="D15" s="32">
        <v>0.64605760223843101</v>
      </c>
      <c r="E15" s="32" t="s">
        <v>28</v>
      </c>
      <c r="F15" s="32">
        <v>0.64605760223843101</v>
      </c>
      <c r="G15" s="32">
        <v>0.82207101189965903</v>
      </c>
      <c r="H15" s="32" t="s">
        <v>28</v>
      </c>
      <c r="I15" s="32">
        <v>0.82207101189965903</v>
      </c>
      <c r="J15" s="31">
        <v>0.91915621642256295</v>
      </c>
      <c r="K15" s="32" t="s">
        <v>28</v>
      </c>
      <c r="L15" s="32">
        <v>0.91915621642256295</v>
      </c>
      <c r="M15" s="31">
        <v>0.99529754871128495</v>
      </c>
      <c r="N15" s="32" t="s">
        <v>28</v>
      </c>
      <c r="O15" s="32">
        <v>0.99529754871128495</v>
      </c>
      <c r="P15" s="31">
        <v>1.0678631229426701</v>
      </c>
      <c r="Q15" s="32" t="s">
        <v>28</v>
      </c>
      <c r="R15" s="32">
        <v>1.0678631229426701</v>
      </c>
      <c r="S15" s="31">
        <v>1.1386515668565</v>
      </c>
      <c r="T15" s="32" t="s">
        <v>28</v>
      </c>
      <c r="U15" s="32">
        <v>1.1386515668565</v>
      </c>
      <c r="V15" s="31">
        <v>1.18107978449641</v>
      </c>
      <c r="W15" s="32" t="s">
        <v>28</v>
      </c>
      <c r="X15" s="32">
        <v>1.18107978449641</v>
      </c>
      <c r="Y15" s="31">
        <v>1.2064029558367799</v>
      </c>
      <c r="Z15" s="32" t="s">
        <v>28</v>
      </c>
      <c r="AA15" s="32">
        <v>1.2064029558367799</v>
      </c>
      <c r="AB15" s="31">
        <v>1.2536587834194799</v>
      </c>
      <c r="AC15" s="32" t="s">
        <v>28</v>
      </c>
      <c r="AD15" s="32">
        <v>1.2536587834194799</v>
      </c>
      <c r="AE15" s="31">
        <v>1.29933291157507</v>
      </c>
      <c r="AF15" s="32" t="s">
        <v>28</v>
      </c>
      <c r="AG15" s="32">
        <v>1.29933291157507</v>
      </c>
      <c r="AH15" s="31">
        <v>1.32628321857965</v>
      </c>
      <c r="AI15" s="32" t="s">
        <v>28</v>
      </c>
      <c r="AJ15" s="32">
        <v>1.32628321857965</v>
      </c>
      <c r="AK15" s="31">
        <v>1.36668819237231</v>
      </c>
      <c r="AL15" s="32" t="s">
        <v>28</v>
      </c>
      <c r="AM15" s="32">
        <v>1.36668819237231</v>
      </c>
      <c r="AN15" s="31">
        <v>1.3764238555303201</v>
      </c>
      <c r="AO15" s="32" t="s">
        <v>28</v>
      </c>
      <c r="AP15" s="32">
        <v>1.3764238555303201</v>
      </c>
      <c r="AQ15" s="31">
        <v>1.3810505559366399</v>
      </c>
      <c r="AR15" s="32" t="s">
        <v>28</v>
      </c>
      <c r="AS15" s="32">
        <v>1.3810505559366399</v>
      </c>
      <c r="AT15" s="31">
        <v>1.38879557751111</v>
      </c>
      <c r="AU15" s="32" t="s">
        <v>28</v>
      </c>
      <c r="AV15" s="32">
        <v>1.38879557751111</v>
      </c>
      <c r="AW15" s="31">
        <v>1.4222643346623201</v>
      </c>
      <c r="AX15" s="32" t="s">
        <v>28</v>
      </c>
      <c r="AY15" s="32">
        <v>1.4222643346623201</v>
      </c>
      <c r="AZ15" s="31">
        <v>1.4482740974845401</v>
      </c>
      <c r="BA15" s="32" t="s">
        <v>28</v>
      </c>
      <c r="BB15" s="32">
        <v>1.4482740974845401</v>
      </c>
      <c r="BC15" s="31">
        <v>1.45118818029325</v>
      </c>
      <c r="BD15" s="32" t="s">
        <v>28</v>
      </c>
      <c r="BE15" s="32">
        <v>1.45118818029325</v>
      </c>
      <c r="BF15" s="31">
        <v>1.4894207475941099</v>
      </c>
      <c r="BG15" s="32" t="s">
        <v>28</v>
      </c>
      <c r="BH15" s="32">
        <v>1.4894207475941099</v>
      </c>
      <c r="BI15" s="31">
        <v>1.44072881370115</v>
      </c>
      <c r="BJ15" s="32" t="s">
        <v>28</v>
      </c>
      <c r="BK15" s="32">
        <v>1.44072881370115</v>
      </c>
      <c r="BL15" s="31">
        <v>1.3959777785285501</v>
      </c>
      <c r="BM15" s="32" t="s">
        <v>28</v>
      </c>
      <c r="BN15" s="32">
        <v>1.3959777785285501</v>
      </c>
      <c r="BO15" s="31">
        <v>1.3726261496880501</v>
      </c>
      <c r="BP15" s="32" t="s">
        <v>28</v>
      </c>
      <c r="BQ15" s="32">
        <v>1.3726261496880501</v>
      </c>
      <c r="BR15" s="31">
        <v>1.360276897438</v>
      </c>
      <c r="BS15" s="32" t="s">
        <v>28</v>
      </c>
      <c r="BT15" s="32">
        <v>1.360276897438</v>
      </c>
      <c r="BU15" s="31">
        <v>1.31011958630824</v>
      </c>
      <c r="BV15" s="32" t="s">
        <v>28</v>
      </c>
      <c r="BW15" s="32">
        <v>1.31011958630824</v>
      </c>
      <c r="BX15" s="31">
        <v>1.1989862952891099</v>
      </c>
      <c r="BY15" s="32" t="s">
        <v>28</v>
      </c>
      <c r="BZ15" s="32">
        <v>1.1989862952891099</v>
      </c>
      <c r="CA15" s="31">
        <v>1.13008939134817</v>
      </c>
      <c r="CB15" s="32" t="s">
        <v>28</v>
      </c>
      <c r="CC15" s="32">
        <v>1.13008939134817</v>
      </c>
      <c r="CD15" s="31">
        <v>1.0540705218922199</v>
      </c>
      <c r="CE15" s="32" t="s">
        <v>28</v>
      </c>
      <c r="CF15" s="32">
        <v>1.0540705218922199</v>
      </c>
      <c r="CG15" s="31">
        <v>0.99228196551292702</v>
      </c>
      <c r="CH15" s="32" t="s">
        <v>28</v>
      </c>
      <c r="CI15" s="32">
        <v>0.99228196551292702</v>
      </c>
      <c r="CJ15" s="31">
        <v>0.89983583839612602</v>
      </c>
      <c r="CK15" s="32" t="s">
        <v>28</v>
      </c>
      <c r="CL15" s="32">
        <v>0.89983583839612602</v>
      </c>
      <c r="CM15" s="31">
        <v>0.84590611998783005</v>
      </c>
      <c r="CN15" s="32" t="s">
        <v>28</v>
      </c>
      <c r="CO15" s="32">
        <v>0.84590611998783005</v>
      </c>
      <c r="CP15" s="31">
        <v>0.80175034515865495</v>
      </c>
      <c r="CQ15" s="32" t="s">
        <v>28</v>
      </c>
      <c r="CR15" s="32">
        <v>0.80175034515865495</v>
      </c>
      <c r="CS15" s="31">
        <v>0.69817976061578102</v>
      </c>
      <c r="CT15" s="32" t="s">
        <v>28</v>
      </c>
      <c r="CU15" s="32">
        <v>0.69817976061578102</v>
      </c>
      <c r="CV15" s="31">
        <v>0.63492148534967396</v>
      </c>
      <c r="CW15" s="32" t="s">
        <v>28</v>
      </c>
      <c r="CX15" s="32">
        <v>0.63492148534967396</v>
      </c>
      <c r="CY15" s="31">
        <v>0.53732579074991704</v>
      </c>
      <c r="CZ15" s="32" t="s">
        <v>28</v>
      </c>
      <c r="DA15" s="32">
        <v>0.53732579074991704</v>
      </c>
      <c r="DB15" s="31">
        <v>0.48126431763699501</v>
      </c>
      <c r="DC15" s="32" t="s">
        <v>28</v>
      </c>
      <c r="DD15" s="32">
        <v>0.48126431763699501</v>
      </c>
      <c r="DE15" s="31">
        <v>0.39563708922406599</v>
      </c>
      <c r="DF15" s="32" t="s">
        <v>28</v>
      </c>
      <c r="DG15" s="32">
        <v>0.39563708922406599</v>
      </c>
      <c r="DH15" s="31">
        <v>0.27219543473319502</v>
      </c>
      <c r="DI15" s="32" t="s">
        <v>28</v>
      </c>
      <c r="DJ15" s="32">
        <v>0.27219543473319502</v>
      </c>
      <c r="DK15" s="31">
        <v>0.19690988634765499</v>
      </c>
      <c r="DL15" s="32" t="s">
        <v>28</v>
      </c>
      <c r="DM15" s="32">
        <v>0.19690988634765499</v>
      </c>
      <c r="DN15" s="31">
        <v>6.3545079104715796E-2</v>
      </c>
      <c r="DO15" s="32" t="s">
        <v>28</v>
      </c>
      <c r="DP15" s="32">
        <v>6.3545079104715796E-2</v>
      </c>
      <c r="DQ15" s="31">
        <v>-3.88686568221965E-2</v>
      </c>
      <c r="DR15" s="32" t="s">
        <v>28</v>
      </c>
      <c r="DS15" s="32">
        <v>-3.88686568221965E-2</v>
      </c>
      <c r="DT15" s="31">
        <v>-0.142819179195738</v>
      </c>
      <c r="DU15" s="32" t="s">
        <v>28</v>
      </c>
      <c r="DV15" s="32">
        <v>-0.142819179195738</v>
      </c>
    </row>
    <row r="16" spans="1:126" x14ac:dyDescent="0.2">
      <c r="A16" s="30" t="s">
        <v>5</v>
      </c>
      <c r="B16">
        <v>13</v>
      </c>
      <c r="C16">
        <v>13</v>
      </c>
      <c r="D16" s="32">
        <v>5.7962961511462199</v>
      </c>
      <c r="E16" s="32" t="s">
        <v>28</v>
      </c>
      <c r="F16" s="32">
        <v>5.7962961511462199</v>
      </c>
      <c r="G16" s="32">
        <v>5.9365472006392004</v>
      </c>
      <c r="H16" s="32" t="s">
        <v>28</v>
      </c>
      <c r="I16" s="32">
        <v>5.9365472006392004</v>
      </c>
      <c r="J16" s="31">
        <v>5.9993516840978698</v>
      </c>
      <c r="K16" s="32" t="s">
        <v>28</v>
      </c>
      <c r="L16" s="32">
        <v>5.9993516840978698</v>
      </c>
      <c r="M16" s="31">
        <v>6.0460088985809097</v>
      </c>
      <c r="N16" s="32" t="s">
        <v>28</v>
      </c>
      <c r="O16" s="32">
        <v>6.0460088985809097</v>
      </c>
      <c r="P16" s="31">
        <v>6.0931966956173298</v>
      </c>
      <c r="Q16" s="32" t="s">
        <v>28</v>
      </c>
      <c r="R16" s="32">
        <v>6.0931966956173298</v>
      </c>
      <c r="S16" s="31">
        <v>6.1274252506711298</v>
      </c>
      <c r="T16" s="32" t="s">
        <v>28</v>
      </c>
      <c r="U16" s="32">
        <v>6.1274252506711298</v>
      </c>
      <c r="V16" s="31">
        <v>6.1584832308525703</v>
      </c>
      <c r="W16" s="32" t="s">
        <v>28</v>
      </c>
      <c r="X16" s="32">
        <v>6.1584832308525703</v>
      </c>
      <c r="Y16" s="31">
        <v>6.1918224858970401</v>
      </c>
      <c r="Z16" s="32" t="s">
        <v>28</v>
      </c>
      <c r="AA16" s="32">
        <v>6.1918224858970401</v>
      </c>
      <c r="AB16" s="31">
        <v>6.2070021973409704</v>
      </c>
      <c r="AC16" s="32" t="s">
        <v>28</v>
      </c>
      <c r="AD16" s="32">
        <v>6.2070021973409704</v>
      </c>
      <c r="AE16" s="31">
        <v>6.2273601440294097</v>
      </c>
      <c r="AF16" s="32" t="s">
        <v>28</v>
      </c>
      <c r="AG16" s="32">
        <v>6.2273601440294097</v>
      </c>
      <c r="AH16" s="31">
        <v>6.2621428114151501</v>
      </c>
      <c r="AI16" s="32" t="s">
        <v>28</v>
      </c>
      <c r="AJ16" s="32">
        <v>6.2621428114151501</v>
      </c>
      <c r="AK16" s="31">
        <v>6.2968223293678403</v>
      </c>
      <c r="AL16" s="32" t="s">
        <v>28</v>
      </c>
      <c r="AM16" s="32">
        <v>6.2968223293678403</v>
      </c>
      <c r="AN16" s="31">
        <v>6.3459439930539903</v>
      </c>
      <c r="AO16" s="32" t="s">
        <v>28</v>
      </c>
      <c r="AP16" s="32">
        <v>6.3459439930539903</v>
      </c>
      <c r="AQ16" s="31">
        <v>6.3657619041820901</v>
      </c>
      <c r="AR16" s="32" t="s">
        <v>28</v>
      </c>
      <c r="AS16" s="32">
        <v>6.3657619041820901</v>
      </c>
      <c r="AT16" s="31">
        <v>6.3804747994932098</v>
      </c>
      <c r="AU16" s="32" t="s">
        <v>28</v>
      </c>
      <c r="AV16" s="32">
        <v>6.3804747994932098</v>
      </c>
      <c r="AW16" s="31">
        <v>6.3874351693757703</v>
      </c>
      <c r="AX16" s="32" t="s">
        <v>28</v>
      </c>
      <c r="AY16" s="32">
        <v>6.3874351693757703</v>
      </c>
      <c r="AZ16" s="31">
        <v>6.3960433046905401</v>
      </c>
      <c r="BA16" s="32" t="s">
        <v>28</v>
      </c>
      <c r="BB16" s="32">
        <v>6.3960433046905401</v>
      </c>
      <c r="BC16" s="31">
        <v>6.4119314515422499</v>
      </c>
      <c r="BD16" s="32" t="s">
        <v>28</v>
      </c>
      <c r="BE16" s="32">
        <v>6.4119314515422499</v>
      </c>
      <c r="BF16" s="31">
        <v>6.4120991474466003</v>
      </c>
      <c r="BG16" s="32" t="s">
        <v>28</v>
      </c>
      <c r="BH16" s="32">
        <v>6.4120991474466003</v>
      </c>
      <c r="BI16" s="31">
        <v>6.4170578527364404</v>
      </c>
      <c r="BJ16" s="32" t="s">
        <v>28</v>
      </c>
      <c r="BK16" s="32">
        <v>6.4170578527364404</v>
      </c>
      <c r="BL16" s="31">
        <v>6.4246964372297599</v>
      </c>
      <c r="BM16" s="32" t="s">
        <v>28</v>
      </c>
      <c r="BN16" s="32">
        <v>6.4246964372297599</v>
      </c>
      <c r="BO16" s="31">
        <v>6.4176108498455102</v>
      </c>
      <c r="BP16" s="32" t="s">
        <v>28</v>
      </c>
      <c r="BQ16" s="32">
        <v>6.4176108498455102</v>
      </c>
      <c r="BR16" s="31">
        <v>6.4044003186054299</v>
      </c>
      <c r="BS16" s="32" t="s">
        <v>28</v>
      </c>
      <c r="BT16" s="32">
        <v>6.4044003186054299</v>
      </c>
      <c r="BU16" s="31">
        <v>6.3697292382548696</v>
      </c>
      <c r="BV16" s="32" t="s">
        <v>28</v>
      </c>
      <c r="BW16" s="32">
        <v>6.3697292382548696</v>
      </c>
      <c r="BX16" s="31">
        <v>6.3611499261739004</v>
      </c>
      <c r="BY16" s="32" t="s">
        <v>28</v>
      </c>
      <c r="BZ16" s="32">
        <v>6.3611499261739004</v>
      </c>
      <c r="CA16" s="31">
        <v>6.3615865652014998</v>
      </c>
      <c r="CB16" s="32" t="s">
        <v>28</v>
      </c>
      <c r="CC16" s="32">
        <v>6.3615865652014998</v>
      </c>
      <c r="CD16" s="31">
        <v>6.3507130553821902</v>
      </c>
      <c r="CE16" s="32" t="s">
        <v>28</v>
      </c>
      <c r="CF16" s="32">
        <v>6.3507130553821902</v>
      </c>
      <c r="CG16" s="31">
        <v>6.3460624411405897</v>
      </c>
      <c r="CH16" s="32" t="s">
        <v>28</v>
      </c>
      <c r="CI16" s="32">
        <v>6.3460624411405897</v>
      </c>
      <c r="CJ16" s="31">
        <v>6.3324699681921803</v>
      </c>
      <c r="CK16" s="32" t="s">
        <v>28</v>
      </c>
      <c r="CL16" s="32">
        <v>6.3324699681921803</v>
      </c>
      <c r="CM16" s="31">
        <v>6.3010586839607603</v>
      </c>
      <c r="CN16" s="32" t="s">
        <v>28</v>
      </c>
      <c r="CO16" s="32">
        <v>6.3010586839607603</v>
      </c>
      <c r="CP16" s="31">
        <v>6.2558033657115404</v>
      </c>
      <c r="CQ16" s="32" t="s">
        <v>28</v>
      </c>
      <c r="CR16" s="32">
        <v>6.2558033657115404</v>
      </c>
      <c r="CS16" s="31">
        <v>6.1928553094946297</v>
      </c>
      <c r="CT16" s="32" t="s">
        <v>28</v>
      </c>
      <c r="CU16" s="32">
        <v>6.1928553094946297</v>
      </c>
      <c r="CV16" s="31">
        <v>6.15055167609267</v>
      </c>
      <c r="CW16" s="32" t="s">
        <v>28</v>
      </c>
      <c r="CX16" s="32">
        <v>6.15055167609267</v>
      </c>
      <c r="CY16" s="31">
        <v>6.1368334229872801</v>
      </c>
      <c r="CZ16" s="32" t="s">
        <v>28</v>
      </c>
      <c r="DA16" s="32">
        <v>6.1368334229872801</v>
      </c>
      <c r="DB16" s="31">
        <v>6.0853457079516096</v>
      </c>
      <c r="DC16" s="32" t="s">
        <v>28</v>
      </c>
      <c r="DD16" s="32">
        <v>6.0853457079516096</v>
      </c>
      <c r="DE16" s="31">
        <v>6.0556598200871097</v>
      </c>
      <c r="DF16" s="32" t="s">
        <v>28</v>
      </c>
      <c r="DG16" s="32">
        <v>6.0556598200871097</v>
      </c>
      <c r="DH16" s="31">
        <v>5.98373723653211</v>
      </c>
      <c r="DI16" s="32" t="s">
        <v>28</v>
      </c>
      <c r="DJ16" s="32">
        <v>5.98373723653211</v>
      </c>
      <c r="DK16" s="31">
        <v>5.9028157517150603</v>
      </c>
      <c r="DL16" s="32" t="s">
        <v>28</v>
      </c>
      <c r="DM16" s="32">
        <v>5.9028157517150603</v>
      </c>
      <c r="DN16" s="31">
        <v>5.7832029585822404</v>
      </c>
      <c r="DO16" s="32" t="s">
        <v>28</v>
      </c>
      <c r="DP16" s="32">
        <v>5.7832029585822404</v>
      </c>
      <c r="DQ16" s="31">
        <v>5.6894407552805104</v>
      </c>
      <c r="DR16" s="32" t="s">
        <v>28</v>
      </c>
      <c r="DS16" s="32">
        <v>5.6894407552805104</v>
      </c>
      <c r="DT16" s="31">
        <v>5.5980678380787197</v>
      </c>
      <c r="DU16" s="32" t="s">
        <v>28</v>
      </c>
      <c r="DV16" s="32">
        <v>5.5980678380787197</v>
      </c>
    </row>
    <row r="17" spans="1:126" x14ac:dyDescent="0.2">
      <c r="A17" s="30" t="s">
        <v>5</v>
      </c>
      <c r="B17">
        <v>14</v>
      </c>
      <c r="C17">
        <v>14</v>
      </c>
      <c r="D17" s="32">
        <v>5.4686984299619903</v>
      </c>
      <c r="E17" s="32" t="s">
        <v>28</v>
      </c>
      <c r="F17" s="32">
        <v>5.4686984299619903</v>
      </c>
      <c r="G17" s="32">
        <v>5.5380898480692498</v>
      </c>
      <c r="H17" s="32" t="s">
        <v>28</v>
      </c>
      <c r="I17" s="32">
        <v>5.5380898480692498</v>
      </c>
      <c r="J17" s="31">
        <v>5.5641767421086996</v>
      </c>
      <c r="K17" s="32" t="s">
        <v>28</v>
      </c>
      <c r="L17" s="32">
        <v>5.5641767421086996</v>
      </c>
      <c r="M17" s="31">
        <v>5.6043952220528004</v>
      </c>
      <c r="N17" s="32" t="s">
        <v>28</v>
      </c>
      <c r="O17" s="32">
        <v>5.6043952220528004</v>
      </c>
      <c r="P17" s="31">
        <v>5.6321130661590599</v>
      </c>
      <c r="Q17" s="32" t="s">
        <v>28</v>
      </c>
      <c r="R17" s="32">
        <v>5.6321130661590599</v>
      </c>
      <c r="S17" s="31">
        <v>5.6660772029396904</v>
      </c>
      <c r="T17" s="32" t="s">
        <v>28</v>
      </c>
      <c r="U17" s="32">
        <v>5.6660772029396904</v>
      </c>
      <c r="V17" s="31">
        <v>5.6855501285349597</v>
      </c>
      <c r="W17" s="32" t="s">
        <v>28</v>
      </c>
      <c r="X17" s="32">
        <v>5.6855501285349597</v>
      </c>
      <c r="Y17" s="31">
        <v>5.7069499370943104</v>
      </c>
      <c r="Z17" s="32" t="s">
        <v>28</v>
      </c>
      <c r="AA17" s="32">
        <v>5.7069499370943104</v>
      </c>
      <c r="AB17" s="31">
        <v>5.7335107199752899</v>
      </c>
      <c r="AC17" s="32" t="s">
        <v>28</v>
      </c>
      <c r="AD17" s="32">
        <v>5.7335107199752899</v>
      </c>
      <c r="AE17" s="31">
        <v>5.76333237397938</v>
      </c>
      <c r="AF17" s="32" t="s">
        <v>28</v>
      </c>
      <c r="AG17" s="32">
        <v>5.76333237397938</v>
      </c>
      <c r="AH17" s="31">
        <v>5.7852801931005198</v>
      </c>
      <c r="AI17" s="32" t="s">
        <v>28</v>
      </c>
      <c r="AJ17" s="32">
        <v>5.7852801931005198</v>
      </c>
      <c r="AK17" s="31">
        <v>5.8171502427550497</v>
      </c>
      <c r="AL17" s="32" t="s">
        <v>28</v>
      </c>
      <c r="AM17" s="32">
        <v>5.8171502427550497</v>
      </c>
      <c r="AN17" s="31">
        <v>5.8284111770202296</v>
      </c>
      <c r="AO17" s="32" t="s">
        <v>28</v>
      </c>
      <c r="AP17" s="32">
        <v>5.8284111770202296</v>
      </c>
      <c r="AQ17" s="31">
        <v>5.7994940717809698</v>
      </c>
      <c r="AR17" s="32" t="s">
        <v>28</v>
      </c>
      <c r="AS17" s="32">
        <v>5.7994940717809698</v>
      </c>
      <c r="AT17" s="31">
        <v>5.7336246895124798</v>
      </c>
      <c r="AU17" s="32" t="s">
        <v>28</v>
      </c>
      <c r="AV17" s="32">
        <v>5.7336246895124798</v>
      </c>
      <c r="AW17" s="31">
        <v>5.6721158872309196</v>
      </c>
      <c r="AX17" s="32" t="s">
        <v>28</v>
      </c>
      <c r="AY17" s="32">
        <v>5.6721158872309196</v>
      </c>
      <c r="AZ17" s="31">
        <v>5.6652425063214098</v>
      </c>
      <c r="BA17" s="32" t="s">
        <v>28</v>
      </c>
      <c r="BB17" s="32">
        <v>5.6652425063214098</v>
      </c>
      <c r="BC17" s="31">
        <v>5.6246551201061301</v>
      </c>
      <c r="BD17" s="32" t="s">
        <v>28</v>
      </c>
      <c r="BE17" s="32">
        <v>5.6246551201061301</v>
      </c>
      <c r="BF17" s="31">
        <v>5.5638600024497196</v>
      </c>
      <c r="BG17" s="32" t="s">
        <v>28</v>
      </c>
      <c r="BH17" s="32">
        <v>5.5638600024497196</v>
      </c>
      <c r="BI17" s="31">
        <v>5.5219253402372797</v>
      </c>
      <c r="BJ17" s="32" t="s">
        <v>28</v>
      </c>
      <c r="BK17" s="32">
        <v>5.5219253402372797</v>
      </c>
      <c r="BL17" s="31">
        <v>5.4640132244567203</v>
      </c>
      <c r="BM17" s="32" t="s">
        <v>28</v>
      </c>
      <c r="BN17" s="32">
        <v>5.4640132244567203</v>
      </c>
      <c r="BO17" s="31">
        <v>5.3411853947980399</v>
      </c>
      <c r="BP17" s="32" t="s">
        <v>28</v>
      </c>
      <c r="BQ17" s="32">
        <v>5.3411853947980399</v>
      </c>
      <c r="BR17" s="31">
        <v>5.2783553575778503</v>
      </c>
      <c r="BS17" s="32" t="s">
        <v>28</v>
      </c>
      <c r="BT17" s="32">
        <v>5.2783553575778503</v>
      </c>
      <c r="BU17" s="31">
        <v>5.1347807651718496</v>
      </c>
      <c r="BV17" s="32" t="s">
        <v>28</v>
      </c>
      <c r="BW17" s="32">
        <v>5.1347807651718496</v>
      </c>
      <c r="BX17" s="31">
        <v>5.00155248539214</v>
      </c>
      <c r="BY17" s="32" t="s">
        <v>28</v>
      </c>
      <c r="BZ17" s="32">
        <v>5.00155248539214</v>
      </c>
      <c r="CA17" s="31">
        <v>4.7889697044880402</v>
      </c>
      <c r="CB17" s="32" t="s">
        <v>28</v>
      </c>
      <c r="CC17" s="32">
        <v>4.7889697044880402</v>
      </c>
      <c r="CD17" s="31">
        <v>4.5556124589465803</v>
      </c>
      <c r="CE17" s="32" t="s">
        <v>28</v>
      </c>
      <c r="CF17" s="32">
        <v>4.5556124589465803</v>
      </c>
      <c r="CG17" s="31">
        <v>4.0828398063790301</v>
      </c>
      <c r="CH17" s="32" t="s">
        <v>28</v>
      </c>
      <c r="CI17" s="32">
        <v>4.0828398063790301</v>
      </c>
      <c r="CJ17" s="31">
        <v>3.5780524507205098</v>
      </c>
      <c r="CK17" s="32" t="s">
        <v>28</v>
      </c>
      <c r="CL17" s="32">
        <v>3.5780524507205098</v>
      </c>
      <c r="CM17" s="31">
        <v>2.9430408612003198</v>
      </c>
      <c r="CN17" s="32" t="s">
        <v>28</v>
      </c>
      <c r="CO17" s="32">
        <v>2.9430408612003198</v>
      </c>
      <c r="CP17" s="31">
        <v>2.4540369179503299</v>
      </c>
      <c r="CQ17" s="32" t="s">
        <v>28</v>
      </c>
      <c r="CR17" s="32">
        <v>2.4540369179503299</v>
      </c>
      <c r="CS17" s="31">
        <v>1.81693700021421</v>
      </c>
      <c r="CT17" s="32" t="s">
        <v>28</v>
      </c>
      <c r="CU17" s="32">
        <v>1.81693700021421</v>
      </c>
      <c r="CV17" s="31">
        <v>1.1177529296995401</v>
      </c>
      <c r="CW17" s="32" t="s">
        <v>28</v>
      </c>
      <c r="CX17" s="32">
        <v>1.1177529296995401</v>
      </c>
      <c r="CY17" s="31">
        <v>0.64058583230087196</v>
      </c>
      <c r="CZ17" s="32" t="s">
        <v>28</v>
      </c>
      <c r="DA17" s="32">
        <v>0.64058583230087196</v>
      </c>
      <c r="DB17" s="31">
        <v>-7.4184788435674E-3</v>
      </c>
      <c r="DC17" s="32" t="s">
        <v>28</v>
      </c>
      <c r="DD17" s="32">
        <v>-7.4184788435674E-3</v>
      </c>
      <c r="DE17" s="31">
        <v>-0.431954837620037</v>
      </c>
      <c r="DF17" s="32" t="s">
        <v>28</v>
      </c>
      <c r="DG17" s="32">
        <v>-0.431954837620037</v>
      </c>
      <c r="DH17" s="31">
        <v>-0.95299805616699196</v>
      </c>
      <c r="DI17" s="32" t="s">
        <v>28</v>
      </c>
      <c r="DJ17" s="32">
        <v>-0.95299805616699196</v>
      </c>
      <c r="DK17" s="31">
        <v>-1.44340526538174</v>
      </c>
      <c r="DL17" s="32" t="s">
        <v>28</v>
      </c>
      <c r="DM17" s="32">
        <v>-1.44340526538174</v>
      </c>
      <c r="DN17" s="31">
        <v>-1.8543248649141399</v>
      </c>
      <c r="DO17" s="32" t="s">
        <v>28</v>
      </c>
      <c r="DP17" s="32">
        <v>-1.8543248649141399</v>
      </c>
      <c r="DQ17" s="31">
        <v>-2.2931919617879899</v>
      </c>
      <c r="DR17" s="32" t="s">
        <v>28</v>
      </c>
      <c r="DS17" s="32">
        <v>-2.2931919617879899</v>
      </c>
      <c r="DT17" s="31">
        <v>-2.6729739019551202</v>
      </c>
      <c r="DU17" s="32" t="s">
        <v>28</v>
      </c>
      <c r="DV17" s="32">
        <v>-2.6729739019551202</v>
      </c>
    </row>
    <row r="18" spans="1:126" x14ac:dyDescent="0.2">
      <c r="A18" s="30" t="s">
        <v>7</v>
      </c>
      <c r="B18">
        <v>15</v>
      </c>
      <c r="C18">
        <v>15</v>
      </c>
      <c r="D18" s="32">
        <v>1.93883940690015</v>
      </c>
      <c r="E18" s="32" t="s">
        <v>28</v>
      </c>
      <c r="F18" s="32">
        <v>1.93883940690015</v>
      </c>
      <c r="G18" s="32">
        <v>2.0385084120152701</v>
      </c>
      <c r="H18" s="32" t="s">
        <v>28</v>
      </c>
      <c r="I18" s="32">
        <v>2.0385084120152701</v>
      </c>
      <c r="J18" s="31">
        <v>2.07893281254333</v>
      </c>
      <c r="K18" s="32" t="s">
        <v>28</v>
      </c>
      <c r="L18" s="32">
        <v>2.07893281254333</v>
      </c>
      <c r="M18" s="31">
        <v>2.09878575266496</v>
      </c>
      <c r="N18" s="32" t="s">
        <v>28</v>
      </c>
      <c r="O18" s="32">
        <v>2.09878575266496</v>
      </c>
      <c r="P18" s="31">
        <v>2.1147222417682001</v>
      </c>
      <c r="Q18" s="32" t="s">
        <v>28</v>
      </c>
      <c r="R18" s="32">
        <v>2.1147222417682001</v>
      </c>
      <c r="S18" s="31">
        <v>2.1311046533356999</v>
      </c>
      <c r="T18" s="32" t="s">
        <v>28</v>
      </c>
      <c r="U18" s="32">
        <v>2.1311046533356999</v>
      </c>
      <c r="V18" s="31">
        <v>2.15706157256826</v>
      </c>
      <c r="W18" s="32" t="s">
        <v>28</v>
      </c>
      <c r="X18" s="32">
        <v>2.15706157256826</v>
      </c>
      <c r="Y18" s="31">
        <v>2.2009822081062902</v>
      </c>
      <c r="Z18" s="32" t="s">
        <v>28</v>
      </c>
      <c r="AA18" s="32">
        <v>2.2009822081062902</v>
      </c>
      <c r="AB18" s="31">
        <v>2.2552222575046699</v>
      </c>
      <c r="AC18" s="32" t="s">
        <v>28</v>
      </c>
      <c r="AD18" s="32">
        <v>2.2552222575046699</v>
      </c>
      <c r="AE18" s="31">
        <v>2.31038893101818</v>
      </c>
      <c r="AF18" s="32" t="s">
        <v>28</v>
      </c>
      <c r="AG18" s="32">
        <v>2.31038893101818</v>
      </c>
      <c r="AH18" s="31">
        <v>2.36529141187378</v>
      </c>
      <c r="AI18" s="32" t="s">
        <v>28</v>
      </c>
      <c r="AJ18" s="32">
        <v>2.36529141187378</v>
      </c>
      <c r="AK18" s="31">
        <v>2.4004977819623798</v>
      </c>
      <c r="AL18" s="32" t="s">
        <v>28</v>
      </c>
      <c r="AM18" s="32">
        <v>2.4004977819623798</v>
      </c>
      <c r="AN18" s="31">
        <v>2.43124844287202</v>
      </c>
      <c r="AO18" s="32" t="s">
        <v>28</v>
      </c>
      <c r="AP18" s="32">
        <v>2.43124844287202</v>
      </c>
      <c r="AQ18" s="31">
        <v>2.4503670977438001</v>
      </c>
      <c r="AR18" s="32" t="s">
        <v>28</v>
      </c>
      <c r="AS18" s="32">
        <v>2.4503670977438001</v>
      </c>
      <c r="AT18" s="31">
        <v>2.47929938417683</v>
      </c>
      <c r="AU18" s="32" t="s">
        <v>28</v>
      </c>
      <c r="AV18" s="32">
        <v>2.47929938417683</v>
      </c>
      <c r="AW18" s="31">
        <v>2.5223110051027899</v>
      </c>
      <c r="AX18" s="32" t="s">
        <v>28</v>
      </c>
      <c r="AY18" s="32">
        <v>2.5223110051027899</v>
      </c>
      <c r="AZ18" s="31">
        <v>2.5386050504140099</v>
      </c>
      <c r="BA18" s="32" t="s">
        <v>28</v>
      </c>
      <c r="BB18" s="32">
        <v>2.5386050504140099</v>
      </c>
      <c r="BC18" s="31">
        <v>2.5503787057557399</v>
      </c>
      <c r="BD18" s="32" t="s">
        <v>28</v>
      </c>
      <c r="BE18" s="32">
        <v>2.5503787057557399</v>
      </c>
      <c r="BF18" s="31">
        <v>2.5589755097534401</v>
      </c>
      <c r="BG18" s="32" t="s">
        <v>28</v>
      </c>
      <c r="BH18" s="32">
        <v>2.5589755097534401</v>
      </c>
      <c r="BI18" s="31">
        <v>2.5669141550868599</v>
      </c>
      <c r="BJ18" s="32" t="s">
        <v>28</v>
      </c>
      <c r="BK18" s="32">
        <v>2.5669141550868599</v>
      </c>
      <c r="BL18" s="31">
        <v>2.55847490457624</v>
      </c>
      <c r="BM18" s="32" t="s">
        <v>28</v>
      </c>
      <c r="BN18" s="32">
        <v>2.55847490457624</v>
      </c>
      <c r="BO18" s="31">
        <v>2.5617979688319799</v>
      </c>
      <c r="BP18" s="32" t="s">
        <v>28</v>
      </c>
      <c r="BQ18" s="32">
        <v>2.5617979688319799</v>
      </c>
      <c r="BR18" s="31">
        <v>2.50248287500925</v>
      </c>
      <c r="BS18" s="32" t="s">
        <v>28</v>
      </c>
      <c r="BT18" s="32">
        <v>2.50248287500925</v>
      </c>
      <c r="BU18" s="31">
        <v>2.47803062551304</v>
      </c>
      <c r="BV18" s="32" t="s">
        <v>28</v>
      </c>
      <c r="BW18" s="32">
        <v>2.47803062551304</v>
      </c>
      <c r="BX18" s="31">
        <v>2.4331951294419198</v>
      </c>
      <c r="BY18" s="32" t="s">
        <v>28</v>
      </c>
      <c r="BZ18" s="32">
        <v>2.4331951294419198</v>
      </c>
      <c r="CA18" s="31">
        <v>2.3878047914276501</v>
      </c>
      <c r="CB18" s="32" t="s">
        <v>28</v>
      </c>
      <c r="CC18" s="32">
        <v>2.3878047914276501</v>
      </c>
      <c r="CD18" s="31">
        <v>2.3185679358042002</v>
      </c>
      <c r="CE18" s="32" t="s">
        <v>28</v>
      </c>
      <c r="CF18" s="32">
        <v>2.3185679358042002</v>
      </c>
      <c r="CG18" s="31">
        <v>2.2620806900129198</v>
      </c>
      <c r="CH18" s="32" t="s">
        <v>28</v>
      </c>
      <c r="CI18" s="32">
        <v>2.2620806900129198</v>
      </c>
      <c r="CJ18" s="31">
        <v>2.2138369999223602</v>
      </c>
      <c r="CK18" s="32" t="s">
        <v>28</v>
      </c>
      <c r="CL18" s="32">
        <v>2.2138369999223602</v>
      </c>
      <c r="CM18" s="31">
        <v>2.1511083012042498</v>
      </c>
      <c r="CN18" s="32" t="s">
        <v>28</v>
      </c>
      <c r="CO18" s="32">
        <v>2.1511083012042498</v>
      </c>
      <c r="CP18" s="31">
        <v>2.06200923711891</v>
      </c>
      <c r="CQ18" s="32" t="s">
        <v>28</v>
      </c>
      <c r="CR18" s="32">
        <v>2.06200923711891</v>
      </c>
      <c r="CS18" s="31">
        <v>1.9493647657823601</v>
      </c>
      <c r="CT18" s="32" t="s">
        <v>28</v>
      </c>
      <c r="CU18" s="32">
        <v>1.9493647657823601</v>
      </c>
      <c r="CV18" s="31">
        <v>1.7791834826975701</v>
      </c>
      <c r="CW18" s="32" t="s">
        <v>28</v>
      </c>
      <c r="CX18" s="32">
        <v>1.7791834826975701</v>
      </c>
      <c r="CY18" s="31">
        <v>1.60407379497374</v>
      </c>
      <c r="CZ18" s="32" t="s">
        <v>28</v>
      </c>
      <c r="DA18" s="32">
        <v>1.60407379497374</v>
      </c>
      <c r="DB18" s="31">
        <v>1.33279814055894</v>
      </c>
      <c r="DC18" s="32" t="s">
        <v>28</v>
      </c>
      <c r="DD18" s="32">
        <v>1.33279814055894</v>
      </c>
      <c r="DE18" s="31">
        <v>1.16324797539449</v>
      </c>
      <c r="DF18" s="32" t="s">
        <v>28</v>
      </c>
      <c r="DG18" s="32">
        <v>1.16324797539449</v>
      </c>
      <c r="DH18" s="31">
        <v>0.91460209430602102</v>
      </c>
      <c r="DI18" s="32" t="s">
        <v>28</v>
      </c>
      <c r="DJ18" s="32">
        <v>0.91460209430602102</v>
      </c>
      <c r="DK18" s="31">
        <v>0.64957294541983002</v>
      </c>
      <c r="DL18" s="32" t="s">
        <v>28</v>
      </c>
      <c r="DM18" s="32">
        <v>0.64957294541983002</v>
      </c>
      <c r="DN18" s="31">
        <v>0.41643531770644898</v>
      </c>
      <c r="DO18" s="32" t="s">
        <v>28</v>
      </c>
      <c r="DP18" s="32">
        <v>0.41643531770644898</v>
      </c>
      <c r="DQ18" s="31">
        <v>0.24747868053046401</v>
      </c>
      <c r="DR18" s="32" t="s">
        <v>28</v>
      </c>
      <c r="DS18" s="32">
        <v>0.24747868053046401</v>
      </c>
      <c r="DT18" s="31">
        <v>6.4808491896022002E-2</v>
      </c>
      <c r="DU18" s="32" t="s">
        <v>28</v>
      </c>
      <c r="DV18" s="32">
        <v>6.4808491896022002E-2</v>
      </c>
    </row>
    <row r="19" spans="1:126" x14ac:dyDescent="0.2">
      <c r="A19" s="30" t="s">
        <v>5</v>
      </c>
      <c r="B19">
        <v>16</v>
      </c>
      <c r="C19">
        <v>16</v>
      </c>
      <c r="D19" s="32">
        <v>8.2661033989622901</v>
      </c>
      <c r="E19" s="32" t="s">
        <v>28</v>
      </c>
      <c r="F19" s="32">
        <v>8.2661033989622901</v>
      </c>
      <c r="G19" s="32">
        <v>8.6676532905910904</v>
      </c>
      <c r="H19" s="32" t="s">
        <v>28</v>
      </c>
      <c r="I19" s="32">
        <v>8.6676532905910904</v>
      </c>
      <c r="J19" s="31">
        <v>8.8484812559230193</v>
      </c>
      <c r="K19" s="32" t="s">
        <v>28</v>
      </c>
      <c r="L19" s="32">
        <v>8.8484812559230193</v>
      </c>
      <c r="M19" s="31">
        <v>8.9908405912264406</v>
      </c>
      <c r="N19" s="32" t="s">
        <v>28</v>
      </c>
      <c r="O19" s="32">
        <v>8.9908405912264406</v>
      </c>
      <c r="P19" s="31">
        <v>9.1229679766569092</v>
      </c>
      <c r="Q19" s="32" t="s">
        <v>28</v>
      </c>
      <c r="R19" s="32">
        <v>9.1229679766569092</v>
      </c>
      <c r="S19" s="31">
        <v>9.1997072515489702</v>
      </c>
      <c r="T19" s="32" t="s">
        <v>28</v>
      </c>
      <c r="U19" s="32">
        <v>9.1997072515489702</v>
      </c>
      <c r="V19" s="31">
        <v>9.3118105082998408</v>
      </c>
      <c r="W19" s="32" t="s">
        <v>28</v>
      </c>
      <c r="X19" s="32">
        <v>9.3118105082998408</v>
      </c>
      <c r="Y19" s="31">
        <v>9.4102181134483391</v>
      </c>
      <c r="Z19" s="32" t="s">
        <v>28</v>
      </c>
      <c r="AA19" s="32">
        <v>9.4102181134483391</v>
      </c>
      <c r="AB19" s="31">
        <v>9.4798207285006502</v>
      </c>
      <c r="AC19" s="32" t="s">
        <v>28</v>
      </c>
      <c r="AD19" s="32">
        <v>9.4798207285006502</v>
      </c>
      <c r="AE19" s="31">
        <v>9.5316384590053804</v>
      </c>
      <c r="AF19" s="32" t="s">
        <v>28</v>
      </c>
      <c r="AG19" s="32">
        <v>9.5316384590053804</v>
      </c>
      <c r="AH19" s="31">
        <v>9.5843398805984403</v>
      </c>
      <c r="AI19" s="32" t="s">
        <v>28</v>
      </c>
      <c r="AJ19" s="32">
        <v>9.5843398805984403</v>
      </c>
      <c r="AK19" s="31">
        <v>9.6494694939484198</v>
      </c>
      <c r="AL19" s="32" t="s">
        <v>28</v>
      </c>
      <c r="AM19" s="32">
        <v>9.6494694939484198</v>
      </c>
      <c r="AN19" s="31">
        <v>9.6817992400686297</v>
      </c>
      <c r="AO19" s="32" t="s">
        <v>28</v>
      </c>
      <c r="AP19" s="32">
        <v>9.6817992400686297</v>
      </c>
      <c r="AQ19" s="31">
        <v>9.6999935889972893</v>
      </c>
      <c r="AR19" s="32" t="s">
        <v>28</v>
      </c>
      <c r="AS19" s="32">
        <v>9.6999935889972893</v>
      </c>
      <c r="AT19" s="31">
        <v>9.7330386981563901</v>
      </c>
      <c r="AU19" s="32" t="s">
        <v>28</v>
      </c>
      <c r="AV19" s="32">
        <v>9.7330386981563901</v>
      </c>
      <c r="AW19" s="31">
        <v>9.7421351521620796</v>
      </c>
      <c r="AX19" s="32" t="s">
        <v>28</v>
      </c>
      <c r="AY19" s="32">
        <v>9.7421351521620796</v>
      </c>
      <c r="AZ19" s="31">
        <v>9.7574763864796008</v>
      </c>
      <c r="BA19" s="32" t="s">
        <v>28</v>
      </c>
      <c r="BB19" s="32">
        <v>9.7574763864796008</v>
      </c>
      <c r="BC19" s="31">
        <v>9.7441505177819003</v>
      </c>
      <c r="BD19" s="32" t="s">
        <v>28</v>
      </c>
      <c r="BE19" s="32">
        <v>9.7441505177819003</v>
      </c>
      <c r="BF19" s="31">
        <v>9.7323308646970403</v>
      </c>
      <c r="BG19" s="32" t="s">
        <v>28</v>
      </c>
      <c r="BH19" s="32">
        <v>9.7323308646970403</v>
      </c>
      <c r="BI19" s="31">
        <v>9.7435939870308097</v>
      </c>
      <c r="BJ19" s="32" t="s">
        <v>28</v>
      </c>
      <c r="BK19" s="32">
        <v>9.7435939870308097</v>
      </c>
      <c r="BL19" s="31">
        <v>9.7568397889627008</v>
      </c>
      <c r="BM19" s="32" t="s">
        <v>28</v>
      </c>
      <c r="BN19" s="32">
        <v>9.7568397889627008</v>
      </c>
      <c r="BO19" s="31">
        <v>9.80416261394382</v>
      </c>
      <c r="BP19" s="32" t="s">
        <v>28</v>
      </c>
      <c r="BQ19" s="32">
        <v>9.80416261394382</v>
      </c>
      <c r="BR19" s="31">
        <v>9.8367401174090094</v>
      </c>
      <c r="BS19" s="32" t="s">
        <v>28</v>
      </c>
      <c r="BT19" s="32">
        <v>9.8367401174090094</v>
      </c>
      <c r="BU19" s="31">
        <v>9.8305393316606704</v>
      </c>
      <c r="BV19" s="32" t="s">
        <v>28</v>
      </c>
      <c r="BW19" s="32">
        <v>9.8305393316606704</v>
      </c>
      <c r="BX19" s="31">
        <v>9.8789685265796408</v>
      </c>
      <c r="BY19" s="32" t="s">
        <v>28</v>
      </c>
      <c r="BZ19" s="32">
        <v>9.8789685265796408</v>
      </c>
      <c r="CA19" s="31">
        <v>9.9239868817640406</v>
      </c>
      <c r="CB19" s="32" t="s">
        <v>28</v>
      </c>
      <c r="CC19" s="32">
        <v>9.9239868817640406</v>
      </c>
      <c r="CD19" s="31">
        <v>9.9153060429895596</v>
      </c>
      <c r="CE19" s="32" t="s">
        <v>28</v>
      </c>
      <c r="CF19" s="32">
        <v>9.9153060429895596</v>
      </c>
      <c r="CG19" s="31">
        <v>9.9078849058411809</v>
      </c>
      <c r="CH19" s="32" t="s">
        <v>28</v>
      </c>
      <c r="CI19" s="32">
        <v>9.9078849058411809</v>
      </c>
      <c r="CJ19" s="31">
        <v>9.9542211212035294</v>
      </c>
      <c r="CK19" s="32" t="s">
        <v>28</v>
      </c>
      <c r="CL19" s="32">
        <v>9.9542211212035294</v>
      </c>
      <c r="CM19" s="31">
        <v>9.9978204119104408</v>
      </c>
      <c r="CN19" s="32" t="s">
        <v>28</v>
      </c>
      <c r="CO19" s="32">
        <v>9.9978204119104408</v>
      </c>
      <c r="CP19" s="31">
        <v>10.014839657158699</v>
      </c>
      <c r="CQ19" s="32" t="s">
        <v>28</v>
      </c>
      <c r="CR19" s="32">
        <v>10.014839657158699</v>
      </c>
      <c r="CS19" s="31">
        <v>10.0340514759261</v>
      </c>
      <c r="CT19" s="32" t="s">
        <v>28</v>
      </c>
      <c r="CU19" s="32">
        <v>10.0340514759261</v>
      </c>
      <c r="CV19" s="31">
        <v>10.030957834036601</v>
      </c>
      <c r="CW19" s="32" t="s">
        <v>28</v>
      </c>
      <c r="CX19" s="32">
        <v>10.030957834036601</v>
      </c>
      <c r="CY19" s="31">
        <v>10.0539326017118</v>
      </c>
      <c r="CZ19" s="32" t="s">
        <v>28</v>
      </c>
      <c r="DA19" s="32">
        <v>10.0539326017118</v>
      </c>
      <c r="DB19" s="31">
        <v>10.0494193323961</v>
      </c>
      <c r="DC19" s="32" t="s">
        <v>28</v>
      </c>
      <c r="DD19" s="32">
        <v>10.0494193323961</v>
      </c>
      <c r="DE19" s="31">
        <v>10.070885945580301</v>
      </c>
      <c r="DF19" s="32" t="s">
        <v>28</v>
      </c>
      <c r="DG19" s="32">
        <v>10.070885945580301</v>
      </c>
      <c r="DH19" s="31">
        <v>10.030800086098299</v>
      </c>
      <c r="DI19" s="32" t="s">
        <v>28</v>
      </c>
      <c r="DJ19" s="32">
        <v>10.030800086098299</v>
      </c>
      <c r="DK19" s="31">
        <v>9.9932128628331807</v>
      </c>
      <c r="DL19" s="32" t="s">
        <v>28</v>
      </c>
      <c r="DM19" s="32">
        <v>9.9932128628331807</v>
      </c>
      <c r="DN19" s="31">
        <v>10.010255430549901</v>
      </c>
      <c r="DO19" s="32" t="s">
        <v>28</v>
      </c>
      <c r="DP19" s="32">
        <v>10.010255430549901</v>
      </c>
      <c r="DQ19" s="31">
        <v>9.9687563893297693</v>
      </c>
      <c r="DR19" s="32" t="s">
        <v>28</v>
      </c>
      <c r="DS19" s="32">
        <v>9.9687563893297693</v>
      </c>
      <c r="DT19" s="31">
        <v>9.9492879245325199</v>
      </c>
      <c r="DU19" s="32" t="s">
        <v>28</v>
      </c>
      <c r="DV19" s="32">
        <v>9.9492879245325199</v>
      </c>
    </row>
    <row r="20" spans="1:126" x14ac:dyDescent="0.2">
      <c r="A20" s="30" t="s">
        <v>5</v>
      </c>
      <c r="B20">
        <v>17</v>
      </c>
      <c r="C20">
        <v>17</v>
      </c>
      <c r="D20" s="32">
        <v>7.0069394606081303</v>
      </c>
      <c r="E20" s="32" t="s">
        <v>28</v>
      </c>
      <c r="F20" s="32">
        <v>7.0069394606081303</v>
      </c>
      <c r="G20" s="32">
        <v>7.1379664576203901</v>
      </c>
      <c r="H20" s="32" t="s">
        <v>28</v>
      </c>
      <c r="I20" s="32">
        <v>7.1379664576203901</v>
      </c>
      <c r="J20" s="31">
        <v>7.2077064490956504</v>
      </c>
      <c r="K20" s="32" t="s">
        <v>28</v>
      </c>
      <c r="L20" s="32">
        <v>7.2077064490956504</v>
      </c>
      <c r="M20" s="31">
        <v>7.25696024215826</v>
      </c>
      <c r="N20" s="32" t="s">
        <v>28</v>
      </c>
      <c r="O20" s="32">
        <v>7.25696024215826</v>
      </c>
      <c r="P20" s="31">
        <v>7.3055712727033102</v>
      </c>
      <c r="Q20" s="32" t="s">
        <v>28</v>
      </c>
      <c r="R20" s="32">
        <v>7.3055712727033102</v>
      </c>
      <c r="S20" s="31">
        <v>7.3465504403318604</v>
      </c>
      <c r="T20" s="32" t="s">
        <v>28</v>
      </c>
      <c r="U20" s="32">
        <v>7.3465504403318604</v>
      </c>
      <c r="V20" s="31">
        <v>7.3998226714987103</v>
      </c>
      <c r="W20" s="32" t="s">
        <v>28</v>
      </c>
      <c r="X20" s="32">
        <v>7.3998226714987103</v>
      </c>
      <c r="Y20" s="31">
        <v>7.4406010787228896</v>
      </c>
      <c r="Z20" s="32" t="s">
        <v>28</v>
      </c>
      <c r="AA20" s="32">
        <v>7.4406010787228896</v>
      </c>
      <c r="AB20" s="31">
        <v>7.4894429548151598</v>
      </c>
      <c r="AC20" s="32" t="s">
        <v>28</v>
      </c>
      <c r="AD20" s="32">
        <v>7.4894429548151598</v>
      </c>
      <c r="AE20" s="31">
        <v>7.5363247272093004</v>
      </c>
      <c r="AF20" s="32" t="s">
        <v>28</v>
      </c>
      <c r="AG20" s="32">
        <v>7.5363247272093004</v>
      </c>
      <c r="AH20" s="31">
        <v>7.5940064933793696</v>
      </c>
      <c r="AI20" s="32" t="s">
        <v>28</v>
      </c>
      <c r="AJ20" s="32">
        <v>7.5940064933793696</v>
      </c>
      <c r="AK20" s="31">
        <v>7.6304411838271502</v>
      </c>
      <c r="AL20" s="32" t="s">
        <v>28</v>
      </c>
      <c r="AM20" s="32">
        <v>7.6304411838271502</v>
      </c>
      <c r="AN20" s="31">
        <v>7.6716805353157804</v>
      </c>
      <c r="AO20" s="32" t="s">
        <v>28</v>
      </c>
      <c r="AP20" s="32">
        <v>7.6716805353157804</v>
      </c>
      <c r="AQ20" s="31">
        <v>7.6791002582051302</v>
      </c>
      <c r="AR20" s="32" t="s">
        <v>28</v>
      </c>
      <c r="AS20" s="32">
        <v>7.6791002582051302</v>
      </c>
      <c r="AT20" s="31">
        <v>7.7095434046471603</v>
      </c>
      <c r="AU20" s="32" t="s">
        <v>28</v>
      </c>
      <c r="AV20" s="32">
        <v>7.7095434046471603</v>
      </c>
      <c r="AW20" s="31">
        <v>7.7355004189007701</v>
      </c>
      <c r="AX20" s="32" t="s">
        <v>28</v>
      </c>
      <c r="AY20" s="32">
        <v>7.7355004189007701</v>
      </c>
      <c r="AZ20" s="31">
        <v>7.7832374902771297</v>
      </c>
      <c r="BA20" s="32" t="s">
        <v>28</v>
      </c>
      <c r="BB20" s="32">
        <v>7.7832374902771297</v>
      </c>
      <c r="BC20" s="31">
        <v>7.7982484023931704</v>
      </c>
      <c r="BD20" s="32" t="s">
        <v>28</v>
      </c>
      <c r="BE20" s="32">
        <v>7.7982484023931704</v>
      </c>
      <c r="BF20" s="31">
        <v>7.8610658396983304</v>
      </c>
      <c r="BG20" s="32" t="s">
        <v>28</v>
      </c>
      <c r="BH20" s="32">
        <v>7.8610658396983304</v>
      </c>
      <c r="BI20" s="31">
        <v>7.7446972908801204</v>
      </c>
      <c r="BJ20" s="32" t="s">
        <v>28</v>
      </c>
      <c r="BK20" s="32">
        <v>7.7446972908801204</v>
      </c>
      <c r="BL20" s="31">
        <v>7.6939673002247</v>
      </c>
      <c r="BM20" s="32" t="s">
        <v>28</v>
      </c>
      <c r="BN20" s="32">
        <v>7.6939673002247</v>
      </c>
      <c r="BO20" s="31">
        <v>7.52843955087212</v>
      </c>
      <c r="BP20" s="32" t="s">
        <v>28</v>
      </c>
      <c r="BQ20" s="32">
        <v>7.52843955087212</v>
      </c>
      <c r="BR20" s="31">
        <v>7.40118022035207</v>
      </c>
      <c r="BS20" s="32" t="s">
        <v>28</v>
      </c>
      <c r="BT20" s="32">
        <v>7.40118022035207</v>
      </c>
      <c r="BU20" s="31">
        <v>7.3496947866045597</v>
      </c>
      <c r="BV20" s="32" t="s">
        <v>28</v>
      </c>
      <c r="BW20" s="32">
        <v>7.3496947866045597</v>
      </c>
      <c r="BX20" s="31">
        <v>7.0888688751734099</v>
      </c>
      <c r="BY20" s="32" t="s">
        <v>28</v>
      </c>
      <c r="BZ20" s="32">
        <v>7.0888688751734099</v>
      </c>
      <c r="CA20" s="31">
        <v>7.0436739922224998</v>
      </c>
      <c r="CB20" s="32" t="s">
        <v>28</v>
      </c>
      <c r="CC20" s="32">
        <v>7.0436739922224998</v>
      </c>
      <c r="CD20" s="31">
        <v>6.9839931912985902</v>
      </c>
      <c r="CE20" s="32" t="s">
        <v>28</v>
      </c>
      <c r="CF20" s="32">
        <v>6.9839931912985902</v>
      </c>
      <c r="CG20" s="31">
        <v>6.8651140418596102</v>
      </c>
      <c r="CH20" s="32" t="s">
        <v>28</v>
      </c>
      <c r="CI20" s="32">
        <v>6.8651140418596102</v>
      </c>
      <c r="CJ20" s="31">
        <v>6.7015488925503703</v>
      </c>
      <c r="CK20" s="32" t="s">
        <v>28</v>
      </c>
      <c r="CL20" s="32">
        <v>6.7015488925503703</v>
      </c>
      <c r="CM20" s="31">
        <v>6.5352471298746302</v>
      </c>
      <c r="CN20" s="32" t="s">
        <v>28</v>
      </c>
      <c r="CO20" s="32">
        <v>6.5352471298746302</v>
      </c>
      <c r="CP20" s="31">
        <v>6.3795391937527697</v>
      </c>
      <c r="CQ20" s="32" t="s">
        <v>28</v>
      </c>
      <c r="CR20" s="32">
        <v>6.3795391937527697</v>
      </c>
      <c r="CS20" s="31">
        <v>6.0193519853854403</v>
      </c>
      <c r="CT20" s="32" t="s">
        <v>28</v>
      </c>
      <c r="CU20" s="32">
        <v>6.0193519853854403</v>
      </c>
      <c r="CV20" s="31">
        <v>5.8687505785451197</v>
      </c>
      <c r="CW20" s="32" t="s">
        <v>28</v>
      </c>
      <c r="CX20" s="32">
        <v>5.8687505785451197</v>
      </c>
      <c r="CY20" s="31">
        <v>5.50184717749167</v>
      </c>
      <c r="CZ20" s="32" t="s">
        <v>28</v>
      </c>
      <c r="DA20" s="32">
        <v>5.50184717749167</v>
      </c>
      <c r="DB20" s="31">
        <v>5.1650049319184399</v>
      </c>
      <c r="DC20" s="32" t="s">
        <v>28</v>
      </c>
      <c r="DD20" s="32">
        <v>5.1650049319184399</v>
      </c>
      <c r="DE20" s="31">
        <v>4.8477487430624899</v>
      </c>
      <c r="DF20" s="32" t="s">
        <v>28</v>
      </c>
      <c r="DG20" s="32">
        <v>4.8477487430624899</v>
      </c>
      <c r="DH20" s="31">
        <v>4.4286666190802597</v>
      </c>
      <c r="DI20" s="32" t="s">
        <v>28</v>
      </c>
      <c r="DJ20" s="32">
        <v>4.4286666190802597</v>
      </c>
      <c r="DK20" s="31">
        <v>4.0705219482978503</v>
      </c>
      <c r="DL20" s="32" t="s">
        <v>28</v>
      </c>
      <c r="DM20" s="32">
        <v>4.0705219482978503</v>
      </c>
      <c r="DN20" s="31">
        <v>3.6337257988917302</v>
      </c>
      <c r="DO20" s="32" t="s">
        <v>28</v>
      </c>
      <c r="DP20" s="32">
        <v>3.6337257988917302</v>
      </c>
      <c r="DQ20" s="31">
        <v>3.14120543630745</v>
      </c>
      <c r="DR20" s="32" t="s">
        <v>28</v>
      </c>
      <c r="DS20" s="32">
        <v>3.14120543630745</v>
      </c>
      <c r="DT20" s="31">
        <v>2.2803696384940801</v>
      </c>
      <c r="DU20" s="32" t="s">
        <v>28</v>
      </c>
      <c r="DV20" s="32">
        <v>2.2803696384940801</v>
      </c>
    </row>
    <row r="21" spans="1:126" x14ac:dyDescent="0.2">
      <c r="A21" s="30" t="s">
        <v>7</v>
      </c>
      <c r="B21">
        <v>18</v>
      </c>
      <c r="C21">
        <v>18</v>
      </c>
      <c r="D21" s="32">
        <v>7.0351035804593396</v>
      </c>
      <c r="E21" s="32" t="s">
        <v>28</v>
      </c>
      <c r="F21" s="32">
        <v>7.0351035804593396</v>
      </c>
      <c r="G21" s="32">
        <v>7.1382057544243001</v>
      </c>
      <c r="H21" s="32" t="s">
        <v>28</v>
      </c>
      <c r="I21" s="32">
        <v>7.1382057544243001</v>
      </c>
      <c r="J21" s="31">
        <v>7.2086350723545003</v>
      </c>
      <c r="K21" s="32" t="s">
        <v>28</v>
      </c>
      <c r="L21" s="32">
        <v>7.2086350723545003</v>
      </c>
      <c r="M21" s="31">
        <v>7.2638170875165802</v>
      </c>
      <c r="N21" s="32" t="s">
        <v>28</v>
      </c>
      <c r="O21" s="32">
        <v>7.2638170875165802</v>
      </c>
      <c r="P21" s="31">
        <v>7.3171933271958496</v>
      </c>
      <c r="Q21" s="32" t="s">
        <v>28</v>
      </c>
      <c r="R21" s="32">
        <v>7.3171933271958496</v>
      </c>
      <c r="S21" s="31">
        <v>7.3535306403180396</v>
      </c>
      <c r="T21" s="32" t="s">
        <v>28</v>
      </c>
      <c r="U21" s="32">
        <v>7.3535306403180396</v>
      </c>
      <c r="V21" s="31">
        <v>7.4203241358665499</v>
      </c>
      <c r="W21" s="32" t="s">
        <v>28</v>
      </c>
      <c r="X21" s="32">
        <v>7.4203241358665499</v>
      </c>
      <c r="Y21" s="31">
        <v>7.4704667398067999</v>
      </c>
      <c r="Z21" s="32" t="s">
        <v>28</v>
      </c>
      <c r="AA21" s="32">
        <v>7.4704667398067999</v>
      </c>
      <c r="AB21" s="31">
        <v>7.5172563784210498</v>
      </c>
      <c r="AC21" s="32" t="s">
        <v>28</v>
      </c>
      <c r="AD21" s="32">
        <v>7.5172563784210498</v>
      </c>
      <c r="AE21" s="31">
        <v>7.5535792560346202</v>
      </c>
      <c r="AF21" s="32" t="s">
        <v>28</v>
      </c>
      <c r="AG21" s="32">
        <v>7.5535792560346202</v>
      </c>
      <c r="AH21" s="31">
        <v>7.5887127687676097</v>
      </c>
      <c r="AI21" s="32" t="s">
        <v>28</v>
      </c>
      <c r="AJ21" s="32">
        <v>7.5887127687676097</v>
      </c>
      <c r="AK21" s="31">
        <v>7.6218577889561301</v>
      </c>
      <c r="AL21" s="32" t="s">
        <v>28</v>
      </c>
      <c r="AM21" s="32">
        <v>7.6218577889561301</v>
      </c>
      <c r="AN21" s="31">
        <v>7.6431805347248503</v>
      </c>
      <c r="AO21" s="32" t="s">
        <v>28</v>
      </c>
      <c r="AP21" s="32">
        <v>7.6431805347248503</v>
      </c>
      <c r="AQ21" s="31">
        <v>7.6661271354874296</v>
      </c>
      <c r="AR21" s="32" t="s">
        <v>28</v>
      </c>
      <c r="AS21" s="32">
        <v>7.6661271354874296</v>
      </c>
      <c r="AT21" s="31">
        <v>7.68593814908367</v>
      </c>
      <c r="AU21" s="32" t="s">
        <v>28</v>
      </c>
      <c r="AV21" s="32">
        <v>7.68593814908367</v>
      </c>
      <c r="AW21" s="31">
        <v>7.7002844686627396</v>
      </c>
      <c r="AX21" s="32" t="s">
        <v>28</v>
      </c>
      <c r="AY21" s="32">
        <v>7.7002844686627396</v>
      </c>
      <c r="AZ21" s="31">
        <v>7.7235844771062796</v>
      </c>
      <c r="BA21" s="32" t="s">
        <v>28</v>
      </c>
      <c r="BB21" s="32">
        <v>7.7235844771062796</v>
      </c>
      <c r="BC21" s="31">
        <v>7.7402807346384996</v>
      </c>
      <c r="BD21" s="32" t="s">
        <v>28</v>
      </c>
      <c r="BE21" s="32">
        <v>7.7402807346384996</v>
      </c>
      <c r="BF21" s="31">
        <v>7.7499605687101001</v>
      </c>
      <c r="BG21" s="32" t="s">
        <v>28</v>
      </c>
      <c r="BH21" s="32">
        <v>7.7499605687101001</v>
      </c>
      <c r="BI21" s="31">
        <v>7.7409302394950101</v>
      </c>
      <c r="BJ21" s="32" t="s">
        <v>28</v>
      </c>
      <c r="BK21" s="32">
        <v>7.7409302394950101</v>
      </c>
      <c r="BL21" s="31">
        <v>7.7674523945319098</v>
      </c>
      <c r="BM21" s="32" t="s">
        <v>28</v>
      </c>
      <c r="BN21" s="32">
        <v>7.7674523945319098</v>
      </c>
      <c r="BO21" s="31">
        <v>7.77953569098492</v>
      </c>
      <c r="BP21" s="32" t="s">
        <v>28</v>
      </c>
      <c r="BQ21" s="32">
        <v>7.77953569098492</v>
      </c>
      <c r="BR21" s="31">
        <v>7.8138030829874303</v>
      </c>
      <c r="BS21" s="32" t="s">
        <v>28</v>
      </c>
      <c r="BT21" s="32">
        <v>7.8138030829874303</v>
      </c>
      <c r="BU21" s="31">
        <v>7.8003592733350802</v>
      </c>
      <c r="BV21" s="32" t="s">
        <v>28</v>
      </c>
      <c r="BW21" s="32">
        <v>7.8003592733350802</v>
      </c>
      <c r="BX21" s="31">
        <v>7.7535325858289097</v>
      </c>
      <c r="BY21" s="32" t="s">
        <v>28</v>
      </c>
      <c r="BZ21" s="32">
        <v>7.7535325858289097</v>
      </c>
      <c r="CA21" s="31">
        <v>7.63968862157349</v>
      </c>
      <c r="CB21" s="32" t="s">
        <v>28</v>
      </c>
      <c r="CC21" s="32">
        <v>7.63968862157349</v>
      </c>
      <c r="CD21" s="31">
        <v>7.5439106078475398</v>
      </c>
      <c r="CE21" s="32" t="s">
        <v>28</v>
      </c>
      <c r="CF21" s="32">
        <v>7.5439106078475398</v>
      </c>
      <c r="CG21" s="31">
        <v>7.5319082489735498</v>
      </c>
      <c r="CH21" s="32" t="s">
        <v>28</v>
      </c>
      <c r="CI21" s="32">
        <v>7.5319082489735498</v>
      </c>
      <c r="CJ21" s="31">
        <v>7.43737203124223</v>
      </c>
      <c r="CK21" s="32" t="s">
        <v>28</v>
      </c>
      <c r="CL21" s="32">
        <v>7.43737203124223</v>
      </c>
      <c r="CM21" s="31">
        <v>7.3234729924661703</v>
      </c>
      <c r="CN21" s="32" t="s">
        <v>28</v>
      </c>
      <c r="CO21" s="32">
        <v>7.3234729924661703</v>
      </c>
      <c r="CP21" s="31">
        <v>7.1966009101311599</v>
      </c>
      <c r="CQ21" s="32" t="s">
        <v>28</v>
      </c>
      <c r="CR21" s="32">
        <v>7.1966009101311599</v>
      </c>
      <c r="CS21" s="31">
        <v>7.0761109483536897</v>
      </c>
      <c r="CT21" s="32" t="s">
        <v>28</v>
      </c>
      <c r="CU21" s="32">
        <v>7.0761109483536897</v>
      </c>
      <c r="CV21" s="31">
        <v>7.0386031673960696</v>
      </c>
      <c r="CW21" s="32" t="s">
        <v>28</v>
      </c>
      <c r="CX21" s="32">
        <v>7.0386031673960696</v>
      </c>
      <c r="CY21" s="31">
        <v>6.9477499720914802</v>
      </c>
      <c r="CZ21" s="32" t="s">
        <v>28</v>
      </c>
      <c r="DA21" s="32">
        <v>6.9477499720914802</v>
      </c>
      <c r="DB21" s="31">
        <v>6.9074092382789001</v>
      </c>
      <c r="DC21" s="32" t="s">
        <v>28</v>
      </c>
      <c r="DD21" s="32">
        <v>6.9074092382789001</v>
      </c>
      <c r="DE21" s="31">
        <v>6.8244935290471496</v>
      </c>
      <c r="DF21" s="32" t="s">
        <v>28</v>
      </c>
      <c r="DG21" s="32">
        <v>6.8244935290471496</v>
      </c>
      <c r="DH21" s="31">
        <v>6.7976138028390496</v>
      </c>
      <c r="DI21" s="32" t="s">
        <v>28</v>
      </c>
      <c r="DJ21" s="32">
        <v>6.7976138028390496</v>
      </c>
      <c r="DK21" s="31">
        <v>6.6649436080391897</v>
      </c>
      <c r="DL21" s="32" t="s">
        <v>28</v>
      </c>
      <c r="DM21" s="32">
        <v>6.6649436080391897</v>
      </c>
      <c r="DN21" s="31">
        <v>6.51264659680169</v>
      </c>
      <c r="DO21" s="32" t="s">
        <v>28</v>
      </c>
      <c r="DP21" s="32">
        <v>6.51264659680169</v>
      </c>
      <c r="DQ21" s="31">
        <v>6.3873374918817998</v>
      </c>
      <c r="DR21" s="32" t="s">
        <v>28</v>
      </c>
      <c r="DS21" s="32">
        <v>6.3873374918817998</v>
      </c>
      <c r="DT21" s="31">
        <v>6.2488293674218296</v>
      </c>
      <c r="DU21" s="32" t="s">
        <v>28</v>
      </c>
      <c r="DV21" s="32">
        <v>6.2488293674218296</v>
      </c>
    </row>
    <row r="22" spans="1:126" x14ac:dyDescent="0.2">
      <c r="A22" s="30" t="s">
        <v>7</v>
      </c>
      <c r="B22">
        <v>19</v>
      </c>
      <c r="C22">
        <v>19</v>
      </c>
      <c r="D22" s="32">
        <v>8.4457030778609496</v>
      </c>
      <c r="E22" s="32" t="s">
        <v>28</v>
      </c>
      <c r="F22" s="32">
        <v>8.4457030778609496</v>
      </c>
      <c r="G22" s="32">
        <v>8.5663760036877292</v>
      </c>
      <c r="H22" s="32" t="s">
        <v>28</v>
      </c>
      <c r="I22" s="32">
        <v>8.5663760036877292</v>
      </c>
      <c r="J22" s="31">
        <v>8.6243081929312204</v>
      </c>
      <c r="K22" s="32" t="s">
        <v>28</v>
      </c>
      <c r="L22" s="32">
        <v>8.6243081929312204</v>
      </c>
      <c r="M22" s="31">
        <v>8.6679944671773104</v>
      </c>
      <c r="N22" s="32" t="s">
        <v>28</v>
      </c>
      <c r="O22" s="32">
        <v>8.6679944671773104</v>
      </c>
      <c r="P22" s="31">
        <v>8.7307576140845704</v>
      </c>
      <c r="Q22" s="32" t="s">
        <v>28</v>
      </c>
      <c r="R22" s="32">
        <v>8.7307576140845704</v>
      </c>
      <c r="S22" s="31">
        <v>8.7891403999602495</v>
      </c>
      <c r="T22" s="32" t="s">
        <v>28</v>
      </c>
      <c r="U22" s="32">
        <v>8.7891403999602495</v>
      </c>
      <c r="V22" s="31">
        <v>8.8024509088815197</v>
      </c>
      <c r="W22" s="32" t="s">
        <v>28</v>
      </c>
      <c r="X22" s="32">
        <v>8.8024509088815197</v>
      </c>
      <c r="Y22" s="31">
        <v>8.8322363848882901</v>
      </c>
      <c r="Z22" s="32" t="s">
        <v>28</v>
      </c>
      <c r="AA22" s="32">
        <v>8.8322363848882901</v>
      </c>
      <c r="AB22" s="31">
        <v>8.8441090766224608</v>
      </c>
      <c r="AC22" s="32" t="s">
        <v>28</v>
      </c>
      <c r="AD22" s="32">
        <v>8.8441090766224608</v>
      </c>
      <c r="AE22" s="31">
        <v>8.8605348339523005</v>
      </c>
      <c r="AF22" s="32" t="s">
        <v>28</v>
      </c>
      <c r="AG22" s="32">
        <v>8.8605348339523005</v>
      </c>
      <c r="AH22" s="31">
        <v>8.8833256497928392</v>
      </c>
      <c r="AI22" s="32" t="s">
        <v>28</v>
      </c>
      <c r="AJ22" s="32">
        <v>8.8833256497928392</v>
      </c>
      <c r="AK22" s="31">
        <v>8.9007578947662491</v>
      </c>
      <c r="AL22" s="32" t="s">
        <v>28</v>
      </c>
      <c r="AM22" s="32">
        <v>8.9007578947662491</v>
      </c>
      <c r="AN22" s="31">
        <v>8.8876502323851501</v>
      </c>
      <c r="AO22" s="32" t="s">
        <v>28</v>
      </c>
      <c r="AP22" s="32">
        <v>8.8876502323851501</v>
      </c>
      <c r="AQ22" s="31">
        <v>8.8678578973427609</v>
      </c>
      <c r="AR22" s="32" t="s">
        <v>28</v>
      </c>
      <c r="AS22" s="32">
        <v>8.8678578973427609</v>
      </c>
      <c r="AT22" s="31">
        <v>8.8575486527095908</v>
      </c>
      <c r="AU22" s="32" t="s">
        <v>28</v>
      </c>
      <c r="AV22" s="32">
        <v>8.8575486527095908</v>
      </c>
      <c r="AW22" s="31">
        <v>8.8644775015528001</v>
      </c>
      <c r="AX22" s="32" t="s">
        <v>28</v>
      </c>
      <c r="AY22" s="32">
        <v>8.8644775015528001</v>
      </c>
      <c r="AZ22" s="31">
        <v>8.8159528939832494</v>
      </c>
      <c r="BA22" s="32" t="s">
        <v>28</v>
      </c>
      <c r="BB22" s="32">
        <v>8.8159528939832494</v>
      </c>
      <c r="BC22" s="31">
        <v>8.7901854305441098</v>
      </c>
      <c r="BD22" s="32" t="s">
        <v>28</v>
      </c>
      <c r="BE22" s="32">
        <v>8.7901854305441098</v>
      </c>
      <c r="BF22" s="31">
        <v>8.7815969054399101</v>
      </c>
      <c r="BG22" s="32" t="s">
        <v>28</v>
      </c>
      <c r="BH22" s="32">
        <v>8.7815969054399101</v>
      </c>
      <c r="BI22" s="31">
        <v>8.7644109614477301</v>
      </c>
      <c r="BJ22" s="32" t="s">
        <v>28</v>
      </c>
      <c r="BK22" s="32">
        <v>8.7644109614477301</v>
      </c>
      <c r="BL22" s="31">
        <v>8.7192108135877593</v>
      </c>
      <c r="BM22" s="32" t="s">
        <v>28</v>
      </c>
      <c r="BN22" s="32">
        <v>8.7192108135877593</v>
      </c>
      <c r="BO22" s="31">
        <v>8.6819893352825197</v>
      </c>
      <c r="BP22" s="32" t="s">
        <v>28</v>
      </c>
      <c r="BQ22" s="32">
        <v>8.6819893352825197</v>
      </c>
      <c r="BR22" s="31">
        <v>8.5917994354127902</v>
      </c>
      <c r="BS22" s="32" t="s">
        <v>28</v>
      </c>
      <c r="BT22" s="32">
        <v>8.5917994354127902</v>
      </c>
      <c r="BU22" s="31">
        <v>8.4625387091233399</v>
      </c>
      <c r="BV22" s="32" t="s">
        <v>28</v>
      </c>
      <c r="BW22" s="32">
        <v>8.4625387091233399</v>
      </c>
      <c r="BX22" s="31">
        <v>8.4004447028149496</v>
      </c>
      <c r="BY22" s="32" t="s">
        <v>28</v>
      </c>
      <c r="BZ22" s="32">
        <v>8.4004447028149496</v>
      </c>
      <c r="CA22" s="31">
        <v>8.2274792031902209</v>
      </c>
      <c r="CB22" s="32" t="s">
        <v>28</v>
      </c>
      <c r="CC22" s="32">
        <v>8.2274792031902209</v>
      </c>
      <c r="CD22" s="31">
        <v>8.0267735867899699</v>
      </c>
      <c r="CE22" s="32" t="s">
        <v>28</v>
      </c>
      <c r="CF22" s="32">
        <v>8.0267735867899699</v>
      </c>
      <c r="CG22" s="31">
        <v>7.7080108852142901</v>
      </c>
      <c r="CH22" s="32" t="s">
        <v>28</v>
      </c>
      <c r="CI22" s="32">
        <v>7.7080108852142901</v>
      </c>
      <c r="CJ22" s="31">
        <v>7.5250755265086404</v>
      </c>
      <c r="CK22" s="32" t="s">
        <v>28</v>
      </c>
      <c r="CL22" s="32">
        <v>7.5250755265086404</v>
      </c>
      <c r="CM22" s="31">
        <v>7.3275671389068098</v>
      </c>
      <c r="CN22" s="32" t="s">
        <v>28</v>
      </c>
      <c r="CO22" s="32">
        <v>7.3275671389068098</v>
      </c>
      <c r="CP22" s="31">
        <v>6.9171190048132001</v>
      </c>
      <c r="CQ22" s="32" t="s">
        <v>28</v>
      </c>
      <c r="CR22" s="32">
        <v>6.9171190048132001</v>
      </c>
      <c r="CS22" s="31">
        <v>6.50366028134522</v>
      </c>
      <c r="CT22" s="32" t="s">
        <v>28</v>
      </c>
      <c r="CU22" s="32">
        <v>6.50366028134522</v>
      </c>
      <c r="CV22" s="31">
        <v>6.2188689134421402</v>
      </c>
      <c r="CW22" s="32" t="s">
        <v>28</v>
      </c>
      <c r="CX22" s="32">
        <v>6.2188689134421402</v>
      </c>
      <c r="CY22" s="31">
        <v>5.7899865767904801</v>
      </c>
      <c r="CZ22" s="32" t="s">
        <v>28</v>
      </c>
      <c r="DA22" s="32">
        <v>5.7899865767904801</v>
      </c>
      <c r="DB22" s="31">
        <v>5.5004089875748798</v>
      </c>
      <c r="DC22" s="32" t="s">
        <v>28</v>
      </c>
      <c r="DD22" s="32">
        <v>5.5004089875748798</v>
      </c>
      <c r="DE22" s="31">
        <v>5.0853181901165403</v>
      </c>
      <c r="DF22" s="32" t="s">
        <v>28</v>
      </c>
      <c r="DG22" s="32">
        <v>5.0853181901165403</v>
      </c>
      <c r="DH22" s="31">
        <v>4.78334519912947</v>
      </c>
      <c r="DI22" s="32" t="s">
        <v>28</v>
      </c>
      <c r="DJ22" s="32">
        <v>4.78334519912947</v>
      </c>
      <c r="DK22" s="31">
        <v>4.4228986807002304</v>
      </c>
      <c r="DL22" s="32" t="s">
        <v>28</v>
      </c>
      <c r="DM22" s="32">
        <v>4.4228986807002304</v>
      </c>
      <c r="DN22" s="31">
        <v>4.2384432080300503</v>
      </c>
      <c r="DO22" s="32" t="s">
        <v>28</v>
      </c>
      <c r="DP22" s="32">
        <v>4.2384432080300503</v>
      </c>
      <c r="DQ22" s="31">
        <v>3.7379629088921602</v>
      </c>
      <c r="DR22" s="32" t="s">
        <v>28</v>
      </c>
      <c r="DS22" s="32">
        <v>3.7379629088921602</v>
      </c>
      <c r="DT22" s="31">
        <v>2.9767170031021202</v>
      </c>
      <c r="DU22" s="32" t="s">
        <v>28</v>
      </c>
      <c r="DV22" s="32">
        <v>2.9767170031021202</v>
      </c>
    </row>
    <row r="23" spans="1:126" x14ac:dyDescent="0.2">
      <c r="A23" s="30" t="s">
        <v>5</v>
      </c>
      <c r="B23">
        <v>20</v>
      </c>
      <c r="C23">
        <v>20</v>
      </c>
      <c r="D23" s="32">
        <v>1.187549328637</v>
      </c>
      <c r="E23" s="32" t="s">
        <v>28</v>
      </c>
      <c r="F23" s="32">
        <v>1.187549328637</v>
      </c>
      <c r="G23" s="32">
        <v>1.32917070182043</v>
      </c>
      <c r="H23" s="32" t="s">
        <v>28</v>
      </c>
      <c r="I23" s="32">
        <v>1.32917070182043</v>
      </c>
      <c r="J23" s="31">
        <v>1.4292538607854399</v>
      </c>
      <c r="K23" s="32" t="s">
        <v>28</v>
      </c>
      <c r="L23" s="32">
        <v>1.4292538607854399</v>
      </c>
      <c r="M23" s="31">
        <v>1.5414155849659501</v>
      </c>
      <c r="N23" s="32" t="s">
        <v>28</v>
      </c>
      <c r="O23" s="32">
        <v>1.5414155849659501</v>
      </c>
      <c r="P23" s="31">
        <v>1.5870851841339999</v>
      </c>
      <c r="Q23" s="32" t="s">
        <v>28</v>
      </c>
      <c r="R23" s="32">
        <v>1.5870851841339999</v>
      </c>
      <c r="S23" s="31">
        <v>1.66886504788366</v>
      </c>
      <c r="T23" s="32" t="s">
        <v>28</v>
      </c>
      <c r="U23" s="32">
        <v>1.66886504788366</v>
      </c>
      <c r="V23" s="31">
        <v>1.7264600589054599</v>
      </c>
      <c r="W23" s="32" t="s">
        <v>28</v>
      </c>
      <c r="X23" s="32">
        <v>1.7264600589054599</v>
      </c>
      <c r="Y23" s="31">
        <v>1.76862082503215</v>
      </c>
      <c r="Z23" s="32" t="s">
        <v>28</v>
      </c>
      <c r="AA23" s="32">
        <v>1.76862082503215</v>
      </c>
      <c r="AB23" s="31">
        <v>1.8194396649942</v>
      </c>
      <c r="AC23" s="32" t="s">
        <v>28</v>
      </c>
      <c r="AD23" s="32">
        <v>1.8194396649942</v>
      </c>
      <c r="AE23" s="31">
        <v>1.8832746929994</v>
      </c>
      <c r="AF23" s="32" t="s">
        <v>28</v>
      </c>
      <c r="AG23" s="32">
        <v>1.8832746929994</v>
      </c>
      <c r="AH23" s="31">
        <v>1.9772969739810999</v>
      </c>
      <c r="AI23" s="32" t="s">
        <v>28</v>
      </c>
      <c r="AJ23" s="32">
        <v>1.9772969739810999</v>
      </c>
      <c r="AK23" s="31">
        <v>1.9992680382966199</v>
      </c>
      <c r="AL23" s="32" t="s">
        <v>28</v>
      </c>
      <c r="AM23" s="32">
        <v>1.9992680382966199</v>
      </c>
      <c r="AN23" s="31">
        <v>2.0539930128519099</v>
      </c>
      <c r="AO23" s="32" t="s">
        <v>28</v>
      </c>
      <c r="AP23" s="32">
        <v>2.0539930128519099</v>
      </c>
      <c r="AQ23" s="31">
        <v>2.0959616670729901</v>
      </c>
      <c r="AR23" s="32" t="s">
        <v>28</v>
      </c>
      <c r="AS23" s="32">
        <v>2.0959616670729901</v>
      </c>
      <c r="AT23" s="31">
        <v>2.12501098054162</v>
      </c>
      <c r="AU23" s="32" t="s">
        <v>28</v>
      </c>
      <c r="AV23" s="32">
        <v>2.12501098054162</v>
      </c>
      <c r="AW23" s="31">
        <v>2.1094892798794</v>
      </c>
      <c r="AX23" s="32" t="s">
        <v>28</v>
      </c>
      <c r="AY23" s="32">
        <v>2.1094892798794</v>
      </c>
      <c r="AZ23" s="31">
        <v>2.0403982570760699</v>
      </c>
      <c r="BA23" s="32" t="s">
        <v>28</v>
      </c>
      <c r="BB23" s="32">
        <v>2.0403982570760699</v>
      </c>
      <c r="BC23" s="31">
        <v>2.0069630275632102</v>
      </c>
      <c r="BD23" s="32" t="s">
        <v>28</v>
      </c>
      <c r="BE23" s="32">
        <v>2.0069630275632102</v>
      </c>
      <c r="BF23" s="31">
        <v>1.99921796296242</v>
      </c>
      <c r="BG23" s="32" t="s">
        <v>28</v>
      </c>
      <c r="BH23" s="32">
        <v>1.99921796296242</v>
      </c>
      <c r="BI23" s="31">
        <v>1.9905048697901599</v>
      </c>
      <c r="BJ23" s="32" t="s">
        <v>28</v>
      </c>
      <c r="BK23" s="32">
        <v>1.9905048697901599</v>
      </c>
      <c r="BL23" s="31">
        <v>1.9849229827022401</v>
      </c>
      <c r="BM23" s="32" t="s">
        <v>28</v>
      </c>
      <c r="BN23" s="32">
        <v>1.9849229827022401</v>
      </c>
      <c r="BO23" s="31">
        <v>1.8744009520018901</v>
      </c>
      <c r="BP23" s="32" t="s">
        <v>28</v>
      </c>
      <c r="BQ23" s="32">
        <v>1.8744009520018901</v>
      </c>
      <c r="BR23" s="31">
        <v>1.78787443040057</v>
      </c>
      <c r="BS23" s="32" t="s">
        <v>28</v>
      </c>
      <c r="BT23" s="32">
        <v>1.78787443040057</v>
      </c>
      <c r="BU23" s="31">
        <v>1.7149861335347401</v>
      </c>
      <c r="BV23" s="32" t="s">
        <v>28</v>
      </c>
      <c r="BW23" s="32">
        <v>1.7149861335347401</v>
      </c>
      <c r="BX23" s="31">
        <v>1.5688020790652899</v>
      </c>
      <c r="BY23" s="32" t="s">
        <v>28</v>
      </c>
      <c r="BZ23" s="32">
        <v>1.5688020790652899</v>
      </c>
      <c r="CA23" s="31">
        <v>1.43381459109246</v>
      </c>
      <c r="CB23" s="32" t="s">
        <v>28</v>
      </c>
      <c r="CC23" s="32">
        <v>1.43381459109246</v>
      </c>
      <c r="CD23" s="31">
        <v>1.24829159123931</v>
      </c>
      <c r="CE23" s="32" t="s">
        <v>28</v>
      </c>
      <c r="CF23" s="32">
        <v>1.24829159123931</v>
      </c>
      <c r="CG23" s="31">
        <v>1.0418954453614</v>
      </c>
      <c r="CH23" s="32" t="s">
        <v>28</v>
      </c>
      <c r="CI23" s="32">
        <v>1.0418954453614</v>
      </c>
      <c r="CJ23" s="31">
        <v>0.78621313845311702</v>
      </c>
      <c r="CK23" s="32" t="s">
        <v>28</v>
      </c>
      <c r="CL23" s="32">
        <v>0.78621313845311702</v>
      </c>
      <c r="CM23" s="31">
        <v>0.49389248180900402</v>
      </c>
      <c r="CN23" s="32" t="s">
        <v>28</v>
      </c>
      <c r="CO23" s="32">
        <v>0.49389248180900402</v>
      </c>
      <c r="CP23" s="31">
        <v>0.18956350601828101</v>
      </c>
      <c r="CQ23" s="32" t="s">
        <v>28</v>
      </c>
      <c r="CR23" s="32">
        <v>0.18956350601828101</v>
      </c>
      <c r="CS23" s="31">
        <v>-0.12087432791448501</v>
      </c>
      <c r="CT23" s="32" t="s">
        <v>28</v>
      </c>
      <c r="CU23" s="32">
        <v>-0.12087432791448501</v>
      </c>
      <c r="CV23" s="31">
        <v>-0.26379549262200103</v>
      </c>
      <c r="CW23" s="32" t="s">
        <v>28</v>
      </c>
      <c r="CX23" s="32">
        <v>-0.26379549262200103</v>
      </c>
      <c r="CY23" s="31">
        <v>-0.41582901082468199</v>
      </c>
      <c r="CZ23" s="32" t="s">
        <v>28</v>
      </c>
      <c r="DA23" s="32">
        <v>-0.41582901082468199</v>
      </c>
      <c r="DB23" s="31">
        <v>-0.61123746360553399</v>
      </c>
      <c r="DC23" s="32" t="s">
        <v>28</v>
      </c>
      <c r="DD23" s="32">
        <v>-0.61123746360553399</v>
      </c>
      <c r="DE23" s="31">
        <v>-0.72859587804015302</v>
      </c>
      <c r="DF23" s="32" t="s">
        <v>28</v>
      </c>
      <c r="DG23" s="32">
        <v>-0.72859587804015302</v>
      </c>
      <c r="DH23" s="31">
        <v>-0.82304292120494105</v>
      </c>
      <c r="DI23" s="32" t="s">
        <v>28</v>
      </c>
      <c r="DJ23" s="32">
        <v>-0.82304292120494105</v>
      </c>
      <c r="DK23" s="31">
        <v>-1.0034538710023899</v>
      </c>
      <c r="DL23" s="32" t="s">
        <v>28</v>
      </c>
      <c r="DM23" s="32">
        <v>-1.0034538710023899</v>
      </c>
      <c r="DN23" s="31">
        <v>-1.1590287645045001</v>
      </c>
      <c r="DO23" s="32" t="s">
        <v>28</v>
      </c>
      <c r="DP23" s="32">
        <v>-1.1590287645045001</v>
      </c>
      <c r="DQ23" s="31">
        <v>-1.2555718904781199</v>
      </c>
      <c r="DR23" s="32" t="s">
        <v>28</v>
      </c>
      <c r="DS23" s="32">
        <v>-1.2555718904781199</v>
      </c>
      <c r="DT23" s="31">
        <v>-1.41371376564844</v>
      </c>
      <c r="DU23" s="32" t="s">
        <v>28</v>
      </c>
      <c r="DV23" s="32">
        <v>-1.41371376564844</v>
      </c>
    </row>
    <row r="24" spans="1:126" x14ac:dyDescent="0.2">
      <c r="A24" s="30" t="s">
        <v>5</v>
      </c>
      <c r="B24">
        <v>21</v>
      </c>
      <c r="C24">
        <v>21</v>
      </c>
      <c r="D24" s="32">
        <v>1.43894145334061</v>
      </c>
      <c r="E24" s="32" t="s">
        <v>28</v>
      </c>
      <c r="F24" s="32">
        <v>1.43894145334061</v>
      </c>
      <c r="G24" s="32">
        <v>1.6416040618505601</v>
      </c>
      <c r="H24" s="32" t="s">
        <v>28</v>
      </c>
      <c r="I24" s="32">
        <v>1.6416040618505601</v>
      </c>
      <c r="J24" s="31">
        <v>1.74332081335113</v>
      </c>
      <c r="K24" s="32" t="s">
        <v>28</v>
      </c>
      <c r="L24" s="32">
        <v>1.74332081335113</v>
      </c>
      <c r="M24" s="31">
        <v>1.8779494288824199</v>
      </c>
      <c r="N24" s="32" t="s">
        <v>28</v>
      </c>
      <c r="O24" s="32">
        <v>1.8779494288824199</v>
      </c>
      <c r="P24" s="31">
        <v>1.96224108677333</v>
      </c>
      <c r="Q24" s="32" t="s">
        <v>28</v>
      </c>
      <c r="R24" s="32">
        <v>1.96224108677333</v>
      </c>
      <c r="S24" s="31">
        <v>2.1259309680655001</v>
      </c>
      <c r="T24" s="32" t="s">
        <v>28</v>
      </c>
      <c r="U24" s="32">
        <v>2.1259309680655001</v>
      </c>
      <c r="V24" s="31">
        <v>2.17959581171981</v>
      </c>
      <c r="W24" s="32" t="s">
        <v>28</v>
      </c>
      <c r="X24" s="32">
        <v>2.17959581171981</v>
      </c>
      <c r="Y24" s="31">
        <v>2.24032634351224</v>
      </c>
      <c r="Z24" s="32" t="s">
        <v>28</v>
      </c>
      <c r="AA24" s="32">
        <v>2.24032634351224</v>
      </c>
      <c r="AB24" s="31">
        <v>2.3150251159914199</v>
      </c>
      <c r="AC24" s="32" t="s">
        <v>28</v>
      </c>
      <c r="AD24" s="32">
        <v>2.3150251159914199</v>
      </c>
      <c r="AE24" s="31">
        <v>2.3638227324411001</v>
      </c>
      <c r="AF24" s="32" t="s">
        <v>28</v>
      </c>
      <c r="AG24" s="32">
        <v>2.3638227324411001</v>
      </c>
      <c r="AH24" s="31">
        <v>2.4202343079750199</v>
      </c>
      <c r="AI24" s="32" t="s">
        <v>28</v>
      </c>
      <c r="AJ24" s="32">
        <v>2.4202343079750199</v>
      </c>
      <c r="AK24" s="31">
        <v>2.4674654931940498</v>
      </c>
      <c r="AL24" s="32" t="s">
        <v>28</v>
      </c>
      <c r="AM24" s="32">
        <v>2.4674654931940498</v>
      </c>
      <c r="AN24" s="31">
        <v>2.4969365296285302</v>
      </c>
      <c r="AO24" s="32" t="s">
        <v>28</v>
      </c>
      <c r="AP24" s="32">
        <v>2.4969365296285302</v>
      </c>
      <c r="AQ24" s="31">
        <v>2.5304548360026602</v>
      </c>
      <c r="AR24" s="32" t="s">
        <v>28</v>
      </c>
      <c r="AS24" s="32">
        <v>2.5304548360026602</v>
      </c>
      <c r="AT24" s="31">
        <v>2.5482209490684902</v>
      </c>
      <c r="AU24" s="32" t="s">
        <v>28</v>
      </c>
      <c r="AV24" s="32">
        <v>2.5482209490684902</v>
      </c>
      <c r="AW24" s="31">
        <v>2.5654315989198202</v>
      </c>
      <c r="AX24" s="32" t="s">
        <v>28</v>
      </c>
      <c r="AY24" s="32">
        <v>2.5654315989198202</v>
      </c>
      <c r="AZ24" s="31">
        <v>2.5959984496746</v>
      </c>
      <c r="BA24" s="32" t="s">
        <v>28</v>
      </c>
      <c r="BB24" s="32">
        <v>2.5959984496746</v>
      </c>
      <c r="BC24" s="31">
        <v>2.6263871376472001</v>
      </c>
      <c r="BD24" s="32" t="s">
        <v>28</v>
      </c>
      <c r="BE24" s="32">
        <v>2.6263871376472001</v>
      </c>
      <c r="BF24" s="31">
        <v>2.6589724246305599</v>
      </c>
      <c r="BG24" s="32" t="s">
        <v>28</v>
      </c>
      <c r="BH24" s="32">
        <v>2.6589724246305599</v>
      </c>
      <c r="BI24" s="31">
        <v>2.6747751466697598</v>
      </c>
      <c r="BJ24" s="32" t="s">
        <v>28</v>
      </c>
      <c r="BK24" s="32">
        <v>2.6747751466697598</v>
      </c>
      <c r="BL24" s="31">
        <v>2.6698065840866398</v>
      </c>
      <c r="BM24" s="32" t="s">
        <v>28</v>
      </c>
      <c r="BN24" s="32">
        <v>2.6698065840866398</v>
      </c>
      <c r="BO24" s="31">
        <v>2.73480092395436</v>
      </c>
      <c r="BP24" s="32" t="s">
        <v>28</v>
      </c>
      <c r="BQ24" s="32">
        <v>2.73480092395436</v>
      </c>
      <c r="BR24" s="31">
        <v>2.7742383869910801</v>
      </c>
      <c r="BS24" s="32" t="s">
        <v>28</v>
      </c>
      <c r="BT24" s="32">
        <v>2.7742383869910801</v>
      </c>
      <c r="BU24" s="31">
        <v>2.7584343412228902</v>
      </c>
      <c r="BV24" s="32" t="s">
        <v>28</v>
      </c>
      <c r="BW24" s="32">
        <v>2.7584343412228902</v>
      </c>
      <c r="BX24" s="31">
        <v>2.7170266587794298</v>
      </c>
      <c r="BY24" s="32" t="s">
        <v>28</v>
      </c>
      <c r="BZ24" s="32">
        <v>2.7170266587794298</v>
      </c>
      <c r="CA24" s="31">
        <v>2.69756891154042</v>
      </c>
      <c r="CB24" s="32" t="s">
        <v>28</v>
      </c>
      <c r="CC24" s="32">
        <v>2.69756891154042</v>
      </c>
      <c r="CD24" s="31">
        <v>2.7123998141722701</v>
      </c>
      <c r="CE24" s="32" t="s">
        <v>28</v>
      </c>
      <c r="CF24" s="32">
        <v>2.7123998141722701</v>
      </c>
      <c r="CG24" s="31">
        <v>2.6938213813901499</v>
      </c>
      <c r="CH24" s="32" t="s">
        <v>28</v>
      </c>
      <c r="CI24" s="32">
        <v>2.6938213813901499</v>
      </c>
      <c r="CJ24" s="31">
        <v>2.6473320166585301</v>
      </c>
      <c r="CK24" s="32" t="s">
        <v>28</v>
      </c>
      <c r="CL24" s="32">
        <v>2.6473320166585301</v>
      </c>
      <c r="CM24" s="31">
        <v>2.62588199978924</v>
      </c>
      <c r="CN24" s="32" t="s">
        <v>28</v>
      </c>
      <c r="CO24" s="32">
        <v>2.62588199978924</v>
      </c>
      <c r="CP24" s="31">
        <v>2.5874756887172801</v>
      </c>
      <c r="CQ24" s="32" t="s">
        <v>28</v>
      </c>
      <c r="CR24" s="32">
        <v>2.5874756887172801</v>
      </c>
      <c r="CS24" s="31">
        <v>2.5991923384639199</v>
      </c>
      <c r="CT24" s="32" t="s">
        <v>28</v>
      </c>
      <c r="CU24" s="32">
        <v>2.5991923384639199</v>
      </c>
      <c r="CV24" s="31">
        <v>2.52779567542665</v>
      </c>
      <c r="CW24" s="32" t="s">
        <v>28</v>
      </c>
      <c r="CX24" s="32">
        <v>2.52779567542665</v>
      </c>
      <c r="CY24" s="31">
        <v>2.51074983342974</v>
      </c>
      <c r="CZ24" s="32" t="s">
        <v>28</v>
      </c>
      <c r="DA24" s="32">
        <v>2.51074983342974</v>
      </c>
      <c r="DB24" s="31">
        <v>2.4581925452584001</v>
      </c>
      <c r="DC24" s="32" t="s">
        <v>28</v>
      </c>
      <c r="DD24" s="32">
        <v>2.4581925452584001</v>
      </c>
      <c r="DE24" s="31">
        <v>2.4348497883185201</v>
      </c>
      <c r="DF24" s="32" t="s">
        <v>28</v>
      </c>
      <c r="DG24" s="32">
        <v>2.4348497883185201</v>
      </c>
      <c r="DH24" s="31">
        <v>2.3974849314936302</v>
      </c>
      <c r="DI24" s="32" t="s">
        <v>28</v>
      </c>
      <c r="DJ24" s="32">
        <v>2.3974849314936302</v>
      </c>
      <c r="DK24" s="31">
        <v>2.3161232369396099</v>
      </c>
      <c r="DL24" s="32" t="s">
        <v>28</v>
      </c>
      <c r="DM24" s="32">
        <v>2.3161232369396099</v>
      </c>
      <c r="DN24" s="31">
        <v>2.26268047216498</v>
      </c>
      <c r="DO24" s="32" t="s">
        <v>28</v>
      </c>
      <c r="DP24" s="32">
        <v>2.26268047216498</v>
      </c>
      <c r="DQ24" s="31">
        <v>2.28196599944153</v>
      </c>
      <c r="DR24" s="32" t="s">
        <v>28</v>
      </c>
      <c r="DS24" s="32">
        <v>2.28196599944153</v>
      </c>
      <c r="DT24" s="31">
        <v>2.19016645385322</v>
      </c>
      <c r="DU24" s="32" t="s">
        <v>28</v>
      </c>
      <c r="DV24" s="32">
        <v>2.19016645385322</v>
      </c>
    </row>
    <row r="25" spans="1:126" x14ac:dyDescent="0.2">
      <c r="A25" s="30" t="s">
        <v>6</v>
      </c>
      <c r="B25">
        <v>22</v>
      </c>
      <c r="C25">
        <v>22</v>
      </c>
      <c r="D25" s="32">
        <v>8.5538839049919293</v>
      </c>
      <c r="E25" s="32" t="s">
        <v>28</v>
      </c>
      <c r="F25" s="32">
        <v>8.5538839049919293</v>
      </c>
      <c r="G25" s="32">
        <v>8.59258538464967</v>
      </c>
      <c r="H25" s="32" t="s">
        <v>28</v>
      </c>
      <c r="I25" s="32">
        <v>8.59258538464967</v>
      </c>
      <c r="J25" s="31">
        <v>8.6315462844545703</v>
      </c>
      <c r="K25" s="32" t="s">
        <v>28</v>
      </c>
      <c r="L25" s="32">
        <v>8.6315462844545703</v>
      </c>
      <c r="M25" s="31">
        <v>8.6470282420851401</v>
      </c>
      <c r="N25" s="32" t="s">
        <v>28</v>
      </c>
      <c r="O25" s="32">
        <v>8.6470282420851401</v>
      </c>
      <c r="P25" s="31">
        <v>8.6703108774071005</v>
      </c>
      <c r="Q25" s="32" t="s">
        <v>28</v>
      </c>
      <c r="R25" s="32">
        <v>8.6703108774071005</v>
      </c>
      <c r="S25" s="31">
        <v>8.6542098368205203</v>
      </c>
      <c r="T25" s="32" t="s">
        <v>28</v>
      </c>
      <c r="U25" s="32">
        <v>8.6542098368205203</v>
      </c>
      <c r="V25" s="31">
        <v>8.6503361034563202</v>
      </c>
      <c r="W25" s="32" t="s">
        <v>28</v>
      </c>
      <c r="X25" s="32">
        <v>8.6503361034563202</v>
      </c>
      <c r="Y25" s="31">
        <v>8.64380992244166</v>
      </c>
      <c r="Z25" s="32" t="s">
        <v>28</v>
      </c>
      <c r="AA25" s="32">
        <v>8.64380992244166</v>
      </c>
      <c r="AB25" s="31">
        <v>8.6290631528621802</v>
      </c>
      <c r="AC25" s="32" t="s">
        <v>28</v>
      </c>
      <c r="AD25" s="32">
        <v>8.6290631528621802</v>
      </c>
      <c r="AE25" s="31">
        <v>8.6298318620129795</v>
      </c>
      <c r="AF25" s="32" t="s">
        <v>28</v>
      </c>
      <c r="AG25" s="32">
        <v>8.6298318620129795</v>
      </c>
      <c r="AH25" s="31">
        <v>8.6759986770617807</v>
      </c>
      <c r="AI25" s="32" t="s">
        <v>28</v>
      </c>
      <c r="AJ25" s="32">
        <v>8.6759986770617807</v>
      </c>
      <c r="AK25" s="31">
        <v>8.8201186275063606</v>
      </c>
      <c r="AL25" s="32" t="s">
        <v>28</v>
      </c>
      <c r="AM25" s="32">
        <v>8.8201186275063606</v>
      </c>
      <c r="AN25" s="31">
        <v>8.8703299303349805</v>
      </c>
      <c r="AO25" s="32" t="s">
        <v>28</v>
      </c>
      <c r="AP25" s="32">
        <v>8.8703299303349805</v>
      </c>
      <c r="AQ25" s="31">
        <v>8.8977540246602498</v>
      </c>
      <c r="AR25" s="32" t="s">
        <v>28</v>
      </c>
      <c r="AS25" s="32">
        <v>8.8977540246602498</v>
      </c>
      <c r="AT25" s="31">
        <v>8.9945209373347907</v>
      </c>
      <c r="AU25" s="32" t="s">
        <v>28</v>
      </c>
      <c r="AV25" s="32">
        <v>8.9945209373347907</v>
      </c>
      <c r="AW25" s="31">
        <v>9.0413965573124102</v>
      </c>
      <c r="AX25" s="32" t="s">
        <v>28</v>
      </c>
      <c r="AY25" s="32">
        <v>9.0413965573124102</v>
      </c>
      <c r="AZ25" s="31">
        <v>9.0938335879354693</v>
      </c>
      <c r="BA25" s="32" t="s">
        <v>28</v>
      </c>
      <c r="BB25" s="32">
        <v>9.0938335879354693</v>
      </c>
      <c r="BC25" s="31">
        <v>9.11128443213547</v>
      </c>
      <c r="BD25" s="32" t="s">
        <v>28</v>
      </c>
      <c r="BE25" s="32">
        <v>9.11128443213547</v>
      </c>
      <c r="BF25" s="31">
        <v>9.1056525146754694</v>
      </c>
      <c r="BG25" s="32" t="s">
        <v>28</v>
      </c>
      <c r="BH25" s="32">
        <v>9.1056525146754694</v>
      </c>
      <c r="BI25" s="31">
        <v>9.1302801687308399</v>
      </c>
      <c r="BJ25" s="32" t="s">
        <v>28</v>
      </c>
      <c r="BK25" s="32">
        <v>9.1302801687308399</v>
      </c>
      <c r="BL25" s="31">
        <v>9.1628787180078604</v>
      </c>
      <c r="BM25" s="32" t="s">
        <v>28</v>
      </c>
      <c r="BN25" s="32">
        <v>9.1628787180078604</v>
      </c>
      <c r="BO25" s="31">
        <v>9.2684172525342596</v>
      </c>
      <c r="BP25" s="32" t="s">
        <v>28</v>
      </c>
      <c r="BQ25" s="32">
        <v>9.2684172525342596</v>
      </c>
      <c r="BR25" s="31">
        <v>9.2520698510125499</v>
      </c>
      <c r="BS25" s="32" t="s">
        <v>28</v>
      </c>
      <c r="BT25" s="32">
        <v>9.2520698510125499</v>
      </c>
      <c r="BU25" s="31">
        <v>9.2380026046444392</v>
      </c>
      <c r="BV25" s="32" t="s">
        <v>28</v>
      </c>
      <c r="BW25" s="32">
        <v>9.2380026046444392</v>
      </c>
      <c r="BX25" s="31">
        <v>9.2094068944228091</v>
      </c>
      <c r="BY25" s="32" t="s">
        <v>28</v>
      </c>
      <c r="BZ25" s="32">
        <v>9.2094068944228091</v>
      </c>
      <c r="CA25" s="31">
        <v>9.1810671313736893</v>
      </c>
      <c r="CB25" s="32" t="s">
        <v>28</v>
      </c>
      <c r="CC25" s="32">
        <v>9.1810671313736893</v>
      </c>
      <c r="CD25" s="31">
        <v>9.0288196041445499</v>
      </c>
      <c r="CE25" s="32" t="s">
        <v>28</v>
      </c>
      <c r="CF25" s="32">
        <v>9.0288196041445499</v>
      </c>
      <c r="CG25" s="31">
        <v>8.9818808415474507</v>
      </c>
      <c r="CH25" s="32" t="s">
        <v>28</v>
      </c>
      <c r="CI25" s="32">
        <v>8.9818808415474507</v>
      </c>
      <c r="CJ25" s="31">
        <v>8.8680294998595297</v>
      </c>
      <c r="CK25" s="32" t="s">
        <v>28</v>
      </c>
      <c r="CL25" s="32">
        <v>8.8680294998595297</v>
      </c>
      <c r="CM25" s="31">
        <v>8.7815564210800297</v>
      </c>
      <c r="CN25" s="32" t="s">
        <v>28</v>
      </c>
      <c r="CO25" s="32">
        <v>8.7815564210800297</v>
      </c>
      <c r="CP25" s="31">
        <v>8.58940928948447</v>
      </c>
      <c r="CQ25" s="32" t="s">
        <v>28</v>
      </c>
      <c r="CR25" s="32">
        <v>8.58940928948447</v>
      </c>
      <c r="CS25" s="31">
        <v>8.5068954653018398</v>
      </c>
      <c r="CT25" s="32" t="s">
        <v>28</v>
      </c>
      <c r="CU25" s="32">
        <v>8.5068954653018398</v>
      </c>
      <c r="CV25" s="31">
        <v>8.4288980265776008</v>
      </c>
      <c r="CW25" s="32" t="s">
        <v>28</v>
      </c>
      <c r="CX25" s="32">
        <v>8.4288980265776008</v>
      </c>
      <c r="CY25" s="31">
        <v>8.2745511634819504</v>
      </c>
      <c r="CZ25" s="32" t="s">
        <v>28</v>
      </c>
      <c r="DA25" s="32">
        <v>8.2745511634819504</v>
      </c>
      <c r="DB25" s="31">
        <v>8.10487902507416</v>
      </c>
      <c r="DC25" s="32" t="s">
        <v>28</v>
      </c>
      <c r="DD25" s="32">
        <v>8.10487902507416</v>
      </c>
      <c r="DE25" s="31">
        <v>7.7816513464065604</v>
      </c>
      <c r="DF25" s="32" t="s">
        <v>28</v>
      </c>
      <c r="DG25" s="32">
        <v>7.7816513464065604</v>
      </c>
      <c r="DH25" s="31">
        <v>7.6068365478260302</v>
      </c>
      <c r="DI25" s="32" t="s">
        <v>28</v>
      </c>
      <c r="DJ25" s="32">
        <v>7.6068365478260302</v>
      </c>
      <c r="DK25" s="31">
        <v>7.3915501700584496</v>
      </c>
      <c r="DL25" s="32" t="s">
        <v>28</v>
      </c>
      <c r="DM25" s="32">
        <v>7.3915501700584496</v>
      </c>
      <c r="DN25" s="31">
        <v>7.1068546296856203</v>
      </c>
      <c r="DO25" s="32" t="s">
        <v>28</v>
      </c>
      <c r="DP25" s="32">
        <v>7.1068546296856203</v>
      </c>
      <c r="DQ25" s="31">
        <v>6.8121470616082904</v>
      </c>
      <c r="DR25" s="32" t="s">
        <v>28</v>
      </c>
      <c r="DS25" s="32">
        <v>6.8121470616082904</v>
      </c>
      <c r="DT25" s="31">
        <v>6.4167688663428599</v>
      </c>
      <c r="DU25" s="32" t="s">
        <v>28</v>
      </c>
      <c r="DV25" s="32">
        <v>6.4167688663428599</v>
      </c>
    </row>
    <row r="26" spans="1:126" x14ac:dyDescent="0.2">
      <c r="A26" s="30" t="s">
        <v>5</v>
      </c>
      <c r="B26">
        <v>23</v>
      </c>
      <c r="C26">
        <v>23</v>
      </c>
      <c r="D26" s="32">
        <v>16.8576504650656</v>
      </c>
      <c r="E26" s="32" t="s">
        <v>28</v>
      </c>
      <c r="F26" s="32">
        <v>16.8576504650656</v>
      </c>
      <c r="G26" s="32">
        <v>16.901919404705399</v>
      </c>
      <c r="H26" s="32" t="s">
        <v>28</v>
      </c>
      <c r="I26" s="32">
        <v>16.901919404705399</v>
      </c>
      <c r="J26" s="31">
        <v>16.920786966260199</v>
      </c>
      <c r="K26" s="32" t="s">
        <v>28</v>
      </c>
      <c r="L26" s="32">
        <v>16.920786966260199</v>
      </c>
      <c r="M26" s="31">
        <v>16.939636957590299</v>
      </c>
      <c r="N26" s="32" t="s">
        <v>28</v>
      </c>
      <c r="O26" s="32">
        <v>16.939636957590299</v>
      </c>
      <c r="P26" s="31">
        <v>16.953837911244101</v>
      </c>
      <c r="Q26" s="32" t="s">
        <v>28</v>
      </c>
      <c r="R26" s="32">
        <v>16.953837911244101</v>
      </c>
      <c r="S26" s="31">
        <v>16.9152975481555</v>
      </c>
      <c r="T26" s="32" t="s">
        <v>28</v>
      </c>
      <c r="U26" s="32">
        <v>16.9152975481555</v>
      </c>
      <c r="V26" s="31">
        <v>16.917950389103499</v>
      </c>
      <c r="W26" s="32" t="s">
        <v>28</v>
      </c>
      <c r="X26" s="32">
        <v>16.917950389103499</v>
      </c>
      <c r="Y26" s="31">
        <v>16.928706320928601</v>
      </c>
      <c r="Z26" s="32" t="s">
        <v>28</v>
      </c>
      <c r="AA26" s="32">
        <v>16.928706320928601</v>
      </c>
      <c r="AB26" s="31">
        <v>16.912977256889299</v>
      </c>
      <c r="AC26" s="32" t="s">
        <v>28</v>
      </c>
      <c r="AD26" s="32">
        <v>16.912977256889299</v>
      </c>
      <c r="AE26" s="31">
        <v>16.9081108000629</v>
      </c>
      <c r="AF26" s="32" t="s">
        <v>28</v>
      </c>
      <c r="AG26" s="32">
        <v>16.9081108000629</v>
      </c>
      <c r="AH26" s="31">
        <v>16.9151339320799</v>
      </c>
      <c r="AI26" s="32" t="s">
        <v>28</v>
      </c>
      <c r="AJ26" s="32">
        <v>16.9151339320799</v>
      </c>
      <c r="AK26" s="31">
        <v>16.9432307906823</v>
      </c>
      <c r="AL26" s="32" t="s">
        <v>28</v>
      </c>
      <c r="AM26" s="32">
        <v>16.9432307906823</v>
      </c>
      <c r="AN26" s="31">
        <v>16.9575256711652</v>
      </c>
      <c r="AO26" s="32" t="s">
        <v>28</v>
      </c>
      <c r="AP26" s="32">
        <v>16.9575256711652</v>
      </c>
      <c r="AQ26" s="31">
        <v>16.9853728420298</v>
      </c>
      <c r="AR26" s="32" t="s">
        <v>28</v>
      </c>
      <c r="AS26" s="32">
        <v>16.9853728420298</v>
      </c>
      <c r="AT26" s="31">
        <v>16.9879627402937</v>
      </c>
      <c r="AU26" s="32" t="s">
        <v>28</v>
      </c>
      <c r="AV26" s="32">
        <v>16.9879627402937</v>
      </c>
      <c r="AW26" s="31">
        <v>16.9870301731589</v>
      </c>
      <c r="AX26" s="32" t="s">
        <v>28</v>
      </c>
      <c r="AY26" s="32">
        <v>16.9870301731589</v>
      </c>
      <c r="AZ26" s="31">
        <v>16.978388980027301</v>
      </c>
      <c r="BA26" s="32" t="s">
        <v>28</v>
      </c>
      <c r="BB26" s="32">
        <v>16.978388980027301</v>
      </c>
      <c r="BC26" s="31">
        <v>16.944545549061498</v>
      </c>
      <c r="BD26" s="32" t="s">
        <v>28</v>
      </c>
      <c r="BE26" s="32">
        <v>16.944545549061498</v>
      </c>
      <c r="BF26" s="31">
        <v>16.923189164122999</v>
      </c>
      <c r="BG26" s="32" t="s">
        <v>28</v>
      </c>
      <c r="BH26" s="32">
        <v>16.923189164122999</v>
      </c>
      <c r="BI26" s="31">
        <v>16.8815210530393</v>
      </c>
      <c r="BJ26" s="32" t="s">
        <v>28</v>
      </c>
      <c r="BK26" s="32">
        <v>16.8815210530393</v>
      </c>
      <c r="BL26" s="31">
        <v>16.834649173134899</v>
      </c>
      <c r="BM26" s="32" t="s">
        <v>28</v>
      </c>
      <c r="BN26" s="32">
        <v>16.834649173134899</v>
      </c>
      <c r="BO26" s="31">
        <v>16.529719616677799</v>
      </c>
      <c r="BP26" s="32" t="s">
        <v>28</v>
      </c>
      <c r="BQ26" s="32">
        <v>16.529719616677799</v>
      </c>
      <c r="BR26" s="31">
        <v>16.1667303476585</v>
      </c>
      <c r="BS26" s="32" t="s">
        <v>28</v>
      </c>
      <c r="BT26" s="32">
        <v>16.1667303476585</v>
      </c>
      <c r="BU26" s="31">
        <v>15.7388083447719</v>
      </c>
      <c r="BV26" s="32" t="s">
        <v>28</v>
      </c>
      <c r="BW26" s="32">
        <v>15.7388083447719</v>
      </c>
      <c r="BX26" s="31">
        <v>15.5734157232234</v>
      </c>
      <c r="BY26" s="32" t="s">
        <v>28</v>
      </c>
      <c r="BZ26" s="32">
        <v>15.5734157232234</v>
      </c>
      <c r="CA26" s="31">
        <v>15.483203758554501</v>
      </c>
      <c r="CB26" s="32" t="s">
        <v>28</v>
      </c>
      <c r="CC26" s="32">
        <v>15.483203758554501</v>
      </c>
      <c r="CD26" s="31">
        <v>15.280201639907499</v>
      </c>
      <c r="CE26" s="32" t="s">
        <v>28</v>
      </c>
      <c r="CF26" s="32">
        <v>15.280201639907499</v>
      </c>
      <c r="CG26" s="31">
        <v>15.054527936755299</v>
      </c>
      <c r="CH26" s="32" t="s">
        <v>28</v>
      </c>
      <c r="CI26" s="32">
        <v>15.054527936755299</v>
      </c>
      <c r="CJ26" s="31">
        <v>14.69373310127</v>
      </c>
      <c r="CK26" s="32" t="s">
        <v>28</v>
      </c>
      <c r="CL26" s="32">
        <v>14.69373310127</v>
      </c>
      <c r="CM26" s="31">
        <v>14.4050658208809</v>
      </c>
      <c r="CN26" s="32" t="s">
        <v>28</v>
      </c>
      <c r="CO26" s="32">
        <v>14.4050658208809</v>
      </c>
      <c r="CP26" s="31">
        <v>13.881962587083899</v>
      </c>
      <c r="CQ26" s="32" t="s">
        <v>28</v>
      </c>
      <c r="CR26" s="32">
        <v>13.881962587083899</v>
      </c>
      <c r="CS26" s="31">
        <v>13.339961768510401</v>
      </c>
      <c r="CT26" s="32" t="s">
        <v>28</v>
      </c>
      <c r="CU26" s="32">
        <v>13.339961768510401</v>
      </c>
      <c r="CV26" s="31">
        <v>12.812215154762001</v>
      </c>
      <c r="CW26" s="32" t="s">
        <v>28</v>
      </c>
      <c r="CX26" s="32">
        <v>12.812215154762001</v>
      </c>
      <c r="CY26" s="31">
        <v>12.321907834703399</v>
      </c>
      <c r="CZ26" s="32" t="s">
        <v>28</v>
      </c>
      <c r="DA26" s="32">
        <v>12.321907834703399</v>
      </c>
      <c r="DB26" s="31">
        <v>11.748390527528599</v>
      </c>
      <c r="DC26" s="32" t="s">
        <v>28</v>
      </c>
      <c r="DD26" s="32">
        <v>11.748390527528599</v>
      </c>
      <c r="DE26" s="31">
        <v>11.4114859119268</v>
      </c>
      <c r="DF26" s="32" t="s">
        <v>28</v>
      </c>
      <c r="DG26" s="32">
        <v>11.4114859119268</v>
      </c>
      <c r="DH26" s="31">
        <v>11.142187088326001</v>
      </c>
      <c r="DI26" s="32" t="s">
        <v>28</v>
      </c>
      <c r="DJ26" s="32">
        <v>11.142187088326001</v>
      </c>
      <c r="DK26" s="31">
        <v>10.707188626968</v>
      </c>
      <c r="DL26" s="32" t="s">
        <v>28</v>
      </c>
      <c r="DM26" s="32">
        <v>10.707188626968</v>
      </c>
      <c r="DN26" s="31">
        <v>10.0608346319977</v>
      </c>
      <c r="DO26" s="32" t="s">
        <v>28</v>
      </c>
      <c r="DP26" s="32">
        <v>10.0608346319977</v>
      </c>
      <c r="DQ26" s="31">
        <v>9.6462752068573696</v>
      </c>
      <c r="DR26" s="32" t="s">
        <v>28</v>
      </c>
      <c r="DS26" s="32">
        <v>9.6462752068573696</v>
      </c>
      <c r="DT26" s="31">
        <v>8.9812135239825501</v>
      </c>
      <c r="DU26" s="32" t="s">
        <v>28</v>
      </c>
      <c r="DV26" s="32">
        <v>8.9812135239825501</v>
      </c>
    </row>
    <row r="27" spans="1:126" x14ac:dyDescent="0.2">
      <c r="A27" s="30" t="s">
        <v>7</v>
      </c>
      <c r="B27">
        <v>24</v>
      </c>
      <c r="C27">
        <v>24</v>
      </c>
      <c r="D27" s="32">
        <v>-0.78955340629834703</v>
      </c>
      <c r="E27" s="32" t="s">
        <v>28</v>
      </c>
      <c r="F27" s="32">
        <v>-0.78955340629834703</v>
      </c>
      <c r="G27" s="32">
        <v>-0.64016571248661103</v>
      </c>
      <c r="H27" s="32" t="s">
        <v>28</v>
      </c>
      <c r="I27" s="32">
        <v>-0.64016571248661103</v>
      </c>
      <c r="J27" s="31">
        <v>-0.53901228046498595</v>
      </c>
      <c r="K27" s="32" t="s">
        <v>28</v>
      </c>
      <c r="L27" s="32">
        <v>-0.53901228046498595</v>
      </c>
      <c r="M27" s="31">
        <v>-0.38320784608438502</v>
      </c>
      <c r="N27" s="32" t="s">
        <v>28</v>
      </c>
      <c r="O27" s="32">
        <v>-0.38320784608438502</v>
      </c>
      <c r="P27" s="31">
        <v>-0.31631304558796097</v>
      </c>
      <c r="Q27" s="32" t="s">
        <v>28</v>
      </c>
      <c r="R27" s="32">
        <v>-0.31631304558796097</v>
      </c>
      <c r="S27" s="31">
        <v>-0.185234283975001</v>
      </c>
      <c r="T27" s="32" t="s">
        <v>28</v>
      </c>
      <c r="U27" s="32">
        <v>-0.185234283975001</v>
      </c>
      <c r="V27" s="31">
        <v>-8.1601842800161403E-2</v>
      </c>
      <c r="W27" s="32" t="s">
        <v>28</v>
      </c>
      <c r="X27" s="32">
        <v>-8.1601842800161403E-2</v>
      </c>
      <c r="Y27" s="31">
        <v>-9.9794085320019602E-3</v>
      </c>
      <c r="Z27" s="32" t="s">
        <v>28</v>
      </c>
      <c r="AA27" s="32">
        <v>-9.9794085320019602E-3</v>
      </c>
      <c r="AB27" s="31">
        <v>8.70532782048066E-2</v>
      </c>
      <c r="AC27" s="32" t="s">
        <v>28</v>
      </c>
      <c r="AD27" s="32">
        <v>8.70532782048066E-2</v>
      </c>
      <c r="AE27" s="31">
        <v>0.16900488613373499</v>
      </c>
      <c r="AF27" s="32" t="s">
        <v>28</v>
      </c>
      <c r="AG27" s="32">
        <v>0.16900488613373499</v>
      </c>
      <c r="AH27" s="31">
        <v>0.22470434980718501</v>
      </c>
      <c r="AI27" s="32" t="s">
        <v>28</v>
      </c>
      <c r="AJ27" s="32">
        <v>0.22470434980718501</v>
      </c>
      <c r="AK27" s="31">
        <v>0.32296150715465499</v>
      </c>
      <c r="AL27" s="32" t="s">
        <v>28</v>
      </c>
      <c r="AM27" s="32">
        <v>0.32296150715465499</v>
      </c>
      <c r="AN27" s="31">
        <v>0.38639979706024502</v>
      </c>
      <c r="AO27" s="32" t="s">
        <v>28</v>
      </c>
      <c r="AP27" s="32">
        <v>0.38639979706024502</v>
      </c>
      <c r="AQ27" s="31">
        <v>0.44317678625235102</v>
      </c>
      <c r="AR27" s="32" t="s">
        <v>28</v>
      </c>
      <c r="AS27" s="32">
        <v>0.44317678625235102</v>
      </c>
      <c r="AT27" s="31">
        <v>0.53757236854464696</v>
      </c>
      <c r="AU27" s="32" t="s">
        <v>28</v>
      </c>
      <c r="AV27" s="32">
        <v>0.53757236854464696</v>
      </c>
      <c r="AW27" s="31">
        <v>0.60750065358727801</v>
      </c>
      <c r="AX27" s="32" t="s">
        <v>28</v>
      </c>
      <c r="AY27" s="32">
        <v>0.60750065358727801</v>
      </c>
      <c r="AZ27" s="31">
        <v>0.66627044396616297</v>
      </c>
      <c r="BA27" s="32" t="s">
        <v>28</v>
      </c>
      <c r="BB27" s="32">
        <v>0.66627044396616297</v>
      </c>
      <c r="BC27" s="31">
        <v>0.77024620098948504</v>
      </c>
      <c r="BD27" s="32" t="s">
        <v>28</v>
      </c>
      <c r="BE27" s="32">
        <v>0.77024620098948504</v>
      </c>
      <c r="BF27" s="31">
        <v>0.80046345035940203</v>
      </c>
      <c r="BG27" s="32" t="s">
        <v>28</v>
      </c>
      <c r="BH27" s="32">
        <v>0.80046345035940203</v>
      </c>
      <c r="BI27" s="31">
        <v>0.81808401150363097</v>
      </c>
      <c r="BJ27" s="32" t="s">
        <v>28</v>
      </c>
      <c r="BK27" s="32">
        <v>0.81808401150363097</v>
      </c>
      <c r="BL27" s="31">
        <v>0.84692760888493801</v>
      </c>
      <c r="BM27" s="32" t="s">
        <v>28</v>
      </c>
      <c r="BN27" s="32">
        <v>0.84692760888493801</v>
      </c>
      <c r="BO27" s="31">
        <v>0.91746493913228599</v>
      </c>
      <c r="BP27" s="32" t="s">
        <v>28</v>
      </c>
      <c r="BQ27" s="32">
        <v>0.91746493913228599</v>
      </c>
      <c r="BR27" s="31">
        <v>0.991601557382086</v>
      </c>
      <c r="BS27" s="32" t="s">
        <v>28</v>
      </c>
      <c r="BT27" s="32">
        <v>0.991601557382086</v>
      </c>
      <c r="BU27" s="31">
        <v>1.0434613129191399</v>
      </c>
      <c r="BV27" s="32" t="s">
        <v>28</v>
      </c>
      <c r="BW27" s="32">
        <v>1.0434613129191399</v>
      </c>
      <c r="BX27" s="31">
        <v>1.0955404427006601</v>
      </c>
      <c r="BY27" s="32" t="s">
        <v>28</v>
      </c>
      <c r="BZ27" s="32">
        <v>1.0955404427006601</v>
      </c>
      <c r="CA27" s="31">
        <v>1.06624278535343</v>
      </c>
      <c r="CB27" s="32" t="s">
        <v>28</v>
      </c>
      <c r="CC27" s="32">
        <v>1.06624278535343</v>
      </c>
      <c r="CD27" s="31">
        <v>1.0946640698772401</v>
      </c>
      <c r="CE27" s="32" t="s">
        <v>28</v>
      </c>
      <c r="CF27" s="32">
        <v>1.0946640698772401</v>
      </c>
      <c r="CG27" s="31">
        <v>1.0962572532894099</v>
      </c>
      <c r="CH27" s="32" t="s">
        <v>28</v>
      </c>
      <c r="CI27" s="32">
        <v>1.0962572532894099</v>
      </c>
      <c r="CJ27" s="31">
        <v>1.0753253090382899</v>
      </c>
      <c r="CK27" s="32" t="s">
        <v>28</v>
      </c>
      <c r="CL27" s="32">
        <v>1.0753253090382899</v>
      </c>
      <c r="CM27" s="31">
        <v>1.0737489406030101</v>
      </c>
      <c r="CN27" s="32" t="s">
        <v>28</v>
      </c>
      <c r="CO27" s="32">
        <v>1.0737489406030101</v>
      </c>
      <c r="CP27" s="31">
        <v>1.1005835742493</v>
      </c>
      <c r="CQ27" s="32" t="s">
        <v>28</v>
      </c>
      <c r="CR27" s="32">
        <v>1.1005835742493</v>
      </c>
      <c r="CS27" s="31">
        <v>1.0421165019807499</v>
      </c>
      <c r="CT27" s="32" t="s">
        <v>28</v>
      </c>
      <c r="CU27" s="32">
        <v>1.0421165019807499</v>
      </c>
      <c r="CV27" s="31">
        <v>1.07800706483695</v>
      </c>
      <c r="CW27" s="32" t="s">
        <v>28</v>
      </c>
      <c r="CX27" s="32">
        <v>1.07800706483695</v>
      </c>
      <c r="CY27" s="31">
        <v>0.86230999807014497</v>
      </c>
      <c r="CZ27" s="32" t="s">
        <v>28</v>
      </c>
      <c r="DA27" s="32">
        <v>0.86230999807014497</v>
      </c>
      <c r="DB27" s="31">
        <v>0.79041169983301096</v>
      </c>
      <c r="DC27" s="32" t="s">
        <v>28</v>
      </c>
      <c r="DD27" s="32">
        <v>0.79041169983301096</v>
      </c>
      <c r="DE27" s="31">
        <v>0.63145882883758697</v>
      </c>
      <c r="DF27" s="32" t="s">
        <v>28</v>
      </c>
      <c r="DG27" s="32">
        <v>0.63145882883758697</v>
      </c>
      <c r="DH27" s="31">
        <v>0.57007614190848299</v>
      </c>
      <c r="DI27" s="32" t="s">
        <v>28</v>
      </c>
      <c r="DJ27" s="32">
        <v>0.57007614190848299</v>
      </c>
      <c r="DK27" s="31">
        <v>0.47451446472610798</v>
      </c>
      <c r="DL27" s="32" t="s">
        <v>28</v>
      </c>
      <c r="DM27" s="32">
        <v>0.47451446472610798</v>
      </c>
      <c r="DN27" s="31">
        <v>0.34680963352734701</v>
      </c>
      <c r="DO27" s="32" t="s">
        <v>28</v>
      </c>
      <c r="DP27" s="32">
        <v>0.34680963352734701</v>
      </c>
      <c r="DQ27" s="31">
        <v>0.13992076222849401</v>
      </c>
      <c r="DR27" s="32" t="s">
        <v>28</v>
      </c>
      <c r="DS27" s="32">
        <v>0.13992076222849401</v>
      </c>
      <c r="DT27" s="31">
        <v>-0.16565028188266401</v>
      </c>
      <c r="DU27" s="32" t="s">
        <v>28</v>
      </c>
      <c r="DV27" s="32">
        <v>-0.16565028188266401</v>
      </c>
    </row>
    <row r="28" spans="1:126" x14ac:dyDescent="0.2">
      <c r="A28" s="30" t="s">
        <v>7</v>
      </c>
      <c r="B28">
        <v>25</v>
      </c>
      <c r="C28">
        <v>25</v>
      </c>
      <c r="D28" s="32">
        <v>-3.9204967773643702</v>
      </c>
      <c r="E28" s="32" t="s">
        <v>28</v>
      </c>
      <c r="F28" s="32">
        <v>-3.9204967773643702</v>
      </c>
      <c r="G28" s="32">
        <v>-3.79046163145021</v>
      </c>
      <c r="H28" s="32" t="s">
        <v>28</v>
      </c>
      <c r="I28" s="32">
        <v>-3.79046163145021</v>
      </c>
      <c r="J28" s="31">
        <v>-3.7078309655183399</v>
      </c>
      <c r="K28" s="32" t="s">
        <v>28</v>
      </c>
      <c r="L28" s="32">
        <v>-3.7078309655183399</v>
      </c>
      <c r="M28" s="31">
        <v>-3.6547140604567301</v>
      </c>
      <c r="N28" s="32" t="s">
        <v>28</v>
      </c>
      <c r="O28" s="32">
        <v>-3.6547140604567301</v>
      </c>
      <c r="P28" s="31">
        <v>-3.5770844860139102</v>
      </c>
      <c r="Q28" s="32" t="s">
        <v>28</v>
      </c>
      <c r="R28" s="32">
        <v>-3.5770844860139102</v>
      </c>
      <c r="S28" s="31">
        <v>-3.5139898789214299</v>
      </c>
      <c r="T28" s="32" t="s">
        <v>28</v>
      </c>
      <c r="U28" s="32">
        <v>-3.5139898789214299</v>
      </c>
      <c r="V28" s="31">
        <v>-3.4804291896658701</v>
      </c>
      <c r="W28" s="32" t="s">
        <v>28</v>
      </c>
      <c r="X28" s="32">
        <v>-3.4804291896658701</v>
      </c>
      <c r="Y28" s="31">
        <v>-3.4097678639056501</v>
      </c>
      <c r="Z28" s="32" t="s">
        <v>28</v>
      </c>
      <c r="AA28" s="32">
        <v>-3.4097678639056501</v>
      </c>
      <c r="AB28" s="31">
        <v>-3.3749988761362202</v>
      </c>
      <c r="AC28" s="32" t="s">
        <v>28</v>
      </c>
      <c r="AD28" s="32">
        <v>-3.3749988761362202</v>
      </c>
      <c r="AE28" s="31">
        <v>-3.3474677933309098</v>
      </c>
      <c r="AF28" s="32" t="s">
        <v>28</v>
      </c>
      <c r="AG28" s="32">
        <v>-3.3474677933309098</v>
      </c>
      <c r="AH28" s="31">
        <v>-3.3318172689285399</v>
      </c>
      <c r="AI28" s="32" t="s">
        <v>28</v>
      </c>
      <c r="AJ28" s="32">
        <v>-3.3318172689285399</v>
      </c>
      <c r="AK28" s="31">
        <v>-3.2913923619862699</v>
      </c>
      <c r="AL28" s="32" t="s">
        <v>28</v>
      </c>
      <c r="AM28" s="32">
        <v>-3.2913923619862699</v>
      </c>
      <c r="AN28" s="31">
        <v>-3.2691098464682198</v>
      </c>
      <c r="AO28" s="32" t="s">
        <v>28</v>
      </c>
      <c r="AP28" s="32">
        <v>-3.2691098464682198</v>
      </c>
      <c r="AQ28" s="31">
        <v>-3.2421452252650802</v>
      </c>
      <c r="AR28" s="32" t="s">
        <v>28</v>
      </c>
      <c r="AS28" s="32">
        <v>-3.2421452252650802</v>
      </c>
      <c r="AT28" s="31">
        <v>-3.2299543591289601</v>
      </c>
      <c r="AU28" s="32" t="s">
        <v>28</v>
      </c>
      <c r="AV28" s="32">
        <v>-3.2299543591289601</v>
      </c>
      <c r="AW28" s="31">
        <v>-3.2300646862455</v>
      </c>
      <c r="AX28" s="32" t="s">
        <v>28</v>
      </c>
      <c r="AY28" s="32">
        <v>-3.2300646862455</v>
      </c>
      <c r="AZ28" s="31">
        <v>-3.2353548159610601</v>
      </c>
      <c r="BA28" s="32" t="s">
        <v>28</v>
      </c>
      <c r="BB28" s="32">
        <v>-3.2353548159610601</v>
      </c>
      <c r="BC28" s="31">
        <v>-3.22859970092586</v>
      </c>
      <c r="BD28" s="32" t="s">
        <v>28</v>
      </c>
      <c r="BE28" s="32">
        <v>-3.22859970092586</v>
      </c>
      <c r="BF28" s="31">
        <v>-3.2534934536610001</v>
      </c>
      <c r="BG28" s="32" t="s">
        <v>28</v>
      </c>
      <c r="BH28" s="32">
        <v>-3.2534934536610001</v>
      </c>
      <c r="BI28" s="31">
        <v>-3.2903726183012298</v>
      </c>
      <c r="BJ28" s="32" t="s">
        <v>28</v>
      </c>
      <c r="BK28" s="32">
        <v>-3.2903726183012298</v>
      </c>
      <c r="BL28" s="31">
        <v>-3.34141624576539</v>
      </c>
      <c r="BM28" s="32" t="s">
        <v>28</v>
      </c>
      <c r="BN28" s="32">
        <v>-3.34141624576539</v>
      </c>
      <c r="BO28" s="31">
        <v>-3.3680485322456399</v>
      </c>
      <c r="BP28" s="32" t="s">
        <v>28</v>
      </c>
      <c r="BQ28" s="32">
        <v>-3.3680485322456399</v>
      </c>
      <c r="BR28" s="31">
        <v>-3.3978937483065201</v>
      </c>
      <c r="BS28" s="32" t="s">
        <v>28</v>
      </c>
      <c r="BT28" s="32">
        <v>-3.3978937483065201</v>
      </c>
      <c r="BU28" s="31">
        <v>-3.4419986932128301</v>
      </c>
      <c r="BV28" s="32" t="s">
        <v>28</v>
      </c>
      <c r="BW28" s="32">
        <v>-3.4419986932128301</v>
      </c>
      <c r="BX28" s="31">
        <v>-3.4394750559310299</v>
      </c>
      <c r="BY28" s="32" t="s">
        <v>28</v>
      </c>
      <c r="BZ28" s="32">
        <v>-3.4394750559310299</v>
      </c>
      <c r="CA28" s="31">
        <v>-3.4644608067703802</v>
      </c>
      <c r="CB28" s="32" t="s">
        <v>28</v>
      </c>
      <c r="CC28" s="32">
        <v>-3.4644608067703802</v>
      </c>
      <c r="CD28" s="31">
        <v>-3.4900527969190498</v>
      </c>
      <c r="CE28" s="32" t="s">
        <v>28</v>
      </c>
      <c r="CF28" s="32">
        <v>-3.4900527969190498</v>
      </c>
      <c r="CG28" s="31">
        <v>-3.5615542189125602</v>
      </c>
      <c r="CH28" s="32" t="s">
        <v>28</v>
      </c>
      <c r="CI28" s="32">
        <v>-3.5615542189125602</v>
      </c>
      <c r="CJ28" s="31">
        <v>-3.6310313769330098</v>
      </c>
      <c r="CK28" s="32" t="s">
        <v>28</v>
      </c>
      <c r="CL28" s="32">
        <v>-3.6310313769330098</v>
      </c>
      <c r="CM28" s="31">
        <v>-3.7049267823161101</v>
      </c>
      <c r="CN28" s="32" t="s">
        <v>28</v>
      </c>
      <c r="CO28" s="32">
        <v>-3.7049267823161101</v>
      </c>
      <c r="CP28" s="31">
        <v>-3.83212755980602</v>
      </c>
      <c r="CQ28" s="32" t="s">
        <v>28</v>
      </c>
      <c r="CR28" s="32">
        <v>-3.83212755980602</v>
      </c>
      <c r="CS28" s="31">
        <v>-3.9600966813363598</v>
      </c>
      <c r="CT28" s="32" t="s">
        <v>28</v>
      </c>
      <c r="CU28" s="32">
        <v>-3.9600966813363598</v>
      </c>
      <c r="CV28" s="31">
        <v>-4.0117368482640501</v>
      </c>
      <c r="CW28" s="32" t="s">
        <v>28</v>
      </c>
      <c r="CX28" s="32">
        <v>-4.0117368482640501</v>
      </c>
      <c r="CY28" s="31">
        <v>-4.1443806255009799</v>
      </c>
      <c r="CZ28" s="32" t="s">
        <v>28</v>
      </c>
      <c r="DA28" s="32">
        <v>-4.1443806255009799</v>
      </c>
      <c r="DB28" s="31">
        <v>-4.3180419246809798</v>
      </c>
      <c r="DC28" s="32" t="s">
        <v>28</v>
      </c>
      <c r="DD28" s="32">
        <v>-4.3180419246809798</v>
      </c>
      <c r="DE28" s="31">
        <v>-4.4672793498740102</v>
      </c>
      <c r="DF28" s="32" t="s">
        <v>28</v>
      </c>
      <c r="DG28" s="32">
        <v>-4.4672793498740102</v>
      </c>
      <c r="DH28" s="31">
        <v>-4.61087408231809</v>
      </c>
      <c r="DI28" s="32" t="s">
        <v>28</v>
      </c>
      <c r="DJ28" s="32">
        <v>-4.61087408231809</v>
      </c>
      <c r="DK28" s="31">
        <v>-4.7615171411473902</v>
      </c>
      <c r="DL28" s="32" t="s">
        <v>28</v>
      </c>
      <c r="DM28" s="32">
        <v>-4.7615171411473902</v>
      </c>
      <c r="DN28" s="31">
        <v>-4.8660261674348302</v>
      </c>
      <c r="DO28" s="32" t="s">
        <v>28</v>
      </c>
      <c r="DP28" s="32">
        <v>-4.8660261674348302</v>
      </c>
      <c r="DQ28" s="31">
        <v>-5.0400648793952696</v>
      </c>
      <c r="DR28" s="32" t="s">
        <v>28</v>
      </c>
      <c r="DS28" s="32">
        <v>-5.0400648793952696</v>
      </c>
      <c r="DT28" s="31">
        <v>-5.0871734695053101</v>
      </c>
      <c r="DU28" s="32" t="s">
        <v>28</v>
      </c>
      <c r="DV28" s="32">
        <v>-5.0871734695053101</v>
      </c>
    </row>
    <row r="29" spans="1:126" x14ac:dyDescent="0.2">
      <c r="A29" s="30" t="s">
        <v>7</v>
      </c>
      <c r="B29">
        <v>26</v>
      </c>
      <c r="C29">
        <v>26</v>
      </c>
      <c r="D29" s="32">
        <v>7.7253040423337396</v>
      </c>
      <c r="E29" s="32" t="s">
        <v>28</v>
      </c>
      <c r="F29" s="32">
        <v>7.7253040423337396</v>
      </c>
      <c r="G29" s="32">
        <v>7.9135097069735503</v>
      </c>
      <c r="H29" s="32" t="s">
        <v>28</v>
      </c>
      <c r="I29" s="32">
        <v>7.9135097069735503</v>
      </c>
      <c r="J29" s="31">
        <v>8.0706077266024305</v>
      </c>
      <c r="K29" s="32" t="s">
        <v>28</v>
      </c>
      <c r="L29" s="32">
        <v>8.0706077266024305</v>
      </c>
      <c r="M29" s="31">
        <v>8.1842253555025106</v>
      </c>
      <c r="N29" s="32" t="s">
        <v>28</v>
      </c>
      <c r="O29" s="32">
        <v>8.1842253555025106</v>
      </c>
      <c r="P29" s="31">
        <v>8.25631851504615</v>
      </c>
      <c r="Q29" s="32" t="s">
        <v>28</v>
      </c>
      <c r="R29" s="32">
        <v>8.25631851504615</v>
      </c>
      <c r="S29" s="31">
        <v>8.3238108783344202</v>
      </c>
      <c r="T29" s="32" t="s">
        <v>28</v>
      </c>
      <c r="U29" s="32">
        <v>8.3238108783344202</v>
      </c>
      <c r="V29" s="31">
        <v>8.3912143685962608</v>
      </c>
      <c r="W29" s="32" t="s">
        <v>28</v>
      </c>
      <c r="X29" s="32">
        <v>8.3912143685962608</v>
      </c>
      <c r="Y29" s="31">
        <v>8.4183343244427498</v>
      </c>
      <c r="Z29" s="32" t="s">
        <v>28</v>
      </c>
      <c r="AA29" s="32">
        <v>8.4183343244427498</v>
      </c>
      <c r="AB29" s="31">
        <v>8.48142755607177</v>
      </c>
      <c r="AC29" s="32" t="s">
        <v>28</v>
      </c>
      <c r="AD29" s="32">
        <v>8.48142755607177</v>
      </c>
      <c r="AE29" s="31">
        <v>8.5439886773096703</v>
      </c>
      <c r="AF29" s="32" t="s">
        <v>28</v>
      </c>
      <c r="AG29" s="32">
        <v>8.5439886773096703</v>
      </c>
      <c r="AH29" s="31">
        <v>8.6879555761702498</v>
      </c>
      <c r="AI29" s="32" t="s">
        <v>28</v>
      </c>
      <c r="AJ29" s="32">
        <v>8.6879555761702498</v>
      </c>
      <c r="AK29" s="31">
        <v>8.8353978135350602</v>
      </c>
      <c r="AL29" s="32" t="s">
        <v>28</v>
      </c>
      <c r="AM29" s="32">
        <v>8.8353978135350602</v>
      </c>
      <c r="AN29" s="31">
        <v>8.9143183853605805</v>
      </c>
      <c r="AO29" s="32" t="s">
        <v>28</v>
      </c>
      <c r="AP29" s="32">
        <v>8.9143183853605805</v>
      </c>
      <c r="AQ29" s="31">
        <v>8.9618932047643103</v>
      </c>
      <c r="AR29" s="32" t="s">
        <v>28</v>
      </c>
      <c r="AS29" s="32">
        <v>8.9618932047643103</v>
      </c>
      <c r="AT29" s="31">
        <v>8.9809327497887601</v>
      </c>
      <c r="AU29" s="32" t="s">
        <v>28</v>
      </c>
      <c r="AV29" s="32">
        <v>8.9809327497887601</v>
      </c>
      <c r="AW29" s="31">
        <v>8.9277550240575003</v>
      </c>
      <c r="AX29" s="32" t="s">
        <v>28</v>
      </c>
      <c r="AY29" s="32">
        <v>8.9277550240575003</v>
      </c>
      <c r="AZ29" s="31">
        <v>8.8346759716287409</v>
      </c>
      <c r="BA29" s="32" t="s">
        <v>28</v>
      </c>
      <c r="BB29" s="32">
        <v>8.8346759716287409</v>
      </c>
      <c r="BC29" s="31">
        <v>8.7296823655059708</v>
      </c>
      <c r="BD29" s="32" t="s">
        <v>28</v>
      </c>
      <c r="BE29" s="32">
        <v>8.7296823655059708</v>
      </c>
      <c r="BF29" s="31">
        <v>8.5479525581183609</v>
      </c>
      <c r="BG29" s="32" t="s">
        <v>28</v>
      </c>
      <c r="BH29" s="32">
        <v>8.5479525581183609</v>
      </c>
      <c r="BI29" s="31">
        <v>8.3378739722483601</v>
      </c>
      <c r="BJ29" s="32" t="s">
        <v>28</v>
      </c>
      <c r="BK29" s="32">
        <v>8.3378739722483601</v>
      </c>
      <c r="BL29" s="31">
        <v>8.1464327545436994</v>
      </c>
      <c r="BM29" s="32" t="s">
        <v>28</v>
      </c>
      <c r="BN29" s="32">
        <v>8.1464327545436994</v>
      </c>
      <c r="BO29" s="31">
        <v>7.80959684823911</v>
      </c>
      <c r="BP29" s="32" t="s">
        <v>28</v>
      </c>
      <c r="BQ29" s="32">
        <v>7.80959684823911</v>
      </c>
      <c r="BR29" s="31">
        <v>7.5091888656322201</v>
      </c>
      <c r="BS29" s="32" t="s">
        <v>28</v>
      </c>
      <c r="BT29" s="32">
        <v>7.5091888656322201</v>
      </c>
      <c r="BU29" s="31">
        <v>7.2868823090106902</v>
      </c>
      <c r="BV29" s="32" t="s">
        <v>28</v>
      </c>
      <c r="BW29" s="32">
        <v>7.2868823090106902</v>
      </c>
      <c r="BX29" s="31">
        <v>7.0321566156019397</v>
      </c>
      <c r="BY29" s="32" t="s">
        <v>28</v>
      </c>
      <c r="BZ29" s="32">
        <v>7.0321566156019397</v>
      </c>
      <c r="CA29" s="31">
        <v>6.6620703566574297</v>
      </c>
      <c r="CB29" s="32" t="s">
        <v>28</v>
      </c>
      <c r="CC29" s="32">
        <v>6.6620703566574297</v>
      </c>
      <c r="CD29" s="31">
        <v>6.4155878092545802</v>
      </c>
      <c r="CE29" s="32" t="s">
        <v>28</v>
      </c>
      <c r="CF29" s="32">
        <v>6.4155878092545802</v>
      </c>
      <c r="CG29" s="31">
        <v>6.1188208826448003</v>
      </c>
      <c r="CH29" s="32" t="s">
        <v>28</v>
      </c>
      <c r="CI29" s="32">
        <v>6.1188208826448003</v>
      </c>
      <c r="CJ29" s="31">
        <v>5.81335568516627</v>
      </c>
      <c r="CK29" s="32" t="s">
        <v>28</v>
      </c>
      <c r="CL29" s="32">
        <v>5.81335568516627</v>
      </c>
      <c r="CM29" s="31">
        <v>5.49274500989846</v>
      </c>
      <c r="CN29" s="32" t="s">
        <v>28</v>
      </c>
      <c r="CO29" s="32">
        <v>5.49274500989846</v>
      </c>
      <c r="CP29" s="31">
        <v>5.1490259649664099</v>
      </c>
      <c r="CQ29" s="32" t="s">
        <v>28</v>
      </c>
      <c r="CR29" s="32">
        <v>5.1490259649664099</v>
      </c>
      <c r="CS29" s="31">
        <v>4.8678517936982999</v>
      </c>
      <c r="CT29" s="32" t="s">
        <v>28</v>
      </c>
      <c r="CU29" s="32">
        <v>4.8678517936982999</v>
      </c>
      <c r="CV29" s="31">
        <v>4.6222769712003302</v>
      </c>
      <c r="CW29" s="32" t="s">
        <v>28</v>
      </c>
      <c r="CX29" s="32">
        <v>4.6222769712003302</v>
      </c>
      <c r="CY29" s="31">
        <v>4.3105153339116002</v>
      </c>
      <c r="CZ29" s="32" t="s">
        <v>28</v>
      </c>
      <c r="DA29" s="32">
        <v>4.3105153339116002</v>
      </c>
      <c r="DB29" s="31">
        <v>3.9863598686376398</v>
      </c>
      <c r="DC29" s="32" t="s">
        <v>28</v>
      </c>
      <c r="DD29" s="32">
        <v>3.9863598686376398</v>
      </c>
      <c r="DE29" s="31">
        <v>3.63369186688892</v>
      </c>
      <c r="DF29" s="32" t="s">
        <v>28</v>
      </c>
      <c r="DG29" s="32">
        <v>3.63369186688892</v>
      </c>
      <c r="DH29" s="31">
        <v>3.2615339563991799</v>
      </c>
      <c r="DI29" s="32" t="s">
        <v>28</v>
      </c>
      <c r="DJ29" s="32">
        <v>3.2615339563991799</v>
      </c>
      <c r="DK29" s="31">
        <v>2.9331663513564998</v>
      </c>
      <c r="DL29" s="32" t="s">
        <v>28</v>
      </c>
      <c r="DM29" s="32">
        <v>2.9331663513564998</v>
      </c>
      <c r="DN29" s="31">
        <v>2.6182197724561802</v>
      </c>
      <c r="DO29" s="32" t="s">
        <v>28</v>
      </c>
      <c r="DP29" s="32">
        <v>2.6182197724561802</v>
      </c>
      <c r="DQ29" s="31">
        <v>2.3453261335945599</v>
      </c>
      <c r="DR29" s="32" t="s">
        <v>28</v>
      </c>
      <c r="DS29" s="32">
        <v>2.3453261335945599</v>
      </c>
      <c r="DT29" s="31">
        <v>2.1282900374124898</v>
      </c>
      <c r="DU29" s="32" t="s">
        <v>28</v>
      </c>
      <c r="DV29" s="32">
        <v>2.1282900374124898</v>
      </c>
    </row>
    <row r="30" spans="1:126" x14ac:dyDescent="0.2">
      <c r="A30" s="30" t="s">
        <v>5</v>
      </c>
      <c r="B30">
        <v>27</v>
      </c>
      <c r="C30">
        <v>27</v>
      </c>
      <c r="D30" s="32">
        <v>0.78507785882608205</v>
      </c>
      <c r="E30" s="32" t="s">
        <v>28</v>
      </c>
      <c r="F30" s="32">
        <v>0.78507785882608205</v>
      </c>
      <c r="G30" s="32">
        <v>0.82678829775803497</v>
      </c>
      <c r="H30" s="32" t="s">
        <v>28</v>
      </c>
      <c r="I30" s="32">
        <v>0.82678829775803497</v>
      </c>
      <c r="J30" s="31">
        <v>0.85609430865674396</v>
      </c>
      <c r="K30" s="32" t="s">
        <v>28</v>
      </c>
      <c r="L30" s="32">
        <v>0.85609430865674396</v>
      </c>
      <c r="M30" s="31">
        <v>0.89274355519919801</v>
      </c>
      <c r="N30" s="32" t="s">
        <v>28</v>
      </c>
      <c r="O30" s="32">
        <v>0.89274355519919801</v>
      </c>
      <c r="P30" s="31">
        <v>0.92168071303195398</v>
      </c>
      <c r="Q30" s="32" t="s">
        <v>28</v>
      </c>
      <c r="R30" s="32">
        <v>0.92168071303195398</v>
      </c>
      <c r="S30" s="31">
        <v>0.93895289244907498</v>
      </c>
      <c r="T30" s="32" t="s">
        <v>28</v>
      </c>
      <c r="U30" s="32">
        <v>0.93895289244907498</v>
      </c>
      <c r="V30" s="31">
        <v>0.96506339506083405</v>
      </c>
      <c r="W30" s="32" t="s">
        <v>28</v>
      </c>
      <c r="X30" s="32">
        <v>0.96506339506083405</v>
      </c>
      <c r="Y30" s="31">
        <v>0.99448087357066195</v>
      </c>
      <c r="Z30" s="32" t="s">
        <v>28</v>
      </c>
      <c r="AA30" s="32">
        <v>0.99448087357066195</v>
      </c>
      <c r="AB30" s="31">
        <v>1.0188309837963301</v>
      </c>
      <c r="AC30" s="32" t="s">
        <v>28</v>
      </c>
      <c r="AD30" s="32">
        <v>1.0188309837963301</v>
      </c>
      <c r="AE30" s="31">
        <v>1.0419426909741201</v>
      </c>
      <c r="AF30" s="32" t="s">
        <v>28</v>
      </c>
      <c r="AG30" s="32">
        <v>1.0419426909741201</v>
      </c>
      <c r="AH30" s="31">
        <v>1.0799678056151001</v>
      </c>
      <c r="AI30" s="32" t="s">
        <v>28</v>
      </c>
      <c r="AJ30" s="32">
        <v>1.0799678056151001</v>
      </c>
      <c r="AK30" s="31">
        <v>1.1011415613808999</v>
      </c>
      <c r="AL30" s="32" t="s">
        <v>28</v>
      </c>
      <c r="AM30" s="32">
        <v>1.1011415613808999</v>
      </c>
      <c r="AN30" s="31">
        <v>1.14012635590181</v>
      </c>
      <c r="AO30" s="32" t="s">
        <v>28</v>
      </c>
      <c r="AP30" s="32">
        <v>1.14012635590181</v>
      </c>
      <c r="AQ30" s="31">
        <v>1.17420806945819</v>
      </c>
      <c r="AR30" s="32" t="s">
        <v>28</v>
      </c>
      <c r="AS30" s="32">
        <v>1.17420806945819</v>
      </c>
      <c r="AT30" s="31">
        <v>1.20747818298733</v>
      </c>
      <c r="AU30" s="32" t="s">
        <v>28</v>
      </c>
      <c r="AV30" s="32">
        <v>1.20747818298733</v>
      </c>
      <c r="AW30" s="31">
        <v>1.23698553324903</v>
      </c>
      <c r="AX30" s="32" t="s">
        <v>28</v>
      </c>
      <c r="AY30" s="32">
        <v>1.23698553324903</v>
      </c>
      <c r="AZ30" s="31">
        <v>1.2718493599721901</v>
      </c>
      <c r="BA30" s="32" t="s">
        <v>28</v>
      </c>
      <c r="BB30" s="32">
        <v>1.2718493599721901</v>
      </c>
      <c r="BC30" s="31">
        <v>1.3039515858611499</v>
      </c>
      <c r="BD30" s="32" t="s">
        <v>28</v>
      </c>
      <c r="BE30" s="32">
        <v>1.3039515858611499</v>
      </c>
      <c r="BF30" s="31">
        <v>1.32861186285063</v>
      </c>
      <c r="BG30" s="32" t="s">
        <v>28</v>
      </c>
      <c r="BH30" s="32">
        <v>1.32861186285063</v>
      </c>
      <c r="BI30" s="31">
        <v>1.3582518006528099</v>
      </c>
      <c r="BJ30" s="32" t="s">
        <v>28</v>
      </c>
      <c r="BK30" s="32">
        <v>1.3582518006528099</v>
      </c>
      <c r="BL30" s="31">
        <v>1.3913127257019799</v>
      </c>
      <c r="BM30" s="32" t="s">
        <v>28</v>
      </c>
      <c r="BN30" s="32">
        <v>1.3913127257019799</v>
      </c>
      <c r="BO30" s="31">
        <v>1.45143276127857</v>
      </c>
      <c r="BP30" s="32" t="s">
        <v>28</v>
      </c>
      <c r="BQ30" s="32">
        <v>1.45143276127857</v>
      </c>
      <c r="BR30" s="31">
        <v>1.46585020581061</v>
      </c>
      <c r="BS30" s="32" t="s">
        <v>28</v>
      </c>
      <c r="BT30" s="32">
        <v>1.46585020581061</v>
      </c>
      <c r="BU30" s="31">
        <v>1.5026239580160801</v>
      </c>
      <c r="BV30" s="32" t="s">
        <v>28</v>
      </c>
      <c r="BW30" s="32">
        <v>1.5026239580160801</v>
      </c>
      <c r="BX30" s="31">
        <v>1.5409946212974499</v>
      </c>
      <c r="BY30" s="32" t="s">
        <v>28</v>
      </c>
      <c r="BZ30" s="32">
        <v>1.5409946212974499</v>
      </c>
      <c r="CA30" s="31">
        <v>1.5743421649954701</v>
      </c>
      <c r="CB30" s="32" t="s">
        <v>28</v>
      </c>
      <c r="CC30" s="32">
        <v>1.5743421649954701</v>
      </c>
      <c r="CD30" s="31">
        <v>1.59985430438864</v>
      </c>
      <c r="CE30" s="32" t="s">
        <v>28</v>
      </c>
      <c r="CF30" s="32">
        <v>1.59985430438864</v>
      </c>
      <c r="CG30" s="31">
        <v>1.58742681030613</v>
      </c>
      <c r="CH30" s="32" t="s">
        <v>28</v>
      </c>
      <c r="CI30" s="32">
        <v>1.58742681030613</v>
      </c>
      <c r="CJ30" s="31">
        <v>1.5756236482602</v>
      </c>
      <c r="CK30" s="32" t="s">
        <v>28</v>
      </c>
      <c r="CL30" s="32">
        <v>1.5756236482602</v>
      </c>
      <c r="CM30" s="31">
        <v>1.5620676052917399</v>
      </c>
      <c r="CN30" s="32" t="s">
        <v>28</v>
      </c>
      <c r="CO30" s="32">
        <v>1.5620676052917399</v>
      </c>
      <c r="CP30" s="31">
        <v>1.5564801567805699</v>
      </c>
      <c r="CQ30" s="32" t="s">
        <v>28</v>
      </c>
      <c r="CR30" s="32">
        <v>1.5564801567805699</v>
      </c>
      <c r="CS30" s="31">
        <v>1.50037433444445</v>
      </c>
      <c r="CT30" s="32" t="s">
        <v>28</v>
      </c>
      <c r="CU30" s="32">
        <v>1.50037433444445</v>
      </c>
      <c r="CV30" s="31">
        <v>1.4623504632172399</v>
      </c>
      <c r="CW30" s="32" t="s">
        <v>28</v>
      </c>
      <c r="CX30" s="32">
        <v>1.4623504632172399</v>
      </c>
      <c r="CY30" s="31">
        <v>1.43129525015701</v>
      </c>
      <c r="CZ30" s="32" t="s">
        <v>28</v>
      </c>
      <c r="DA30" s="32">
        <v>1.43129525015701</v>
      </c>
      <c r="DB30" s="31">
        <v>1.3484906699221599</v>
      </c>
      <c r="DC30" s="32" t="s">
        <v>28</v>
      </c>
      <c r="DD30" s="32">
        <v>1.3484906699221599</v>
      </c>
      <c r="DE30" s="31">
        <v>1.2414552627431601</v>
      </c>
      <c r="DF30" s="32" t="s">
        <v>28</v>
      </c>
      <c r="DG30" s="32">
        <v>1.2414552627431601</v>
      </c>
      <c r="DH30" s="31">
        <v>1.13207183055408</v>
      </c>
      <c r="DI30" s="32" t="s">
        <v>28</v>
      </c>
      <c r="DJ30" s="32">
        <v>1.13207183055408</v>
      </c>
      <c r="DK30" s="31">
        <v>0.93529763364473995</v>
      </c>
      <c r="DL30" s="32" t="s">
        <v>28</v>
      </c>
      <c r="DM30" s="32">
        <v>0.93529763364473995</v>
      </c>
      <c r="DN30" s="31">
        <v>0.79801352791829305</v>
      </c>
      <c r="DO30" s="32" t="s">
        <v>28</v>
      </c>
      <c r="DP30" s="32">
        <v>0.79801352791829305</v>
      </c>
      <c r="DQ30" s="31">
        <v>0.57164902939727502</v>
      </c>
      <c r="DR30" s="32" t="s">
        <v>28</v>
      </c>
      <c r="DS30" s="32">
        <v>0.57164902939727502</v>
      </c>
      <c r="DT30" s="31">
        <v>0.438357193288757</v>
      </c>
      <c r="DU30" s="32" t="s">
        <v>28</v>
      </c>
      <c r="DV30" s="32">
        <v>0.438357193288757</v>
      </c>
    </row>
    <row r="31" spans="1:126" x14ac:dyDescent="0.2">
      <c r="A31" s="30" t="s">
        <v>6</v>
      </c>
      <c r="B31">
        <v>28</v>
      </c>
      <c r="C31">
        <v>28</v>
      </c>
      <c r="D31" s="32">
        <v>2.4105390585556599</v>
      </c>
      <c r="E31" s="32" t="s">
        <v>28</v>
      </c>
      <c r="F31" s="32">
        <v>2.4105390585556599</v>
      </c>
      <c r="G31" s="32">
        <v>2.4652054199302298</v>
      </c>
      <c r="H31" s="32" t="s">
        <v>28</v>
      </c>
      <c r="I31" s="32">
        <v>2.4652054199302298</v>
      </c>
      <c r="J31" s="31">
        <v>2.4938638847464798</v>
      </c>
      <c r="K31" s="32" t="s">
        <v>28</v>
      </c>
      <c r="L31" s="32">
        <v>2.4938638847464798</v>
      </c>
      <c r="M31" s="31">
        <v>2.5064291056148198</v>
      </c>
      <c r="N31" s="32" t="s">
        <v>28</v>
      </c>
      <c r="O31" s="32">
        <v>2.5064291056148198</v>
      </c>
      <c r="P31" s="31">
        <v>2.5241021507146599</v>
      </c>
      <c r="Q31" s="32" t="s">
        <v>28</v>
      </c>
      <c r="R31" s="32">
        <v>2.5241021507146599</v>
      </c>
      <c r="S31" s="31">
        <v>2.53690091489486</v>
      </c>
      <c r="T31" s="32" t="s">
        <v>28</v>
      </c>
      <c r="U31" s="32">
        <v>2.53690091489486</v>
      </c>
      <c r="V31" s="31">
        <v>2.5594356453206402</v>
      </c>
      <c r="W31" s="32" t="s">
        <v>28</v>
      </c>
      <c r="X31" s="32">
        <v>2.5594356453206402</v>
      </c>
      <c r="Y31" s="31">
        <v>2.59148869293456</v>
      </c>
      <c r="Z31" s="32" t="s">
        <v>28</v>
      </c>
      <c r="AA31" s="32">
        <v>2.59148869293456</v>
      </c>
      <c r="AB31" s="31">
        <v>2.62080548071008</v>
      </c>
      <c r="AC31" s="32" t="s">
        <v>28</v>
      </c>
      <c r="AD31" s="32">
        <v>2.62080548071008</v>
      </c>
      <c r="AE31" s="31">
        <v>2.6361849115684599</v>
      </c>
      <c r="AF31" s="32" t="s">
        <v>28</v>
      </c>
      <c r="AG31" s="32">
        <v>2.6361849115684599</v>
      </c>
      <c r="AH31" s="31">
        <v>2.6816713331242101</v>
      </c>
      <c r="AI31" s="32" t="s">
        <v>28</v>
      </c>
      <c r="AJ31" s="32">
        <v>2.6816713331242101</v>
      </c>
      <c r="AK31" s="31">
        <v>2.6786703160810599</v>
      </c>
      <c r="AL31" s="32" t="s">
        <v>28</v>
      </c>
      <c r="AM31" s="32">
        <v>2.6786703160810599</v>
      </c>
      <c r="AN31" s="31">
        <v>2.7059060442852401</v>
      </c>
      <c r="AO31" s="32" t="s">
        <v>28</v>
      </c>
      <c r="AP31" s="32">
        <v>2.7059060442852401</v>
      </c>
      <c r="AQ31" s="31">
        <v>2.7273688002883598</v>
      </c>
      <c r="AR31" s="32" t="s">
        <v>28</v>
      </c>
      <c r="AS31" s="32">
        <v>2.7273688002883598</v>
      </c>
      <c r="AT31" s="31">
        <v>2.7437757142357202</v>
      </c>
      <c r="AU31" s="32" t="s">
        <v>28</v>
      </c>
      <c r="AV31" s="32">
        <v>2.7437757142357202</v>
      </c>
      <c r="AW31" s="31">
        <v>2.7825832432192299</v>
      </c>
      <c r="AX31" s="32" t="s">
        <v>28</v>
      </c>
      <c r="AY31" s="32">
        <v>2.7825832432192299</v>
      </c>
      <c r="AZ31" s="31">
        <v>2.8033799913433399</v>
      </c>
      <c r="BA31" s="32" t="s">
        <v>28</v>
      </c>
      <c r="BB31" s="32">
        <v>2.8033799913433399</v>
      </c>
      <c r="BC31" s="31">
        <v>2.8290740763342801</v>
      </c>
      <c r="BD31" s="32" t="s">
        <v>28</v>
      </c>
      <c r="BE31" s="32">
        <v>2.8290740763342801</v>
      </c>
      <c r="BF31" s="31">
        <v>2.84980918942796</v>
      </c>
      <c r="BG31" s="32" t="s">
        <v>28</v>
      </c>
      <c r="BH31" s="32">
        <v>2.84980918942796</v>
      </c>
      <c r="BI31" s="31">
        <v>2.8678671666229301</v>
      </c>
      <c r="BJ31" s="32" t="s">
        <v>28</v>
      </c>
      <c r="BK31" s="32">
        <v>2.8678671666229301</v>
      </c>
      <c r="BL31" s="31">
        <v>2.8562139115295802</v>
      </c>
      <c r="BM31" s="32" t="s">
        <v>28</v>
      </c>
      <c r="BN31" s="32">
        <v>2.8562139115295802</v>
      </c>
      <c r="BO31" s="31">
        <v>2.8776411751359499</v>
      </c>
      <c r="BP31" s="32" t="s">
        <v>28</v>
      </c>
      <c r="BQ31" s="32">
        <v>2.8776411751359499</v>
      </c>
      <c r="BR31" s="31">
        <v>2.7951750884930502</v>
      </c>
      <c r="BS31" s="32" t="s">
        <v>28</v>
      </c>
      <c r="BT31" s="32">
        <v>2.7951750884930502</v>
      </c>
      <c r="BU31" s="31">
        <v>2.7879414828034399</v>
      </c>
      <c r="BV31" s="32" t="s">
        <v>28</v>
      </c>
      <c r="BW31" s="32">
        <v>2.7879414828034399</v>
      </c>
      <c r="BX31" s="31">
        <v>2.75170524110509</v>
      </c>
      <c r="BY31" s="32" t="s">
        <v>28</v>
      </c>
      <c r="BZ31" s="32">
        <v>2.75170524110509</v>
      </c>
      <c r="CA31" s="31">
        <v>2.7180262334911802</v>
      </c>
      <c r="CB31" s="32" t="s">
        <v>28</v>
      </c>
      <c r="CC31" s="32">
        <v>2.7180262334911802</v>
      </c>
      <c r="CD31" s="31">
        <v>2.7355886380538101</v>
      </c>
      <c r="CE31" s="32" t="s">
        <v>28</v>
      </c>
      <c r="CF31" s="32">
        <v>2.7355886380538101</v>
      </c>
      <c r="CG31" s="31">
        <v>2.7332546875889898</v>
      </c>
      <c r="CH31" s="32" t="s">
        <v>28</v>
      </c>
      <c r="CI31" s="32">
        <v>2.7332546875889898</v>
      </c>
      <c r="CJ31" s="31">
        <v>2.62383589394687</v>
      </c>
      <c r="CK31" s="32" t="s">
        <v>28</v>
      </c>
      <c r="CL31" s="32">
        <v>2.62383589394687</v>
      </c>
      <c r="CM31" s="31">
        <v>2.5334915946166898</v>
      </c>
      <c r="CN31" s="32" t="s">
        <v>28</v>
      </c>
      <c r="CO31" s="32">
        <v>2.5334915946166898</v>
      </c>
      <c r="CP31" s="31">
        <v>2.2046378034713099</v>
      </c>
      <c r="CQ31" s="32" t="s">
        <v>28</v>
      </c>
      <c r="CR31" s="32">
        <v>2.2046378034713099</v>
      </c>
      <c r="CS31" s="31">
        <v>2.07790506612722</v>
      </c>
      <c r="CT31" s="32" t="s">
        <v>28</v>
      </c>
      <c r="CU31" s="32">
        <v>2.07790506612722</v>
      </c>
      <c r="CV31" s="31">
        <v>1.7785735502047899</v>
      </c>
      <c r="CW31" s="32" t="s">
        <v>28</v>
      </c>
      <c r="CX31" s="32">
        <v>1.7785735502047899</v>
      </c>
      <c r="CY31" s="31">
        <v>1.58093781260272</v>
      </c>
      <c r="CZ31" s="32" t="s">
        <v>28</v>
      </c>
      <c r="DA31" s="32">
        <v>1.58093781260272</v>
      </c>
      <c r="DB31" s="31">
        <v>1.3739995190559799</v>
      </c>
      <c r="DC31" s="32" t="s">
        <v>28</v>
      </c>
      <c r="DD31" s="32">
        <v>1.3739995190559799</v>
      </c>
      <c r="DE31" s="31">
        <v>1.12343197903055</v>
      </c>
      <c r="DF31" s="32" t="s">
        <v>28</v>
      </c>
      <c r="DG31" s="32">
        <v>1.12343197903055</v>
      </c>
      <c r="DH31" s="31">
        <v>0.96235282338745998</v>
      </c>
      <c r="DI31" s="32" t="s">
        <v>28</v>
      </c>
      <c r="DJ31" s="32">
        <v>0.96235282338745998</v>
      </c>
      <c r="DK31" s="31">
        <v>0.83955559726408902</v>
      </c>
      <c r="DL31" s="32" t="s">
        <v>28</v>
      </c>
      <c r="DM31" s="32">
        <v>0.83955559726408902</v>
      </c>
      <c r="DN31" s="31">
        <v>0.80864900959324104</v>
      </c>
      <c r="DO31" s="32" t="s">
        <v>28</v>
      </c>
      <c r="DP31" s="32">
        <v>0.80864900959324104</v>
      </c>
      <c r="DQ31" s="31">
        <v>0.64495348042983602</v>
      </c>
      <c r="DR31" s="32" t="s">
        <v>28</v>
      </c>
      <c r="DS31" s="32">
        <v>0.64495348042983602</v>
      </c>
      <c r="DT31" s="31">
        <v>0.48582017817987599</v>
      </c>
      <c r="DU31" s="32" t="s">
        <v>28</v>
      </c>
      <c r="DV31" s="32">
        <v>0.48582017817987599</v>
      </c>
    </row>
    <row r="32" spans="1:126" x14ac:dyDescent="0.2">
      <c r="A32" s="30" t="s">
        <v>5</v>
      </c>
      <c r="B32">
        <v>29</v>
      </c>
      <c r="C32">
        <v>29</v>
      </c>
      <c r="D32" s="32">
        <v>10.1531823943576</v>
      </c>
      <c r="E32" s="32" t="s">
        <v>28</v>
      </c>
      <c r="F32" s="32">
        <v>10.1531823943576</v>
      </c>
      <c r="G32" s="32">
        <v>10.3787585322382</v>
      </c>
      <c r="H32" s="32" t="s">
        <v>28</v>
      </c>
      <c r="I32" s="32">
        <v>10.3787585322382</v>
      </c>
      <c r="J32" s="31">
        <v>10.453120985233699</v>
      </c>
      <c r="K32" s="32" t="s">
        <v>28</v>
      </c>
      <c r="L32" s="32">
        <v>10.453120985233699</v>
      </c>
      <c r="M32" s="31">
        <v>10.523255536381001</v>
      </c>
      <c r="N32" s="32" t="s">
        <v>28</v>
      </c>
      <c r="O32" s="32">
        <v>10.523255536381001</v>
      </c>
      <c r="P32" s="31">
        <v>10.554608007806999</v>
      </c>
      <c r="Q32" s="32" t="s">
        <v>28</v>
      </c>
      <c r="R32" s="32">
        <v>10.554608007806999</v>
      </c>
      <c r="S32" s="31">
        <v>10.570181533358801</v>
      </c>
      <c r="T32" s="32" t="s">
        <v>28</v>
      </c>
      <c r="U32" s="32">
        <v>10.570181533358801</v>
      </c>
      <c r="V32" s="31">
        <v>10.5899175757599</v>
      </c>
      <c r="W32" s="32" t="s">
        <v>28</v>
      </c>
      <c r="X32" s="32">
        <v>10.5899175757599</v>
      </c>
      <c r="Y32" s="31">
        <v>10.6172075435938</v>
      </c>
      <c r="Z32" s="32" t="s">
        <v>28</v>
      </c>
      <c r="AA32" s="32">
        <v>10.6172075435938</v>
      </c>
      <c r="AB32" s="31">
        <v>10.6316634263684</v>
      </c>
      <c r="AC32" s="32" t="s">
        <v>28</v>
      </c>
      <c r="AD32" s="32">
        <v>10.6316634263684</v>
      </c>
      <c r="AE32" s="31">
        <v>10.634914630281299</v>
      </c>
      <c r="AF32" s="32" t="s">
        <v>28</v>
      </c>
      <c r="AG32" s="32">
        <v>10.634914630281299</v>
      </c>
      <c r="AH32" s="31">
        <v>10.6456750733378</v>
      </c>
      <c r="AI32" s="32" t="s">
        <v>28</v>
      </c>
      <c r="AJ32" s="32">
        <v>10.6456750733378</v>
      </c>
      <c r="AK32" s="31">
        <v>10.645571424998099</v>
      </c>
      <c r="AL32" s="32" t="s">
        <v>28</v>
      </c>
      <c r="AM32" s="32">
        <v>10.645571424998099</v>
      </c>
      <c r="AN32" s="31">
        <v>10.6388747384298</v>
      </c>
      <c r="AO32" s="32" t="s">
        <v>28</v>
      </c>
      <c r="AP32" s="32">
        <v>10.6388747384298</v>
      </c>
      <c r="AQ32" s="31">
        <v>10.645332747328601</v>
      </c>
      <c r="AR32" s="32" t="s">
        <v>28</v>
      </c>
      <c r="AS32" s="32">
        <v>10.645332747328601</v>
      </c>
      <c r="AT32" s="31">
        <v>10.640987639387699</v>
      </c>
      <c r="AU32" s="32" t="s">
        <v>28</v>
      </c>
      <c r="AV32" s="32">
        <v>10.640987639387699</v>
      </c>
      <c r="AW32" s="31">
        <v>10.634163100147701</v>
      </c>
      <c r="AX32" s="32" t="s">
        <v>28</v>
      </c>
      <c r="AY32" s="32">
        <v>10.634163100147701</v>
      </c>
      <c r="AZ32" s="31">
        <v>10.634474833820001</v>
      </c>
      <c r="BA32" s="32" t="s">
        <v>28</v>
      </c>
      <c r="BB32" s="32">
        <v>10.634474833820001</v>
      </c>
      <c r="BC32" s="31">
        <v>10.5976935811518</v>
      </c>
      <c r="BD32" s="32" t="s">
        <v>28</v>
      </c>
      <c r="BE32" s="32">
        <v>10.5976935811518</v>
      </c>
      <c r="BF32" s="31">
        <v>10.579747804769699</v>
      </c>
      <c r="BG32" s="32" t="s">
        <v>28</v>
      </c>
      <c r="BH32" s="32">
        <v>10.579747804769699</v>
      </c>
      <c r="BI32" s="31">
        <v>10.537598353756399</v>
      </c>
      <c r="BJ32" s="32" t="s">
        <v>28</v>
      </c>
      <c r="BK32" s="32">
        <v>10.537598353756399</v>
      </c>
      <c r="BL32" s="31">
        <v>10.4861276818365</v>
      </c>
      <c r="BM32" s="32" t="s">
        <v>28</v>
      </c>
      <c r="BN32" s="32">
        <v>10.4861276818365</v>
      </c>
      <c r="BO32" s="31">
        <v>10.439403909753</v>
      </c>
      <c r="BP32" s="32" t="s">
        <v>28</v>
      </c>
      <c r="BQ32" s="32">
        <v>10.439403909753</v>
      </c>
      <c r="BR32" s="31">
        <v>10.3204590478221</v>
      </c>
      <c r="BS32" s="32" t="s">
        <v>28</v>
      </c>
      <c r="BT32" s="32">
        <v>10.3204590478221</v>
      </c>
      <c r="BU32" s="31">
        <v>10.255204987906801</v>
      </c>
      <c r="BV32" s="32" t="s">
        <v>28</v>
      </c>
      <c r="BW32" s="32">
        <v>10.255204987906801</v>
      </c>
      <c r="BX32" s="31">
        <v>10.136007340634301</v>
      </c>
      <c r="BY32" s="32" t="s">
        <v>28</v>
      </c>
      <c r="BZ32" s="32">
        <v>10.136007340634301</v>
      </c>
      <c r="CA32" s="31">
        <v>10.0131113697031</v>
      </c>
      <c r="CB32" s="32" t="s">
        <v>28</v>
      </c>
      <c r="CC32" s="32">
        <v>10.0131113697031</v>
      </c>
      <c r="CD32" s="31">
        <v>9.9166560005520505</v>
      </c>
      <c r="CE32" s="32" t="s">
        <v>28</v>
      </c>
      <c r="CF32" s="32">
        <v>9.9166560005520505</v>
      </c>
      <c r="CG32" s="31">
        <v>9.7848422160948108</v>
      </c>
      <c r="CH32" s="32" t="s">
        <v>28</v>
      </c>
      <c r="CI32" s="32">
        <v>9.7848422160948108</v>
      </c>
      <c r="CJ32" s="31">
        <v>9.6449923128720592</v>
      </c>
      <c r="CK32" s="32" t="s">
        <v>28</v>
      </c>
      <c r="CL32" s="32">
        <v>9.6449923128720592</v>
      </c>
      <c r="CM32" s="31">
        <v>9.5582712617733598</v>
      </c>
      <c r="CN32" s="32" t="s">
        <v>28</v>
      </c>
      <c r="CO32" s="32">
        <v>9.5582712617733598</v>
      </c>
      <c r="CP32" s="31">
        <v>9.4381070590219096</v>
      </c>
      <c r="CQ32" s="32" t="s">
        <v>28</v>
      </c>
      <c r="CR32" s="32">
        <v>9.4381070590219096</v>
      </c>
      <c r="CS32" s="31">
        <v>9.3011911716362405</v>
      </c>
      <c r="CT32" s="32" t="s">
        <v>28</v>
      </c>
      <c r="CU32" s="32">
        <v>9.3011911716362405</v>
      </c>
      <c r="CV32" s="31">
        <v>9.1753477147031308</v>
      </c>
      <c r="CW32" s="32" t="s">
        <v>28</v>
      </c>
      <c r="CX32" s="32">
        <v>9.1753477147031308</v>
      </c>
      <c r="CY32" s="31">
        <v>8.8754408400408593</v>
      </c>
      <c r="CZ32" s="32" t="s">
        <v>28</v>
      </c>
      <c r="DA32" s="32">
        <v>8.8754408400408593</v>
      </c>
      <c r="DB32" s="31">
        <v>8.7026944330368305</v>
      </c>
      <c r="DC32" s="32" t="s">
        <v>28</v>
      </c>
      <c r="DD32" s="32">
        <v>8.7026944330368305</v>
      </c>
      <c r="DE32" s="31">
        <v>8.58327043620368</v>
      </c>
      <c r="DF32" s="32" t="s">
        <v>28</v>
      </c>
      <c r="DG32" s="32">
        <v>8.58327043620368</v>
      </c>
      <c r="DH32" s="31">
        <v>8.2620151399495594</v>
      </c>
      <c r="DI32" s="32" t="s">
        <v>28</v>
      </c>
      <c r="DJ32" s="32">
        <v>8.2620151399495594</v>
      </c>
      <c r="DK32" s="31">
        <v>8.0562460464633396</v>
      </c>
      <c r="DL32" s="32" t="s">
        <v>28</v>
      </c>
      <c r="DM32" s="32">
        <v>8.0562460464633396</v>
      </c>
      <c r="DN32" s="31">
        <v>7.8304007693353803</v>
      </c>
      <c r="DO32" s="32" t="s">
        <v>28</v>
      </c>
      <c r="DP32" s="32">
        <v>7.8304007693353803</v>
      </c>
      <c r="DQ32" s="31">
        <v>7.6667981691082501</v>
      </c>
      <c r="DR32" s="32" t="s">
        <v>28</v>
      </c>
      <c r="DS32" s="32">
        <v>7.6667981691082501</v>
      </c>
      <c r="DT32" s="31">
        <v>7.4420709765389796</v>
      </c>
      <c r="DU32" s="32" t="s">
        <v>28</v>
      </c>
      <c r="DV32" s="32">
        <v>7.4420709765389796</v>
      </c>
    </row>
    <row r="33" spans="1:126" x14ac:dyDescent="0.2">
      <c r="A33" s="30" t="s">
        <v>5</v>
      </c>
      <c r="B33">
        <v>30</v>
      </c>
      <c r="C33">
        <v>30</v>
      </c>
      <c r="D33" s="32">
        <v>6.8835294448285698</v>
      </c>
      <c r="E33" s="32" t="s">
        <v>28</v>
      </c>
      <c r="F33" s="32">
        <v>6.8835294448285698</v>
      </c>
      <c r="G33" s="32">
        <v>7.0849815610445104</v>
      </c>
      <c r="H33" s="32" t="s">
        <v>28</v>
      </c>
      <c r="I33" s="32">
        <v>7.0849815610445104</v>
      </c>
      <c r="J33" s="31">
        <v>7.1869921367967304</v>
      </c>
      <c r="K33" s="32" t="s">
        <v>28</v>
      </c>
      <c r="L33" s="32">
        <v>7.1869921367967304</v>
      </c>
      <c r="M33" s="31">
        <v>7.2733869899076797</v>
      </c>
      <c r="N33" s="32" t="s">
        <v>28</v>
      </c>
      <c r="O33" s="32">
        <v>7.2733869899076797</v>
      </c>
      <c r="P33" s="31">
        <v>7.3167910882438596</v>
      </c>
      <c r="Q33" s="32" t="s">
        <v>28</v>
      </c>
      <c r="R33" s="32">
        <v>7.3167910882438596</v>
      </c>
      <c r="S33" s="31">
        <v>7.3808095681331398</v>
      </c>
      <c r="T33" s="32" t="s">
        <v>28</v>
      </c>
      <c r="U33" s="32">
        <v>7.3808095681331398</v>
      </c>
      <c r="V33" s="31">
        <v>7.4383447386348598</v>
      </c>
      <c r="W33" s="32" t="s">
        <v>28</v>
      </c>
      <c r="X33" s="32">
        <v>7.4383447386348598</v>
      </c>
      <c r="Y33" s="31">
        <v>7.5186872640365499</v>
      </c>
      <c r="Z33" s="32" t="s">
        <v>28</v>
      </c>
      <c r="AA33" s="32">
        <v>7.5186872640365499</v>
      </c>
      <c r="AB33" s="31">
        <v>7.5751370746623197</v>
      </c>
      <c r="AC33" s="32" t="s">
        <v>28</v>
      </c>
      <c r="AD33" s="32">
        <v>7.5751370746623197</v>
      </c>
      <c r="AE33" s="31">
        <v>7.6289145516111603</v>
      </c>
      <c r="AF33" s="32" t="s">
        <v>28</v>
      </c>
      <c r="AG33" s="32">
        <v>7.6289145516111603</v>
      </c>
      <c r="AH33" s="31">
        <v>7.64799101668281</v>
      </c>
      <c r="AI33" s="32" t="s">
        <v>28</v>
      </c>
      <c r="AJ33" s="32">
        <v>7.64799101668281</v>
      </c>
      <c r="AK33" s="31">
        <v>7.6811711142240702</v>
      </c>
      <c r="AL33" s="32" t="s">
        <v>28</v>
      </c>
      <c r="AM33" s="32">
        <v>7.6811711142240702</v>
      </c>
      <c r="AN33" s="31">
        <v>7.7004604216310799</v>
      </c>
      <c r="AO33" s="32" t="s">
        <v>28</v>
      </c>
      <c r="AP33" s="32">
        <v>7.7004604216310799</v>
      </c>
      <c r="AQ33" s="31">
        <v>7.7230625640768897</v>
      </c>
      <c r="AR33" s="32" t="s">
        <v>28</v>
      </c>
      <c r="AS33" s="32">
        <v>7.7230625640768897</v>
      </c>
      <c r="AT33" s="31">
        <v>7.7398960645354</v>
      </c>
      <c r="AU33" s="32" t="s">
        <v>28</v>
      </c>
      <c r="AV33" s="32">
        <v>7.7398960645354</v>
      </c>
      <c r="AW33" s="31">
        <v>7.7636104353232502</v>
      </c>
      <c r="AX33" s="32" t="s">
        <v>28</v>
      </c>
      <c r="AY33" s="32">
        <v>7.7636104353232502</v>
      </c>
      <c r="AZ33" s="31">
        <v>7.7833330201698603</v>
      </c>
      <c r="BA33" s="32" t="s">
        <v>28</v>
      </c>
      <c r="BB33" s="32">
        <v>7.7833330201698603</v>
      </c>
      <c r="BC33" s="31">
        <v>7.7685576300961001</v>
      </c>
      <c r="BD33" s="32" t="s">
        <v>28</v>
      </c>
      <c r="BE33" s="32">
        <v>7.7685576300961001</v>
      </c>
      <c r="BF33" s="31">
        <v>7.7642945058166601</v>
      </c>
      <c r="BG33" s="32" t="s">
        <v>28</v>
      </c>
      <c r="BH33" s="32">
        <v>7.7642945058166601</v>
      </c>
      <c r="BI33" s="31">
        <v>7.69678968300415</v>
      </c>
      <c r="BJ33" s="32" t="s">
        <v>28</v>
      </c>
      <c r="BK33" s="32">
        <v>7.69678968300415</v>
      </c>
      <c r="BL33" s="31">
        <v>7.6438695384157498</v>
      </c>
      <c r="BM33" s="32" t="s">
        <v>28</v>
      </c>
      <c r="BN33" s="32">
        <v>7.6438695384157498</v>
      </c>
      <c r="BO33" s="31">
        <v>7.6202141981381901</v>
      </c>
      <c r="BP33" s="32" t="s">
        <v>28</v>
      </c>
      <c r="BQ33" s="32">
        <v>7.6202141981381901</v>
      </c>
      <c r="BR33" s="31">
        <v>7.5237497088916303</v>
      </c>
      <c r="BS33" s="32" t="s">
        <v>28</v>
      </c>
      <c r="BT33" s="32">
        <v>7.5237497088916303</v>
      </c>
      <c r="BU33" s="31">
        <v>7.36555439337954</v>
      </c>
      <c r="BV33" s="32" t="s">
        <v>28</v>
      </c>
      <c r="BW33" s="32">
        <v>7.36555439337954</v>
      </c>
      <c r="BX33" s="31">
        <v>7.2011654659429603</v>
      </c>
      <c r="BY33" s="32" t="s">
        <v>28</v>
      </c>
      <c r="BZ33" s="32">
        <v>7.2011654659429603</v>
      </c>
      <c r="CA33" s="31">
        <v>7.0580948279068298</v>
      </c>
      <c r="CB33" s="32" t="s">
        <v>28</v>
      </c>
      <c r="CC33" s="32">
        <v>7.0580948279068298</v>
      </c>
      <c r="CD33" s="31">
        <v>6.7410008293762598</v>
      </c>
      <c r="CE33" s="32" t="s">
        <v>28</v>
      </c>
      <c r="CF33" s="32">
        <v>6.7410008293762598</v>
      </c>
      <c r="CG33" s="31">
        <v>6.2909848104218202</v>
      </c>
      <c r="CH33" s="32" t="s">
        <v>28</v>
      </c>
      <c r="CI33" s="32">
        <v>6.2909848104218202</v>
      </c>
      <c r="CJ33" s="31">
        <v>5.8291122523773797</v>
      </c>
      <c r="CK33" s="32" t="s">
        <v>28</v>
      </c>
      <c r="CL33" s="32">
        <v>5.8291122523773797</v>
      </c>
      <c r="CM33" s="31">
        <v>5.3574866386774902</v>
      </c>
      <c r="CN33" s="32" t="s">
        <v>28</v>
      </c>
      <c r="CO33" s="32">
        <v>5.3574866386774902</v>
      </c>
      <c r="CP33" s="31">
        <v>4.8475960651018202</v>
      </c>
      <c r="CQ33" s="32" t="s">
        <v>28</v>
      </c>
      <c r="CR33" s="32">
        <v>4.8475960651018202</v>
      </c>
      <c r="CS33" s="31">
        <v>4.1595191839846901</v>
      </c>
      <c r="CT33" s="32" t="s">
        <v>28</v>
      </c>
      <c r="CU33" s="32">
        <v>4.1595191839846901</v>
      </c>
      <c r="CV33" s="31">
        <v>3.6256984486948398</v>
      </c>
      <c r="CW33" s="32" t="s">
        <v>28</v>
      </c>
      <c r="CX33" s="32">
        <v>3.6256984486948398</v>
      </c>
      <c r="CY33" s="31">
        <v>3.2887818515376201</v>
      </c>
      <c r="CZ33" s="32" t="s">
        <v>28</v>
      </c>
      <c r="DA33" s="32">
        <v>3.2887818515376201</v>
      </c>
      <c r="DB33" s="31">
        <v>2.7290895780322302</v>
      </c>
      <c r="DC33" s="32" t="s">
        <v>28</v>
      </c>
      <c r="DD33" s="32">
        <v>2.7290895780322302</v>
      </c>
      <c r="DE33" s="31">
        <v>2.0702364504903601</v>
      </c>
      <c r="DF33" s="32" t="s">
        <v>28</v>
      </c>
      <c r="DG33" s="32">
        <v>2.0702364504903601</v>
      </c>
      <c r="DH33" s="31">
        <v>1.3706752191785201</v>
      </c>
      <c r="DI33" s="32" t="s">
        <v>28</v>
      </c>
      <c r="DJ33" s="32">
        <v>1.3706752191785201</v>
      </c>
      <c r="DK33" s="31">
        <v>0.74367977157823795</v>
      </c>
      <c r="DL33" s="32" t="s">
        <v>28</v>
      </c>
      <c r="DM33" s="32">
        <v>0.74367977157823795</v>
      </c>
      <c r="DN33" s="31">
        <v>0.23597707798531301</v>
      </c>
      <c r="DO33" s="32" t="s">
        <v>28</v>
      </c>
      <c r="DP33" s="32">
        <v>0.23597707798531301</v>
      </c>
      <c r="DQ33" s="31">
        <v>-0.361419561933564</v>
      </c>
      <c r="DR33" s="32" t="s">
        <v>28</v>
      </c>
      <c r="DS33" s="32">
        <v>-0.361419561933564</v>
      </c>
      <c r="DT33" s="31">
        <v>-0.95003582317183199</v>
      </c>
      <c r="DU33" s="32" t="s">
        <v>28</v>
      </c>
      <c r="DV33" s="32">
        <v>-0.95003582317183199</v>
      </c>
    </row>
    <row r="34" spans="1:126" x14ac:dyDescent="0.2">
      <c r="A34" s="30" t="s">
        <v>7</v>
      </c>
      <c r="B34">
        <v>31</v>
      </c>
      <c r="C34">
        <v>31</v>
      </c>
      <c r="D34" s="32">
        <v>3.7950830234310602</v>
      </c>
      <c r="E34" s="32" t="s">
        <v>28</v>
      </c>
      <c r="F34" s="32">
        <v>3.7950830234310602</v>
      </c>
      <c r="G34" s="32">
        <v>4.0051540214718599</v>
      </c>
      <c r="H34" s="32" t="s">
        <v>28</v>
      </c>
      <c r="I34" s="32">
        <v>4.0051540214718599</v>
      </c>
      <c r="J34" s="31">
        <v>4.1336233436860397</v>
      </c>
      <c r="K34" s="32" t="s">
        <v>28</v>
      </c>
      <c r="L34" s="32">
        <v>4.1336233436860397</v>
      </c>
      <c r="M34" s="31">
        <v>4.2322398001579504</v>
      </c>
      <c r="N34" s="32" t="s">
        <v>28</v>
      </c>
      <c r="O34" s="32">
        <v>4.2322398001579504</v>
      </c>
      <c r="P34" s="31">
        <v>4.3321011636883702</v>
      </c>
      <c r="Q34" s="32" t="s">
        <v>28</v>
      </c>
      <c r="R34" s="32">
        <v>4.3321011636883702</v>
      </c>
      <c r="S34" s="31">
        <v>4.4066918013735403</v>
      </c>
      <c r="T34" s="32" t="s">
        <v>28</v>
      </c>
      <c r="U34" s="32">
        <v>4.4066918013735403</v>
      </c>
      <c r="V34" s="31">
        <v>4.47592133863981</v>
      </c>
      <c r="W34" s="32" t="s">
        <v>28</v>
      </c>
      <c r="X34" s="32">
        <v>4.47592133863981</v>
      </c>
      <c r="Y34" s="31">
        <v>4.5573824272290899</v>
      </c>
      <c r="Z34" s="32" t="s">
        <v>28</v>
      </c>
      <c r="AA34" s="32">
        <v>4.5573824272290899</v>
      </c>
      <c r="AB34" s="31">
        <v>4.6174580993162504</v>
      </c>
      <c r="AC34" s="32" t="s">
        <v>28</v>
      </c>
      <c r="AD34" s="32">
        <v>4.6174580993162504</v>
      </c>
      <c r="AE34" s="31">
        <v>4.6889348991181796</v>
      </c>
      <c r="AF34" s="32" t="s">
        <v>28</v>
      </c>
      <c r="AG34" s="32">
        <v>4.6889348991181796</v>
      </c>
      <c r="AH34" s="31">
        <v>4.7422660764030198</v>
      </c>
      <c r="AI34" s="32" t="s">
        <v>28</v>
      </c>
      <c r="AJ34" s="32">
        <v>4.7422660764030198</v>
      </c>
      <c r="AK34" s="31">
        <v>4.81618849549033</v>
      </c>
      <c r="AL34" s="32" t="s">
        <v>28</v>
      </c>
      <c r="AM34" s="32">
        <v>4.81618849549033</v>
      </c>
      <c r="AN34" s="31">
        <v>4.8945507023955104</v>
      </c>
      <c r="AO34" s="32" t="s">
        <v>28</v>
      </c>
      <c r="AP34" s="32">
        <v>4.8945507023955104</v>
      </c>
      <c r="AQ34" s="31">
        <v>4.9928276624740198</v>
      </c>
      <c r="AR34" s="32" t="s">
        <v>28</v>
      </c>
      <c r="AS34" s="32">
        <v>4.9928276624740198</v>
      </c>
      <c r="AT34" s="31">
        <v>5.1228001846750502</v>
      </c>
      <c r="AU34" s="32" t="s">
        <v>28</v>
      </c>
      <c r="AV34" s="32">
        <v>5.1228001846750502</v>
      </c>
      <c r="AW34" s="31">
        <v>5.2728208013110596</v>
      </c>
      <c r="AX34" s="32" t="s">
        <v>28</v>
      </c>
      <c r="AY34" s="32">
        <v>5.2728208013110596</v>
      </c>
      <c r="AZ34" s="31">
        <v>5.3189929474517799</v>
      </c>
      <c r="BA34" s="32" t="s">
        <v>28</v>
      </c>
      <c r="BB34" s="32">
        <v>5.3189929474517799</v>
      </c>
      <c r="BC34" s="31">
        <v>5.3807987419438597</v>
      </c>
      <c r="BD34" s="32" t="s">
        <v>28</v>
      </c>
      <c r="BE34" s="32">
        <v>5.3807987419438597</v>
      </c>
      <c r="BF34" s="31">
        <v>5.3884077915193203</v>
      </c>
      <c r="BG34" s="32" t="s">
        <v>28</v>
      </c>
      <c r="BH34" s="32">
        <v>5.3884077915193203</v>
      </c>
      <c r="BI34" s="31">
        <v>5.4215634081506501</v>
      </c>
      <c r="BJ34" s="32" t="s">
        <v>28</v>
      </c>
      <c r="BK34" s="32">
        <v>5.4215634081506501</v>
      </c>
      <c r="BL34" s="31">
        <v>5.4525876130851296</v>
      </c>
      <c r="BM34" s="32" t="s">
        <v>28</v>
      </c>
      <c r="BN34" s="32">
        <v>5.4525876130851296</v>
      </c>
      <c r="BO34" s="31">
        <v>5.4265749798354603</v>
      </c>
      <c r="BP34" s="32" t="s">
        <v>28</v>
      </c>
      <c r="BQ34" s="32">
        <v>5.4265749798354603</v>
      </c>
      <c r="BR34" s="31">
        <v>5.4054622618138</v>
      </c>
      <c r="BS34" s="32" t="s">
        <v>28</v>
      </c>
      <c r="BT34" s="32">
        <v>5.4054622618138</v>
      </c>
      <c r="BU34" s="31">
        <v>5.3695688048648202</v>
      </c>
      <c r="BV34" s="32" t="s">
        <v>28</v>
      </c>
      <c r="BW34" s="32">
        <v>5.3695688048648202</v>
      </c>
      <c r="BX34" s="31">
        <v>5.3892073804595304</v>
      </c>
      <c r="BY34" s="32" t="s">
        <v>28</v>
      </c>
      <c r="BZ34" s="32">
        <v>5.3892073804595304</v>
      </c>
      <c r="CA34" s="31">
        <v>5.4233690314848602</v>
      </c>
      <c r="CB34" s="32" t="s">
        <v>28</v>
      </c>
      <c r="CC34" s="32">
        <v>5.4233690314848602</v>
      </c>
      <c r="CD34" s="31">
        <v>5.4104539825793401</v>
      </c>
      <c r="CE34" s="32" t="s">
        <v>28</v>
      </c>
      <c r="CF34" s="32">
        <v>5.4104539825793401</v>
      </c>
      <c r="CG34" s="31">
        <v>5.3404506640988698</v>
      </c>
      <c r="CH34" s="32" t="s">
        <v>28</v>
      </c>
      <c r="CI34" s="32">
        <v>5.3404506640988698</v>
      </c>
      <c r="CJ34" s="31">
        <v>5.2820709403086399</v>
      </c>
      <c r="CK34" s="32" t="s">
        <v>28</v>
      </c>
      <c r="CL34" s="32">
        <v>5.2820709403086399</v>
      </c>
      <c r="CM34" s="31">
        <v>5.1421220885087102</v>
      </c>
      <c r="CN34" s="32" t="s">
        <v>28</v>
      </c>
      <c r="CO34" s="32">
        <v>5.1421220885087102</v>
      </c>
      <c r="CP34" s="31">
        <v>4.9897083215551197</v>
      </c>
      <c r="CQ34" s="32" t="s">
        <v>28</v>
      </c>
      <c r="CR34" s="32">
        <v>4.9897083215551197</v>
      </c>
      <c r="CS34" s="31">
        <v>4.6381065091991101</v>
      </c>
      <c r="CT34" s="32" t="s">
        <v>28</v>
      </c>
      <c r="CU34" s="32">
        <v>4.6381065091991101</v>
      </c>
      <c r="CV34" s="31">
        <v>4.2277674359792696</v>
      </c>
      <c r="CW34" s="32" t="s">
        <v>28</v>
      </c>
      <c r="CX34" s="32">
        <v>4.2277674359792696</v>
      </c>
      <c r="CY34" s="31">
        <v>3.6633407325266498</v>
      </c>
      <c r="CZ34" s="32" t="s">
        <v>28</v>
      </c>
      <c r="DA34" s="32">
        <v>3.6633407325266498</v>
      </c>
      <c r="DB34" s="31">
        <v>3.3888363496672702</v>
      </c>
      <c r="DC34" s="32" t="s">
        <v>28</v>
      </c>
      <c r="DD34" s="32">
        <v>3.3888363496672702</v>
      </c>
      <c r="DE34" s="31">
        <v>2.9252136470002501</v>
      </c>
      <c r="DF34" s="32" t="s">
        <v>28</v>
      </c>
      <c r="DG34" s="32">
        <v>2.9252136470002501</v>
      </c>
      <c r="DH34" s="31">
        <v>2.2997280185531501</v>
      </c>
      <c r="DI34" s="32" t="s">
        <v>28</v>
      </c>
      <c r="DJ34" s="32">
        <v>2.2997280185531501</v>
      </c>
      <c r="DK34" s="31">
        <v>1.83406154711049</v>
      </c>
      <c r="DL34" s="32" t="s">
        <v>28</v>
      </c>
      <c r="DM34" s="32">
        <v>1.83406154711049</v>
      </c>
      <c r="DN34" s="31">
        <v>1.1819904458642001</v>
      </c>
      <c r="DO34" s="32" t="s">
        <v>28</v>
      </c>
      <c r="DP34" s="32">
        <v>1.1819904458642001</v>
      </c>
      <c r="DQ34" s="31">
        <v>0.778263083643286</v>
      </c>
      <c r="DR34" s="32" t="s">
        <v>28</v>
      </c>
      <c r="DS34" s="32">
        <v>0.778263083643286</v>
      </c>
      <c r="DT34" s="31">
        <v>0.35961700901506299</v>
      </c>
      <c r="DU34" s="32" t="s">
        <v>28</v>
      </c>
      <c r="DV34" s="32">
        <v>0.35961700901506299</v>
      </c>
    </row>
    <row r="35" spans="1:126" x14ac:dyDescent="0.2">
      <c r="A35" s="30" t="s">
        <v>6</v>
      </c>
      <c r="B35">
        <v>32</v>
      </c>
      <c r="C35">
        <v>32</v>
      </c>
      <c r="D35" s="32">
        <v>1.01233090667822</v>
      </c>
      <c r="E35" s="32" t="s">
        <v>28</v>
      </c>
      <c r="F35" s="32">
        <v>1.01233090667822</v>
      </c>
      <c r="G35" s="32">
        <v>1.1082957301940799</v>
      </c>
      <c r="H35" s="32" t="s">
        <v>28</v>
      </c>
      <c r="I35" s="32">
        <v>1.1082957301940799</v>
      </c>
      <c r="J35" s="31">
        <v>1.1517217071096</v>
      </c>
      <c r="K35" s="32" t="s">
        <v>28</v>
      </c>
      <c r="L35" s="32">
        <v>1.1517217071096</v>
      </c>
      <c r="M35" s="31">
        <v>1.17751360702481</v>
      </c>
      <c r="N35" s="32" t="s">
        <v>28</v>
      </c>
      <c r="O35" s="32">
        <v>1.17751360702481</v>
      </c>
      <c r="P35" s="31">
        <v>1.2027218398338699</v>
      </c>
      <c r="Q35" s="32" t="s">
        <v>28</v>
      </c>
      <c r="R35" s="32">
        <v>1.2027218398338699</v>
      </c>
      <c r="S35" s="31">
        <v>1.2231404422727701</v>
      </c>
      <c r="T35" s="32" t="s">
        <v>28</v>
      </c>
      <c r="U35" s="32">
        <v>1.2231404422727701</v>
      </c>
      <c r="V35" s="31">
        <v>1.2608260858910301</v>
      </c>
      <c r="W35" s="32" t="s">
        <v>28</v>
      </c>
      <c r="X35" s="32">
        <v>1.2608260858910301</v>
      </c>
      <c r="Y35" s="31">
        <v>1.2965318373022701</v>
      </c>
      <c r="Z35" s="32" t="s">
        <v>28</v>
      </c>
      <c r="AA35" s="32">
        <v>1.2965318373022701</v>
      </c>
      <c r="AB35" s="31">
        <v>1.3397074014334001</v>
      </c>
      <c r="AC35" s="32" t="s">
        <v>28</v>
      </c>
      <c r="AD35" s="32">
        <v>1.3397074014334001</v>
      </c>
      <c r="AE35" s="31">
        <v>1.3533077177262101</v>
      </c>
      <c r="AF35" s="32" t="s">
        <v>28</v>
      </c>
      <c r="AG35" s="32">
        <v>1.3533077177262101</v>
      </c>
      <c r="AH35" s="31">
        <v>1.3953710673433499</v>
      </c>
      <c r="AI35" s="32" t="s">
        <v>28</v>
      </c>
      <c r="AJ35" s="32">
        <v>1.3953710673433499</v>
      </c>
      <c r="AK35" s="31">
        <v>1.43933708385603</v>
      </c>
      <c r="AL35" s="32" t="s">
        <v>28</v>
      </c>
      <c r="AM35" s="32">
        <v>1.43933708385603</v>
      </c>
      <c r="AN35" s="31">
        <v>1.47227179971542</v>
      </c>
      <c r="AO35" s="32" t="s">
        <v>28</v>
      </c>
      <c r="AP35" s="32">
        <v>1.47227179971542</v>
      </c>
      <c r="AQ35" s="31">
        <v>1.53670339141683</v>
      </c>
      <c r="AR35" s="32" t="s">
        <v>28</v>
      </c>
      <c r="AS35" s="32">
        <v>1.53670339141683</v>
      </c>
      <c r="AT35" s="31">
        <v>1.5897437506602601</v>
      </c>
      <c r="AU35" s="32" t="s">
        <v>28</v>
      </c>
      <c r="AV35" s="32">
        <v>1.5897437506602601</v>
      </c>
      <c r="AW35" s="31">
        <v>1.6430213565949601</v>
      </c>
      <c r="AX35" s="32" t="s">
        <v>28</v>
      </c>
      <c r="AY35" s="32">
        <v>1.6430213565949601</v>
      </c>
      <c r="AZ35" s="31">
        <v>1.6629410478562801</v>
      </c>
      <c r="BA35" s="32" t="s">
        <v>28</v>
      </c>
      <c r="BB35" s="32">
        <v>1.6629410478562801</v>
      </c>
      <c r="BC35" s="31">
        <v>1.69617557920881</v>
      </c>
      <c r="BD35" s="32" t="s">
        <v>28</v>
      </c>
      <c r="BE35" s="32">
        <v>1.69617557920881</v>
      </c>
      <c r="BF35" s="31">
        <v>1.7521646959086801</v>
      </c>
      <c r="BG35" s="32" t="s">
        <v>28</v>
      </c>
      <c r="BH35" s="32">
        <v>1.7521646959086801</v>
      </c>
      <c r="BI35" s="31">
        <v>1.80689948098345</v>
      </c>
      <c r="BJ35" s="32" t="s">
        <v>28</v>
      </c>
      <c r="BK35" s="32">
        <v>1.80689948098345</v>
      </c>
      <c r="BL35" s="31">
        <v>1.8002626105427999</v>
      </c>
      <c r="BM35" s="32" t="s">
        <v>28</v>
      </c>
      <c r="BN35" s="32">
        <v>1.8002626105427999</v>
      </c>
      <c r="BO35" s="31">
        <v>1.7663817034140901</v>
      </c>
      <c r="BP35" s="32" t="s">
        <v>28</v>
      </c>
      <c r="BQ35" s="32">
        <v>1.7663817034140901</v>
      </c>
      <c r="BR35" s="31">
        <v>1.69024848516075</v>
      </c>
      <c r="BS35" s="32" t="s">
        <v>28</v>
      </c>
      <c r="BT35" s="32">
        <v>1.69024848516075</v>
      </c>
      <c r="BU35" s="31">
        <v>1.6424783831899501</v>
      </c>
      <c r="BV35" s="32" t="s">
        <v>28</v>
      </c>
      <c r="BW35" s="32">
        <v>1.6424783831899501</v>
      </c>
      <c r="BX35" s="31">
        <v>1.5692014006214201</v>
      </c>
      <c r="BY35" s="32" t="s">
        <v>28</v>
      </c>
      <c r="BZ35" s="32">
        <v>1.5692014006214201</v>
      </c>
      <c r="CA35" s="31">
        <v>1.5008177013005499</v>
      </c>
      <c r="CB35" s="32" t="s">
        <v>28</v>
      </c>
      <c r="CC35" s="32">
        <v>1.5008177013005499</v>
      </c>
      <c r="CD35" s="31">
        <v>1.3704280724184399</v>
      </c>
      <c r="CE35" s="32" t="s">
        <v>28</v>
      </c>
      <c r="CF35" s="32">
        <v>1.3704280724184399</v>
      </c>
      <c r="CG35" s="31">
        <v>1.24625176666707</v>
      </c>
      <c r="CH35" s="32" t="s">
        <v>28</v>
      </c>
      <c r="CI35" s="32">
        <v>1.24625176666707</v>
      </c>
      <c r="CJ35" s="31">
        <v>1.0807392876749</v>
      </c>
      <c r="CK35" s="32" t="s">
        <v>28</v>
      </c>
      <c r="CL35" s="32">
        <v>1.0807392876749</v>
      </c>
      <c r="CM35" s="31">
        <v>0.93078036622033899</v>
      </c>
      <c r="CN35" s="32" t="s">
        <v>28</v>
      </c>
      <c r="CO35" s="32">
        <v>0.93078036622033899</v>
      </c>
      <c r="CP35" s="31">
        <v>0.71708208451935695</v>
      </c>
      <c r="CQ35" s="32" t="s">
        <v>28</v>
      </c>
      <c r="CR35" s="32">
        <v>0.71708208451935695</v>
      </c>
      <c r="CS35" s="31">
        <v>0.53155224210661001</v>
      </c>
      <c r="CT35" s="32" t="s">
        <v>28</v>
      </c>
      <c r="CU35" s="32">
        <v>0.53155224210661001</v>
      </c>
      <c r="CV35" s="31">
        <v>0.29709117977659399</v>
      </c>
      <c r="CW35" s="32" t="s">
        <v>28</v>
      </c>
      <c r="CX35" s="32">
        <v>0.29709117977659399</v>
      </c>
      <c r="CY35" s="31">
        <v>5.2348067418438601E-2</v>
      </c>
      <c r="CZ35" s="32" t="s">
        <v>28</v>
      </c>
      <c r="DA35" s="32">
        <v>5.2348067418438601E-2</v>
      </c>
      <c r="DB35" s="31">
        <v>-0.24536786959109699</v>
      </c>
      <c r="DC35" s="32" t="s">
        <v>28</v>
      </c>
      <c r="DD35" s="32">
        <v>-0.24536786959109699</v>
      </c>
      <c r="DE35" s="31">
        <v>-0.48234829456452399</v>
      </c>
      <c r="DF35" s="32" t="s">
        <v>28</v>
      </c>
      <c r="DG35" s="32">
        <v>-0.48234829456452399</v>
      </c>
      <c r="DH35" s="31">
        <v>-0.89623113733221704</v>
      </c>
      <c r="DI35" s="32" t="s">
        <v>28</v>
      </c>
      <c r="DJ35" s="32">
        <v>-0.89623113733221704</v>
      </c>
      <c r="DK35" s="31">
        <v>-1.1817041928474701</v>
      </c>
      <c r="DL35" s="32" t="s">
        <v>28</v>
      </c>
      <c r="DM35" s="32">
        <v>-1.1817041928474701</v>
      </c>
      <c r="DN35" s="31">
        <v>-1.5199355517612101</v>
      </c>
      <c r="DO35" s="32" t="s">
        <v>28</v>
      </c>
      <c r="DP35" s="32">
        <v>-1.5199355517612101</v>
      </c>
      <c r="DQ35" s="31">
        <v>-1.82593216494111</v>
      </c>
      <c r="DR35" s="32" t="s">
        <v>28</v>
      </c>
      <c r="DS35" s="32">
        <v>-1.82593216494111</v>
      </c>
      <c r="DT35" s="31">
        <v>-2.1700731819347401</v>
      </c>
      <c r="DU35" s="32" t="s">
        <v>28</v>
      </c>
      <c r="DV35" s="32">
        <v>-2.1700731819347401</v>
      </c>
    </row>
    <row r="36" spans="1:126" x14ac:dyDescent="0.2">
      <c r="A36" s="30" t="s">
        <v>5</v>
      </c>
      <c r="B36">
        <v>33</v>
      </c>
      <c r="C36">
        <v>33</v>
      </c>
      <c r="D36" s="32">
        <v>5.2304905953578498</v>
      </c>
      <c r="E36" s="32" t="s">
        <v>28</v>
      </c>
      <c r="F36" s="32">
        <v>5.2304905953578498</v>
      </c>
      <c r="G36" s="32">
        <v>5.4565333052867899</v>
      </c>
      <c r="H36" s="32" t="s">
        <v>28</v>
      </c>
      <c r="I36" s="32">
        <v>5.4565333052867899</v>
      </c>
      <c r="J36" s="31">
        <v>5.5657230562737796</v>
      </c>
      <c r="K36" s="32" t="s">
        <v>28</v>
      </c>
      <c r="L36" s="32">
        <v>5.5657230562737796</v>
      </c>
      <c r="M36" s="31">
        <v>5.6435439211263798</v>
      </c>
      <c r="N36" s="32" t="s">
        <v>28</v>
      </c>
      <c r="O36" s="32">
        <v>5.6435439211263798</v>
      </c>
      <c r="P36" s="31">
        <v>5.71364697601968</v>
      </c>
      <c r="Q36" s="32" t="s">
        <v>28</v>
      </c>
      <c r="R36" s="32">
        <v>5.71364697601968</v>
      </c>
      <c r="S36" s="31">
        <v>5.7707864540836402</v>
      </c>
      <c r="T36" s="32" t="s">
        <v>28</v>
      </c>
      <c r="U36" s="32">
        <v>5.7707864540836402</v>
      </c>
      <c r="V36" s="31">
        <v>5.8310049428379704</v>
      </c>
      <c r="W36" s="32" t="s">
        <v>28</v>
      </c>
      <c r="X36" s="32">
        <v>5.8310049428379704</v>
      </c>
      <c r="Y36" s="31">
        <v>5.8923378824398203</v>
      </c>
      <c r="Z36" s="32" t="s">
        <v>28</v>
      </c>
      <c r="AA36" s="32">
        <v>5.8923378824398203</v>
      </c>
      <c r="AB36" s="31">
        <v>5.9602814342120896</v>
      </c>
      <c r="AC36" s="32" t="s">
        <v>28</v>
      </c>
      <c r="AD36" s="32">
        <v>5.9602814342120896</v>
      </c>
      <c r="AE36" s="31">
        <v>6.0207340509182696</v>
      </c>
      <c r="AF36" s="32" t="s">
        <v>28</v>
      </c>
      <c r="AG36" s="32">
        <v>6.0207340509182696</v>
      </c>
      <c r="AH36" s="31">
        <v>6.0451514116704699</v>
      </c>
      <c r="AI36" s="32" t="s">
        <v>28</v>
      </c>
      <c r="AJ36" s="32">
        <v>6.0451514116704699</v>
      </c>
      <c r="AK36" s="31">
        <v>6.0747250293282002</v>
      </c>
      <c r="AL36" s="32" t="s">
        <v>28</v>
      </c>
      <c r="AM36" s="32">
        <v>6.0747250293282002</v>
      </c>
      <c r="AN36" s="31">
        <v>6.1000587763330198</v>
      </c>
      <c r="AO36" s="32" t="s">
        <v>28</v>
      </c>
      <c r="AP36" s="32">
        <v>6.1000587763330198</v>
      </c>
      <c r="AQ36" s="31">
        <v>6.13103824651889</v>
      </c>
      <c r="AR36" s="32" t="s">
        <v>28</v>
      </c>
      <c r="AS36" s="32">
        <v>6.13103824651889</v>
      </c>
      <c r="AT36" s="31">
        <v>6.14283106943049</v>
      </c>
      <c r="AU36" s="32" t="s">
        <v>28</v>
      </c>
      <c r="AV36" s="32">
        <v>6.14283106943049</v>
      </c>
      <c r="AW36" s="31">
        <v>6.1537823602783597</v>
      </c>
      <c r="AX36" s="32" t="s">
        <v>28</v>
      </c>
      <c r="AY36" s="32">
        <v>6.1537823602783597</v>
      </c>
      <c r="AZ36" s="31">
        <v>6.1614656618583803</v>
      </c>
      <c r="BA36" s="32" t="s">
        <v>28</v>
      </c>
      <c r="BB36" s="32">
        <v>6.1614656618583803</v>
      </c>
      <c r="BC36" s="31">
        <v>6.1930399347490699</v>
      </c>
      <c r="BD36" s="32" t="s">
        <v>28</v>
      </c>
      <c r="BE36" s="32">
        <v>6.1930399347490699</v>
      </c>
      <c r="BF36" s="31">
        <v>6.1892178939243996</v>
      </c>
      <c r="BG36" s="32" t="s">
        <v>28</v>
      </c>
      <c r="BH36" s="32">
        <v>6.1892178939243996</v>
      </c>
      <c r="BI36" s="31">
        <v>6.1795868726429202</v>
      </c>
      <c r="BJ36" s="32" t="s">
        <v>28</v>
      </c>
      <c r="BK36" s="32">
        <v>6.1795868726429202</v>
      </c>
      <c r="BL36" s="31">
        <v>6.1502943633575597</v>
      </c>
      <c r="BM36" s="32" t="s">
        <v>28</v>
      </c>
      <c r="BN36" s="32">
        <v>6.1502943633575597</v>
      </c>
      <c r="BO36" s="31">
        <v>6.1283306467708698</v>
      </c>
      <c r="BP36" s="32" t="s">
        <v>28</v>
      </c>
      <c r="BQ36" s="32">
        <v>6.1283306467708698</v>
      </c>
      <c r="BR36" s="31">
        <v>6.1172232947566796</v>
      </c>
      <c r="BS36" s="32" t="s">
        <v>28</v>
      </c>
      <c r="BT36" s="32">
        <v>6.1172232947566796</v>
      </c>
      <c r="BU36" s="31">
        <v>6.0811699916322803</v>
      </c>
      <c r="BV36" s="32" t="s">
        <v>28</v>
      </c>
      <c r="BW36" s="32">
        <v>6.0811699916322803</v>
      </c>
      <c r="BX36" s="31">
        <v>5.9805460267510098</v>
      </c>
      <c r="BY36" s="32" t="s">
        <v>28</v>
      </c>
      <c r="BZ36" s="32">
        <v>5.9805460267510098</v>
      </c>
      <c r="CA36" s="31">
        <v>5.8394219928628104</v>
      </c>
      <c r="CB36" s="32" t="s">
        <v>28</v>
      </c>
      <c r="CC36" s="32">
        <v>5.8394219928628104</v>
      </c>
      <c r="CD36" s="31">
        <v>5.6850156906222997</v>
      </c>
      <c r="CE36" s="32" t="s">
        <v>28</v>
      </c>
      <c r="CF36" s="32">
        <v>5.6850156906222997</v>
      </c>
      <c r="CG36" s="31">
        <v>5.5614850850807898</v>
      </c>
      <c r="CH36" s="32" t="s">
        <v>28</v>
      </c>
      <c r="CI36" s="32">
        <v>5.5614850850807898</v>
      </c>
      <c r="CJ36" s="31">
        <v>5.3561267833762898</v>
      </c>
      <c r="CK36" s="32" t="s">
        <v>28</v>
      </c>
      <c r="CL36" s="32">
        <v>5.3561267833762898</v>
      </c>
      <c r="CM36" s="31">
        <v>5.1876593894331</v>
      </c>
      <c r="CN36" s="32" t="s">
        <v>28</v>
      </c>
      <c r="CO36" s="32">
        <v>5.1876593894331</v>
      </c>
      <c r="CP36" s="31">
        <v>5.0383423995778296</v>
      </c>
      <c r="CQ36" s="32" t="s">
        <v>28</v>
      </c>
      <c r="CR36" s="32">
        <v>5.0383423995778296</v>
      </c>
      <c r="CS36" s="31">
        <v>4.8443769339241802</v>
      </c>
      <c r="CT36" s="32" t="s">
        <v>28</v>
      </c>
      <c r="CU36" s="32">
        <v>4.8443769339241802</v>
      </c>
      <c r="CV36" s="31">
        <v>4.6418190039759404</v>
      </c>
      <c r="CW36" s="32" t="s">
        <v>28</v>
      </c>
      <c r="CX36" s="32">
        <v>4.6418190039759404</v>
      </c>
      <c r="CY36" s="31">
        <v>4.4802557094671602</v>
      </c>
      <c r="CZ36" s="32" t="s">
        <v>28</v>
      </c>
      <c r="DA36" s="32">
        <v>4.4802557094671602</v>
      </c>
      <c r="DB36" s="31">
        <v>4.2334241072651801</v>
      </c>
      <c r="DC36" s="32" t="s">
        <v>28</v>
      </c>
      <c r="DD36" s="32">
        <v>4.2334241072651801</v>
      </c>
      <c r="DE36" s="31">
        <v>3.9599575576183801</v>
      </c>
      <c r="DF36" s="32" t="s">
        <v>28</v>
      </c>
      <c r="DG36" s="32">
        <v>3.9599575576183801</v>
      </c>
      <c r="DH36" s="31">
        <v>3.7517593999172401</v>
      </c>
      <c r="DI36" s="32" t="s">
        <v>28</v>
      </c>
      <c r="DJ36" s="32">
        <v>3.7517593999172401</v>
      </c>
      <c r="DK36" s="31">
        <v>3.4888725101279601</v>
      </c>
      <c r="DL36" s="32" t="s">
        <v>28</v>
      </c>
      <c r="DM36" s="32">
        <v>3.4888725101279601</v>
      </c>
      <c r="DN36" s="31">
        <v>3.1008294050448701</v>
      </c>
      <c r="DO36" s="32" t="s">
        <v>28</v>
      </c>
      <c r="DP36" s="32">
        <v>3.1008294050448701</v>
      </c>
      <c r="DQ36" s="31">
        <v>2.7129927223066002</v>
      </c>
      <c r="DR36" s="32" t="s">
        <v>28</v>
      </c>
      <c r="DS36" s="32">
        <v>2.7129927223066002</v>
      </c>
      <c r="DT36" s="31">
        <v>2.3413281763654998</v>
      </c>
      <c r="DU36" s="32" t="s">
        <v>28</v>
      </c>
      <c r="DV36" s="32">
        <v>2.3413281763654998</v>
      </c>
    </row>
    <row r="37" spans="1:126" x14ac:dyDescent="0.2">
      <c r="A37" s="30" t="s">
        <v>5</v>
      </c>
      <c r="B37">
        <v>34</v>
      </c>
      <c r="C37">
        <v>34</v>
      </c>
      <c r="D37" s="32">
        <v>7.5145909179337398</v>
      </c>
      <c r="E37" s="32" t="s">
        <v>28</v>
      </c>
      <c r="F37" s="32">
        <v>7.5145909179337398</v>
      </c>
      <c r="G37" s="32">
        <v>7.5540637253932603</v>
      </c>
      <c r="H37" s="32" t="s">
        <v>28</v>
      </c>
      <c r="I37" s="32">
        <v>7.5540637253932603</v>
      </c>
      <c r="J37" s="31">
        <v>7.5769350713229002</v>
      </c>
      <c r="K37" s="32" t="s">
        <v>28</v>
      </c>
      <c r="L37" s="32">
        <v>7.5769350713229002</v>
      </c>
      <c r="M37" s="31">
        <v>7.5944444554742203</v>
      </c>
      <c r="N37" s="32" t="s">
        <v>28</v>
      </c>
      <c r="O37" s="32">
        <v>7.5944444554742203</v>
      </c>
      <c r="P37" s="31">
        <v>7.6188489575066498</v>
      </c>
      <c r="Q37" s="32" t="s">
        <v>28</v>
      </c>
      <c r="R37" s="32">
        <v>7.6188489575066498</v>
      </c>
      <c r="S37" s="31">
        <v>7.6418911423953002</v>
      </c>
      <c r="T37" s="32" t="s">
        <v>28</v>
      </c>
      <c r="U37" s="32">
        <v>7.6418911423953002</v>
      </c>
      <c r="V37" s="31">
        <v>7.6650913044306002</v>
      </c>
      <c r="W37" s="32" t="s">
        <v>28</v>
      </c>
      <c r="X37" s="32">
        <v>7.6650913044306002</v>
      </c>
      <c r="Y37" s="31">
        <v>7.6897435895808002</v>
      </c>
      <c r="Z37" s="32" t="s">
        <v>28</v>
      </c>
      <c r="AA37" s="32">
        <v>7.6897435895808002</v>
      </c>
      <c r="AB37" s="31">
        <v>7.7075031716284901</v>
      </c>
      <c r="AC37" s="32" t="s">
        <v>28</v>
      </c>
      <c r="AD37" s="32">
        <v>7.7075031716284901</v>
      </c>
      <c r="AE37" s="31">
        <v>7.7183028725840304</v>
      </c>
      <c r="AF37" s="32" t="s">
        <v>28</v>
      </c>
      <c r="AG37" s="32">
        <v>7.7183028725840304</v>
      </c>
      <c r="AH37" s="31">
        <v>7.7512013483167799</v>
      </c>
      <c r="AI37" s="32" t="s">
        <v>28</v>
      </c>
      <c r="AJ37" s="32">
        <v>7.7512013483167799</v>
      </c>
      <c r="AK37" s="31">
        <v>7.7617307698823597</v>
      </c>
      <c r="AL37" s="32" t="s">
        <v>28</v>
      </c>
      <c r="AM37" s="32">
        <v>7.7617307698823597</v>
      </c>
      <c r="AN37" s="31">
        <v>7.7806979947061699</v>
      </c>
      <c r="AO37" s="32" t="s">
        <v>28</v>
      </c>
      <c r="AP37" s="32">
        <v>7.7806979947061699</v>
      </c>
      <c r="AQ37" s="31">
        <v>7.7938443164991096</v>
      </c>
      <c r="AR37" s="32" t="s">
        <v>28</v>
      </c>
      <c r="AS37" s="32">
        <v>7.7938443164991096</v>
      </c>
      <c r="AT37" s="31">
        <v>7.8063105191871998</v>
      </c>
      <c r="AU37" s="32" t="s">
        <v>28</v>
      </c>
      <c r="AV37" s="32">
        <v>7.8063105191871998</v>
      </c>
      <c r="AW37" s="31">
        <v>7.8041085983565699</v>
      </c>
      <c r="AX37" s="32" t="s">
        <v>28</v>
      </c>
      <c r="AY37" s="32">
        <v>7.8041085983565699</v>
      </c>
      <c r="AZ37" s="31">
        <v>7.8040857045754004</v>
      </c>
      <c r="BA37" s="32" t="s">
        <v>28</v>
      </c>
      <c r="BB37" s="32">
        <v>7.8040857045754004</v>
      </c>
      <c r="BC37" s="31">
        <v>7.8153210408871399</v>
      </c>
      <c r="BD37" s="32" t="s">
        <v>28</v>
      </c>
      <c r="BE37" s="32">
        <v>7.8153210408871399</v>
      </c>
      <c r="BF37" s="31">
        <v>7.8110408689887896</v>
      </c>
      <c r="BG37" s="32" t="s">
        <v>28</v>
      </c>
      <c r="BH37" s="32">
        <v>7.8110408689887896</v>
      </c>
      <c r="BI37" s="31">
        <v>7.7860290258965703</v>
      </c>
      <c r="BJ37" s="32" t="s">
        <v>28</v>
      </c>
      <c r="BK37" s="32">
        <v>7.7860290258965703</v>
      </c>
      <c r="BL37" s="31">
        <v>7.7672782627859096</v>
      </c>
      <c r="BM37" s="32" t="s">
        <v>28</v>
      </c>
      <c r="BN37" s="32">
        <v>7.7672782627859096</v>
      </c>
      <c r="BO37" s="31">
        <v>7.7376964942549797</v>
      </c>
      <c r="BP37" s="32" t="s">
        <v>28</v>
      </c>
      <c r="BQ37" s="32">
        <v>7.7376964942549797</v>
      </c>
      <c r="BR37" s="31">
        <v>7.6961963731736001</v>
      </c>
      <c r="BS37" s="32" t="s">
        <v>28</v>
      </c>
      <c r="BT37" s="32">
        <v>7.6961963731736001</v>
      </c>
      <c r="BU37" s="31">
        <v>7.6586895290255796</v>
      </c>
      <c r="BV37" s="32" t="s">
        <v>28</v>
      </c>
      <c r="BW37" s="32">
        <v>7.6586895290255796</v>
      </c>
      <c r="BX37" s="31">
        <v>7.6245456155749496</v>
      </c>
      <c r="BY37" s="32" t="s">
        <v>28</v>
      </c>
      <c r="BZ37" s="32">
        <v>7.6245456155749496</v>
      </c>
      <c r="CA37" s="31">
        <v>7.5774952039400798</v>
      </c>
      <c r="CB37" s="32" t="s">
        <v>28</v>
      </c>
      <c r="CC37" s="32">
        <v>7.5774952039400798</v>
      </c>
      <c r="CD37" s="31">
        <v>7.3809950322680198</v>
      </c>
      <c r="CE37" s="32" t="s">
        <v>28</v>
      </c>
      <c r="CF37" s="32">
        <v>7.3809950322680198</v>
      </c>
      <c r="CG37" s="31">
        <v>7.2229953585541704</v>
      </c>
      <c r="CH37" s="32" t="s">
        <v>28</v>
      </c>
      <c r="CI37" s="32">
        <v>7.2229953585541704</v>
      </c>
      <c r="CJ37" s="31">
        <v>7.13094540740639</v>
      </c>
      <c r="CK37" s="32" t="s">
        <v>28</v>
      </c>
      <c r="CL37" s="32">
        <v>7.13094540740639</v>
      </c>
      <c r="CM37" s="31">
        <v>7.0117512027982603</v>
      </c>
      <c r="CN37" s="32" t="s">
        <v>28</v>
      </c>
      <c r="CO37" s="32">
        <v>7.0117512027982603</v>
      </c>
      <c r="CP37" s="31">
        <v>6.8378204878171003</v>
      </c>
      <c r="CQ37" s="32" t="s">
        <v>28</v>
      </c>
      <c r="CR37" s="32">
        <v>6.8378204878171003</v>
      </c>
      <c r="CS37" s="31">
        <v>6.6130586784740402</v>
      </c>
      <c r="CT37" s="32" t="s">
        <v>28</v>
      </c>
      <c r="CU37" s="32">
        <v>6.6130586784740402</v>
      </c>
      <c r="CV37" s="31">
        <v>6.4632223328372804</v>
      </c>
      <c r="CW37" s="32" t="s">
        <v>28</v>
      </c>
      <c r="CX37" s="32">
        <v>6.4632223328372804</v>
      </c>
      <c r="CY37" s="31">
        <v>6.2549917425185502</v>
      </c>
      <c r="CZ37" s="32" t="s">
        <v>28</v>
      </c>
      <c r="DA37" s="32">
        <v>6.2549917425185502</v>
      </c>
      <c r="DB37" s="31">
        <v>6.0693521030897104</v>
      </c>
      <c r="DC37" s="32" t="s">
        <v>28</v>
      </c>
      <c r="DD37" s="32">
        <v>6.0693521030897104</v>
      </c>
      <c r="DE37" s="31">
        <v>5.8285307501049797</v>
      </c>
      <c r="DF37" s="32" t="s">
        <v>28</v>
      </c>
      <c r="DG37" s="32">
        <v>5.8285307501049797</v>
      </c>
      <c r="DH37" s="31">
        <v>5.47365493287906</v>
      </c>
      <c r="DI37" s="32" t="s">
        <v>28</v>
      </c>
      <c r="DJ37" s="32">
        <v>5.47365493287906</v>
      </c>
      <c r="DK37" s="31">
        <v>5.0057557457081501</v>
      </c>
      <c r="DL37" s="32" t="s">
        <v>28</v>
      </c>
      <c r="DM37" s="32">
        <v>5.0057557457081501</v>
      </c>
      <c r="DN37" s="31">
        <v>4.6484810231314402</v>
      </c>
      <c r="DO37" s="32" t="s">
        <v>28</v>
      </c>
      <c r="DP37" s="32">
        <v>4.6484810231314402</v>
      </c>
      <c r="DQ37" s="31">
        <v>4.2709000078412496</v>
      </c>
      <c r="DR37" s="32" t="s">
        <v>28</v>
      </c>
      <c r="DS37" s="32">
        <v>4.2709000078412496</v>
      </c>
      <c r="DT37" s="31">
        <v>3.7073199120720499</v>
      </c>
      <c r="DU37" s="32" t="s">
        <v>28</v>
      </c>
      <c r="DV37" s="32">
        <v>3.7073199120720499</v>
      </c>
    </row>
    <row r="38" spans="1:126" x14ac:dyDescent="0.2">
      <c r="A38" s="30" t="s">
        <v>5</v>
      </c>
      <c r="B38">
        <v>35</v>
      </c>
      <c r="C38">
        <v>35</v>
      </c>
      <c r="D38" s="32">
        <v>8.3489292524579994</v>
      </c>
      <c r="E38" s="32" t="s">
        <v>28</v>
      </c>
      <c r="F38" s="32">
        <v>8.3489292524579994</v>
      </c>
      <c r="G38" s="32">
        <v>8.54372542865379</v>
      </c>
      <c r="H38" s="32" t="s">
        <v>28</v>
      </c>
      <c r="I38" s="32">
        <v>8.54372542865379</v>
      </c>
      <c r="J38" s="31">
        <v>8.6820895963668701</v>
      </c>
      <c r="K38" s="32" t="s">
        <v>28</v>
      </c>
      <c r="L38" s="32">
        <v>8.6820895963668701</v>
      </c>
      <c r="M38" s="31">
        <v>8.7566284512754997</v>
      </c>
      <c r="N38" s="32" t="s">
        <v>28</v>
      </c>
      <c r="O38" s="32">
        <v>8.7566284512754997</v>
      </c>
      <c r="P38" s="31">
        <v>8.8571453192478806</v>
      </c>
      <c r="Q38" s="32" t="s">
        <v>28</v>
      </c>
      <c r="R38" s="32">
        <v>8.8571453192478806</v>
      </c>
      <c r="S38" s="31">
        <v>8.92999225604221</v>
      </c>
      <c r="T38" s="32" t="s">
        <v>28</v>
      </c>
      <c r="U38" s="32">
        <v>8.92999225604221</v>
      </c>
      <c r="V38" s="31">
        <v>8.9824036810027597</v>
      </c>
      <c r="W38" s="32" t="s">
        <v>28</v>
      </c>
      <c r="X38" s="32">
        <v>8.9824036810027597</v>
      </c>
      <c r="Y38" s="31">
        <v>9.0390724817427692</v>
      </c>
      <c r="Z38" s="32" t="s">
        <v>28</v>
      </c>
      <c r="AA38" s="32">
        <v>9.0390724817427692</v>
      </c>
      <c r="AB38" s="31">
        <v>9.0739561351057194</v>
      </c>
      <c r="AC38" s="32" t="s">
        <v>28</v>
      </c>
      <c r="AD38" s="32">
        <v>9.0739561351057194</v>
      </c>
      <c r="AE38" s="31">
        <v>9.1095270076434005</v>
      </c>
      <c r="AF38" s="32" t="s">
        <v>28</v>
      </c>
      <c r="AG38" s="32">
        <v>9.1095270076434005</v>
      </c>
      <c r="AH38" s="31">
        <v>9.1863003906433391</v>
      </c>
      <c r="AI38" s="32" t="s">
        <v>28</v>
      </c>
      <c r="AJ38" s="32">
        <v>9.1863003906433391</v>
      </c>
      <c r="AK38" s="31">
        <v>9.2497063134703108</v>
      </c>
      <c r="AL38" s="32" t="s">
        <v>28</v>
      </c>
      <c r="AM38" s="32">
        <v>9.2497063134703108</v>
      </c>
      <c r="AN38" s="31">
        <v>9.2805836065970198</v>
      </c>
      <c r="AO38" s="32" t="s">
        <v>28</v>
      </c>
      <c r="AP38" s="32">
        <v>9.2805836065970198</v>
      </c>
      <c r="AQ38" s="31">
        <v>9.3152883039573595</v>
      </c>
      <c r="AR38" s="32" t="s">
        <v>28</v>
      </c>
      <c r="AS38" s="32">
        <v>9.3152883039573595</v>
      </c>
      <c r="AT38" s="31">
        <v>9.3249703745392694</v>
      </c>
      <c r="AU38" s="32" t="s">
        <v>28</v>
      </c>
      <c r="AV38" s="32">
        <v>9.3249703745392694</v>
      </c>
      <c r="AW38" s="31">
        <v>9.3402810627522292</v>
      </c>
      <c r="AX38" s="32" t="s">
        <v>28</v>
      </c>
      <c r="AY38" s="32">
        <v>9.3402810627522292</v>
      </c>
      <c r="AZ38" s="31">
        <v>9.31791626161775</v>
      </c>
      <c r="BA38" s="32" t="s">
        <v>28</v>
      </c>
      <c r="BB38" s="32">
        <v>9.31791626161775</v>
      </c>
      <c r="BC38" s="31">
        <v>9.2822526857001009</v>
      </c>
      <c r="BD38" s="32" t="s">
        <v>28</v>
      </c>
      <c r="BE38" s="32">
        <v>9.2822526857001009</v>
      </c>
      <c r="BF38" s="31">
        <v>9.2475886758283892</v>
      </c>
      <c r="BG38" s="32" t="s">
        <v>28</v>
      </c>
      <c r="BH38" s="32">
        <v>9.2475886758283892</v>
      </c>
      <c r="BI38" s="31">
        <v>9.2034622877836103</v>
      </c>
      <c r="BJ38" s="32" t="s">
        <v>28</v>
      </c>
      <c r="BK38" s="32">
        <v>9.2034622877836103</v>
      </c>
      <c r="BL38" s="31">
        <v>9.2006266366823706</v>
      </c>
      <c r="BM38" s="32" t="s">
        <v>28</v>
      </c>
      <c r="BN38" s="32">
        <v>9.2006266366823706</v>
      </c>
      <c r="BO38" s="31">
        <v>9.1991629751367103</v>
      </c>
      <c r="BP38" s="32" t="s">
        <v>28</v>
      </c>
      <c r="BQ38" s="32">
        <v>9.1991629751367103</v>
      </c>
      <c r="BR38" s="31">
        <v>9.1258697667443407</v>
      </c>
      <c r="BS38" s="32" t="s">
        <v>28</v>
      </c>
      <c r="BT38" s="32">
        <v>9.1258697667443407</v>
      </c>
      <c r="BU38" s="31">
        <v>9.0132585627301403</v>
      </c>
      <c r="BV38" s="32" t="s">
        <v>28</v>
      </c>
      <c r="BW38" s="32">
        <v>9.0132585627301403</v>
      </c>
      <c r="BX38" s="31">
        <v>8.6963028962506108</v>
      </c>
      <c r="BY38" s="32" t="s">
        <v>28</v>
      </c>
      <c r="BZ38" s="32">
        <v>8.6963028962506108</v>
      </c>
      <c r="CA38" s="31">
        <v>8.4844062096488209</v>
      </c>
      <c r="CB38" s="32" t="s">
        <v>28</v>
      </c>
      <c r="CC38" s="32">
        <v>8.4844062096488209</v>
      </c>
      <c r="CD38" s="31">
        <v>8.0532337710095696</v>
      </c>
      <c r="CE38" s="32" t="s">
        <v>28</v>
      </c>
      <c r="CF38" s="32">
        <v>8.0532337710095696</v>
      </c>
      <c r="CG38" s="31">
        <v>7.5341217615552996</v>
      </c>
      <c r="CH38" s="32" t="s">
        <v>28</v>
      </c>
      <c r="CI38" s="32">
        <v>7.5341217615552996</v>
      </c>
      <c r="CJ38" s="31">
        <v>6.9490820314048598</v>
      </c>
      <c r="CK38" s="32" t="s">
        <v>28</v>
      </c>
      <c r="CL38" s="32">
        <v>6.9490820314048598</v>
      </c>
      <c r="CM38" s="31">
        <v>6.5602410060945999</v>
      </c>
      <c r="CN38" s="32" t="s">
        <v>28</v>
      </c>
      <c r="CO38" s="32">
        <v>6.5602410060945999</v>
      </c>
      <c r="CP38" s="31">
        <v>5.9063849940759097</v>
      </c>
      <c r="CQ38" s="32" t="s">
        <v>28</v>
      </c>
      <c r="CR38" s="32">
        <v>5.9063849940759097</v>
      </c>
      <c r="CS38" s="31">
        <v>5.3877181134350298</v>
      </c>
      <c r="CT38" s="32" t="s">
        <v>28</v>
      </c>
      <c r="CU38" s="32">
        <v>5.3877181134350298</v>
      </c>
      <c r="CV38" s="31">
        <v>4.97647041181974</v>
      </c>
      <c r="CW38" s="32" t="s">
        <v>28</v>
      </c>
      <c r="CX38" s="32">
        <v>4.97647041181974</v>
      </c>
      <c r="CY38" s="31">
        <v>4.6516946034598599</v>
      </c>
      <c r="CZ38" s="32" t="s">
        <v>28</v>
      </c>
      <c r="DA38" s="32">
        <v>4.6516946034598599</v>
      </c>
      <c r="DB38" s="31">
        <v>4.0470420161041698</v>
      </c>
      <c r="DC38" s="32" t="s">
        <v>28</v>
      </c>
      <c r="DD38" s="32">
        <v>4.0470420161041698</v>
      </c>
      <c r="DE38" s="31">
        <v>3.69914975219681</v>
      </c>
      <c r="DF38" s="32" t="s">
        <v>28</v>
      </c>
      <c r="DG38" s="32">
        <v>3.69914975219681</v>
      </c>
      <c r="DH38" s="31">
        <v>3.3781204713209201</v>
      </c>
      <c r="DI38" s="32" t="s">
        <v>28</v>
      </c>
      <c r="DJ38" s="32">
        <v>3.3781204713209201</v>
      </c>
      <c r="DK38" s="31">
        <v>2.9534407421036502</v>
      </c>
      <c r="DL38" s="32" t="s">
        <v>28</v>
      </c>
      <c r="DM38" s="32">
        <v>2.9534407421036502</v>
      </c>
      <c r="DN38" s="31">
        <v>2.68185951468109</v>
      </c>
      <c r="DO38" s="32" t="s">
        <v>28</v>
      </c>
      <c r="DP38" s="32">
        <v>2.68185951468109</v>
      </c>
      <c r="DQ38" s="31">
        <v>2.4430651630112501</v>
      </c>
      <c r="DR38" s="32" t="s">
        <v>28</v>
      </c>
      <c r="DS38" s="32">
        <v>2.4430651630112501</v>
      </c>
      <c r="DT38" s="31">
        <v>2.1502210331492999</v>
      </c>
      <c r="DU38" s="32" t="s">
        <v>28</v>
      </c>
      <c r="DV38" s="32">
        <v>2.1502210331492999</v>
      </c>
    </row>
    <row r="39" spans="1:126" x14ac:dyDescent="0.2">
      <c r="A39" s="30" t="s">
        <v>5</v>
      </c>
      <c r="B39">
        <v>36</v>
      </c>
      <c r="C39">
        <v>36</v>
      </c>
      <c r="D39" s="32">
        <v>9.1059775220695602</v>
      </c>
      <c r="E39" s="32" t="s">
        <v>28</v>
      </c>
      <c r="F39" s="32">
        <v>9.1059775220695602</v>
      </c>
      <c r="G39" s="32">
        <v>9.2113226379678892</v>
      </c>
      <c r="H39" s="32" t="s">
        <v>28</v>
      </c>
      <c r="I39" s="32">
        <v>9.2113226379678892</v>
      </c>
      <c r="J39" s="31">
        <v>9.2901907735366205</v>
      </c>
      <c r="K39" s="32" t="s">
        <v>28</v>
      </c>
      <c r="L39" s="32">
        <v>9.2901907735366205</v>
      </c>
      <c r="M39" s="31">
        <v>9.3342240828220806</v>
      </c>
      <c r="N39" s="32" t="s">
        <v>28</v>
      </c>
      <c r="O39" s="32">
        <v>9.3342240828220806</v>
      </c>
      <c r="P39" s="31">
        <v>9.3723044833509803</v>
      </c>
      <c r="Q39" s="32" t="s">
        <v>28</v>
      </c>
      <c r="R39" s="32">
        <v>9.3723044833509803</v>
      </c>
      <c r="S39" s="31">
        <v>9.3982796084134499</v>
      </c>
      <c r="T39" s="32" t="s">
        <v>28</v>
      </c>
      <c r="U39" s="32">
        <v>9.3982796084134499</v>
      </c>
      <c r="V39" s="31">
        <v>9.4390647408828592</v>
      </c>
      <c r="W39" s="32" t="s">
        <v>28</v>
      </c>
      <c r="X39" s="32">
        <v>9.4390647408828592</v>
      </c>
      <c r="Y39" s="31">
        <v>9.4922123658702002</v>
      </c>
      <c r="Z39" s="32" t="s">
        <v>28</v>
      </c>
      <c r="AA39" s="32">
        <v>9.4922123658702002</v>
      </c>
      <c r="AB39" s="31">
        <v>9.5101633982580207</v>
      </c>
      <c r="AC39" s="32" t="s">
        <v>28</v>
      </c>
      <c r="AD39" s="32">
        <v>9.5101633982580207</v>
      </c>
      <c r="AE39" s="31">
        <v>9.5434450309767893</v>
      </c>
      <c r="AF39" s="32" t="s">
        <v>28</v>
      </c>
      <c r="AG39" s="32">
        <v>9.5434450309767893</v>
      </c>
      <c r="AH39" s="31">
        <v>9.5816128862096708</v>
      </c>
      <c r="AI39" s="32" t="s">
        <v>28</v>
      </c>
      <c r="AJ39" s="32">
        <v>9.5816128862096708</v>
      </c>
      <c r="AK39" s="31">
        <v>9.6255393025348006</v>
      </c>
      <c r="AL39" s="32" t="s">
        <v>28</v>
      </c>
      <c r="AM39" s="32">
        <v>9.6255393025348006</v>
      </c>
      <c r="AN39" s="31">
        <v>9.6561202789417795</v>
      </c>
      <c r="AO39" s="32" t="s">
        <v>28</v>
      </c>
      <c r="AP39" s="32">
        <v>9.6561202789417795</v>
      </c>
      <c r="AQ39" s="31">
        <v>9.66542224740145</v>
      </c>
      <c r="AR39" s="32" t="s">
        <v>28</v>
      </c>
      <c r="AS39" s="32">
        <v>9.66542224740145</v>
      </c>
      <c r="AT39" s="31">
        <v>9.6353695982027006</v>
      </c>
      <c r="AU39" s="32" t="s">
        <v>28</v>
      </c>
      <c r="AV39" s="32">
        <v>9.6353695982027006</v>
      </c>
      <c r="AW39" s="31">
        <v>9.6344683101750501</v>
      </c>
      <c r="AX39" s="32" t="s">
        <v>28</v>
      </c>
      <c r="AY39" s="32">
        <v>9.6344683101750501</v>
      </c>
      <c r="AZ39" s="31">
        <v>9.6369493490218794</v>
      </c>
      <c r="BA39" s="32" t="s">
        <v>28</v>
      </c>
      <c r="BB39" s="32">
        <v>9.6369493490218794</v>
      </c>
      <c r="BC39" s="31">
        <v>9.6026585086557592</v>
      </c>
      <c r="BD39" s="32" t="s">
        <v>28</v>
      </c>
      <c r="BE39" s="32">
        <v>9.6026585086557592</v>
      </c>
      <c r="BF39" s="31">
        <v>9.5500870672837106</v>
      </c>
      <c r="BG39" s="32" t="s">
        <v>28</v>
      </c>
      <c r="BH39" s="32">
        <v>9.5500870672837106</v>
      </c>
      <c r="BI39" s="31">
        <v>9.4739482640410202</v>
      </c>
      <c r="BJ39" s="32" t="s">
        <v>28</v>
      </c>
      <c r="BK39" s="32">
        <v>9.4739482640410202</v>
      </c>
      <c r="BL39" s="31">
        <v>9.3969987388545899</v>
      </c>
      <c r="BM39" s="32" t="s">
        <v>28</v>
      </c>
      <c r="BN39" s="32">
        <v>9.3969987388545899</v>
      </c>
      <c r="BO39" s="31">
        <v>9.3041420411727298</v>
      </c>
      <c r="BP39" s="32" t="s">
        <v>28</v>
      </c>
      <c r="BQ39" s="32">
        <v>9.3041420411727298</v>
      </c>
      <c r="BR39" s="31">
        <v>9.1465063493247794</v>
      </c>
      <c r="BS39" s="32" t="s">
        <v>28</v>
      </c>
      <c r="BT39" s="32">
        <v>9.1465063493247794</v>
      </c>
      <c r="BU39" s="31">
        <v>9.0362875806128606</v>
      </c>
      <c r="BV39" s="32" t="s">
        <v>28</v>
      </c>
      <c r="BW39" s="32">
        <v>9.0362875806128606</v>
      </c>
      <c r="BX39" s="31">
        <v>8.9265817803210492</v>
      </c>
      <c r="BY39" s="32" t="s">
        <v>28</v>
      </c>
      <c r="BZ39" s="32">
        <v>8.9265817803210492</v>
      </c>
      <c r="CA39" s="31">
        <v>8.7999815273951398</v>
      </c>
      <c r="CB39" s="32" t="s">
        <v>28</v>
      </c>
      <c r="CC39" s="32">
        <v>8.7999815273951398</v>
      </c>
      <c r="CD39" s="31">
        <v>8.6917112151226696</v>
      </c>
      <c r="CE39" s="32" t="s">
        <v>28</v>
      </c>
      <c r="CF39" s="32">
        <v>8.6917112151226696</v>
      </c>
      <c r="CG39" s="31">
        <v>8.5984269893603198</v>
      </c>
      <c r="CH39" s="32" t="s">
        <v>28</v>
      </c>
      <c r="CI39" s="32">
        <v>8.5984269893603198</v>
      </c>
      <c r="CJ39" s="31">
        <v>8.4813298877286307</v>
      </c>
      <c r="CK39" s="32" t="s">
        <v>28</v>
      </c>
      <c r="CL39" s="32">
        <v>8.4813298877286307</v>
      </c>
      <c r="CM39" s="31">
        <v>8.3038271793181195</v>
      </c>
      <c r="CN39" s="32" t="s">
        <v>28</v>
      </c>
      <c r="CO39" s="32">
        <v>8.3038271793181195</v>
      </c>
      <c r="CP39" s="31">
        <v>8.1165513274991508</v>
      </c>
      <c r="CQ39" s="32" t="s">
        <v>28</v>
      </c>
      <c r="CR39" s="32">
        <v>8.1165513274991508</v>
      </c>
      <c r="CS39" s="31">
        <v>7.9871412119463603</v>
      </c>
      <c r="CT39" s="32" t="s">
        <v>28</v>
      </c>
      <c r="CU39" s="32">
        <v>7.9871412119463603</v>
      </c>
      <c r="CV39" s="31">
        <v>7.8725677960473002</v>
      </c>
      <c r="CW39" s="32" t="s">
        <v>28</v>
      </c>
      <c r="CX39" s="32">
        <v>7.8725677960473002</v>
      </c>
      <c r="CY39" s="31">
        <v>7.6831868185701397</v>
      </c>
      <c r="CZ39" s="32" t="s">
        <v>28</v>
      </c>
      <c r="DA39" s="32">
        <v>7.6831868185701397</v>
      </c>
      <c r="DB39" s="31">
        <v>7.5430611261152096</v>
      </c>
      <c r="DC39" s="32" t="s">
        <v>28</v>
      </c>
      <c r="DD39" s="32">
        <v>7.5430611261152096</v>
      </c>
      <c r="DE39" s="31">
        <v>7.3037170632961903</v>
      </c>
      <c r="DF39" s="32" t="s">
        <v>28</v>
      </c>
      <c r="DG39" s="32">
        <v>7.3037170632961903</v>
      </c>
      <c r="DH39" s="31">
        <v>7.09843498755124</v>
      </c>
      <c r="DI39" s="32" t="s">
        <v>28</v>
      </c>
      <c r="DJ39" s="32">
        <v>7.09843498755124</v>
      </c>
      <c r="DK39" s="31">
        <v>6.9037008054046396</v>
      </c>
      <c r="DL39" s="32" t="s">
        <v>28</v>
      </c>
      <c r="DM39" s="32">
        <v>6.9037008054046396</v>
      </c>
      <c r="DN39" s="31">
        <v>6.70051421665507</v>
      </c>
      <c r="DO39" s="32" t="s">
        <v>28</v>
      </c>
      <c r="DP39" s="32">
        <v>6.70051421665507</v>
      </c>
      <c r="DQ39" s="31">
        <v>6.5266899733861399</v>
      </c>
      <c r="DR39" s="32" t="s">
        <v>28</v>
      </c>
      <c r="DS39" s="32">
        <v>6.5266899733861399</v>
      </c>
      <c r="DT39" s="31">
        <v>6.3693554496354299</v>
      </c>
      <c r="DU39" s="32" t="s">
        <v>28</v>
      </c>
      <c r="DV39" s="32">
        <v>6.3693554496354299</v>
      </c>
    </row>
    <row r="40" spans="1:126" x14ac:dyDescent="0.2">
      <c r="A40" s="30" t="s">
        <v>5</v>
      </c>
      <c r="B40">
        <v>37</v>
      </c>
      <c r="C40">
        <v>37</v>
      </c>
      <c r="D40" s="32">
        <v>1.56273185845429</v>
      </c>
      <c r="E40" s="32" t="s">
        <v>28</v>
      </c>
      <c r="F40" s="32">
        <v>1.56273185845429</v>
      </c>
      <c r="G40" s="32">
        <v>1.6711069196719699</v>
      </c>
      <c r="H40" s="32" t="s">
        <v>28</v>
      </c>
      <c r="I40" s="32">
        <v>1.6711069196719699</v>
      </c>
      <c r="J40" s="31">
        <v>1.74811361897191</v>
      </c>
      <c r="K40" s="32" t="s">
        <v>28</v>
      </c>
      <c r="L40" s="32">
        <v>1.74811361897191</v>
      </c>
      <c r="M40" s="31">
        <v>1.77245577823793</v>
      </c>
      <c r="N40" s="32" t="s">
        <v>28</v>
      </c>
      <c r="O40" s="32">
        <v>1.77245577823793</v>
      </c>
      <c r="P40" s="31">
        <v>1.7943991893034299</v>
      </c>
      <c r="Q40" s="32" t="s">
        <v>28</v>
      </c>
      <c r="R40" s="32">
        <v>1.7943991893034299</v>
      </c>
      <c r="S40" s="31">
        <v>1.8105479513081899</v>
      </c>
      <c r="T40" s="32" t="s">
        <v>28</v>
      </c>
      <c r="U40" s="32">
        <v>1.8105479513081899</v>
      </c>
      <c r="V40" s="31">
        <v>1.82492450284595</v>
      </c>
      <c r="W40" s="32" t="s">
        <v>28</v>
      </c>
      <c r="X40" s="32">
        <v>1.82492450284595</v>
      </c>
      <c r="Y40" s="31">
        <v>1.9068914155422201</v>
      </c>
      <c r="Z40" s="32" t="s">
        <v>28</v>
      </c>
      <c r="AA40" s="32">
        <v>1.9068914155422201</v>
      </c>
      <c r="AB40" s="31">
        <v>1.95226887863309</v>
      </c>
      <c r="AC40" s="32" t="s">
        <v>28</v>
      </c>
      <c r="AD40" s="32">
        <v>1.95226887863309</v>
      </c>
      <c r="AE40" s="31">
        <v>1.9913434865520301</v>
      </c>
      <c r="AF40" s="32" t="s">
        <v>28</v>
      </c>
      <c r="AG40" s="32">
        <v>1.9913434865520301</v>
      </c>
      <c r="AH40" s="31">
        <v>2.0787119816848199</v>
      </c>
      <c r="AI40" s="32" t="s">
        <v>28</v>
      </c>
      <c r="AJ40" s="32">
        <v>2.0787119816848199</v>
      </c>
      <c r="AK40" s="31">
        <v>2.1161398354362602</v>
      </c>
      <c r="AL40" s="32" t="s">
        <v>28</v>
      </c>
      <c r="AM40" s="32">
        <v>2.1161398354362602</v>
      </c>
      <c r="AN40" s="31">
        <v>2.1383993580381699</v>
      </c>
      <c r="AO40" s="32" t="s">
        <v>28</v>
      </c>
      <c r="AP40" s="32">
        <v>2.1383993580381699</v>
      </c>
      <c r="AQ40" s="31">
        <v>2.1716833431395899</v>
      </c>
      <c r="AR40" s="32" t="s">
        <v>28</v>
      </c>
      <c r="AS40" s="32">
        <v>2.1716833431395899</v>
      </c>
      <c r="AT40" s="31">
        <v>2.2208586362059299</v>
      </c>
      <c r="AU40" s="32" t="s">
        <v>28</v>
      </c>
      <c r="AV40" s="32">
        <v>2.2208586362059299</v>
      </c>
      <c r="AW40" s="31">
        <v>2.2559537646302199</v>
      </c>
      <c r="AX40" s="32" t="s">
        <v>28</v>
      </c>
      <c r="AY40" s="32">
        <v>2.2559537646302199</v>
      </c>
      <c r="AZ40" s="31">
        <v>2.2996123090288001</v>
      </c>
      <c r="BA40" s="32" t="s">
        <v>28</v>
      </c>
      <c r="BB40" s="32">
        <v>2.2996123090288001</v>
      </c>
      <c r="BC40" s="31">
        <v>2.3776690878658102</v>
      </c>
      <c r="BD40" s="32" t="s">
        <v>28</v>
      </c>
      <c r="BE40" s="32">
        <v>2.3776690878658102</v>
      </c>
      <c r="BF40" s="31">
        <v>2.4267285242515402</v>
      </c>
      <c r="BG40" s="32" t="s">
        <v>28</v>
      </c>
      <c r="BH40" s="32">
        <v>2.4267285242515402</v>
      </c>
      <c r="BI40" s="31">
        <v>2.4828462136651801</v>
      </c>
      <c r="BJ40" s="32" t="s">
        <v>28</v>
      </c>
      <c r="BK40" s="32">
        <v>2.4828462136651801</v>
      </c>
      <c r="BL40" s="31">
        <v>2.4959866699814302</v>
      </c>
      <c r="BM40" s="32" t="s">
        <v>28</v>
      </c>
      <c r="BN40" s="32">
        <v>2.4959866699814302</v>
      </c>
      <c r="BO40" s="31">
        <v>2.52192658336772</v>
      </c>
      <c r="BP40" s="32" t="s">
        <v>28</v>
      </c>
      <c r="BQ40" s="32">
        <v>2.52192658336772</v>
      </c>
      <c r="BR40" s="31">
        <v>2.6070360936774999</v>
      </c>
      <c r="BS40" s="32" t="s">
        <v>28</v>
      </c>
      <c r="BT40" s="32">
        <v>2.6070360936774999</v>
      </c>
      <c r="BU40" s="31">
        <v>2.6558374613472102</v>
      </c>
      <c r="BV40" s="32" t="s">
        <v>28</v>
      </c>
      <c r="BW40" s="32">
        <v>2.6558374613472102</v>
      </c>
      <c r="BX40" s="31">
        <v>2.7454023793348599</v>
      </c>
      <c r="BY40" s="32" t="s">
        <v>28</v>
      </c>
      <c r="BZ40" s="32">
        <v>2.7454023793348599</v>
      </c>
      <c r="CA40" s="31">
        <v>2.8081339640904899</v>
      </c>
      <c r="CB40" s="32" t="s">
        <v>28</v>
      </c>
      <c r="CC40" s="32">
        <v>2.8081339640904899</v>
      </c>
      <c r="CD40" s="31">
        <v>2.8703497257914101</v>
      </c>
      <c r="CE40" s="32" t="s">
        <v>28</v>
      </c>
      <c r="CF40" s="32">
        <v>2.8703497257914101</v>
      </c>
      <c r="CG40" s="31">
        <v>2.8771824498078402</v>
      </c>
      <c r="CH40" s="32" t="s">
        <v>28</v>
      </c>
      <c r="CI40" s="32">
        <v>2.8771824498078402</v>
      </c>
      <c r="CJ40" s="31">
        <v>2.97087558414403</v>
      </c>
      <c r="CK40" s="32" t="s">
        <v>28</v>
      </c>
      <c r="CL40" s="32">
        <v>2.97087558414403</v>
      </c>
      <c r="CM40" s="31">
        <v>2.9986588277884998</v>
      </c>
      <c r="CN40" s="32" t="s">
        <v>28</v>
      </c>
      <c r="CO40" s="32">
        <v>2.9986588277884998</v>
      </c>
      <c r="CP40" s="31">
        <v>2.97692206378257</v>
      </c>
      <c r="CQ40" s="32" t="s">
        <v>28</v>
      </c>
      <c r="CR40" s="32">
        <v>2.97692206378257</v>
      </c>
      <c r="CS40" s="31">
        <v>2.99634667190423</v>
      </c>
      <c r="CT40" s="32" t="s">
        <v>28</v>
      </c>
      <c r="CU40" s="32">
        <v>2.99634667190423</v>
      </c>
      <c r="CV40" s="31">
        <v>3.0141018360371499</v>
      </c>
      <c r="CW40" s="32" t="s">
        <v>28</v>
      </c>
      <c r="CX40" s="32">
        <v>3.0141018360371499</v>
      </c>
      <c r="CY40" s="31">
        <v>3.0304923390798599</v>
      </c>
      <c r="CZ40" s="32" t="s">
        <v>28</v>
      </c>
      <c r="DA40" s="32">
        <v>3.0304923390798599</v>
      </c>
      <c r="DB40" s="31">
        <v>3.0766005708509798</v>
      </c>
      <c r="DC40" s="32" t="s">
        <v>28</v>
      </c>
      <c r="DD40" s="32">
        <v>3.0766005708509798</v>
      </c>
      <c r="DE40" s="31">
        <v>3.1027887990188798</v>
      </c>
      <c r="DF40" s="32" t="s">
        <v>28</v>
      </c>
      <c r="DG40" s="32">
        <v>3.1027887990188798</v>
      </c>
      <c r="DH40" s="31">
        <v>3.14357664749972</v>
      </c>
      <c r="DI40" s="32" t="s">
        <v>28</v>
      </c>
      <c r="DJ40" s="32">
        <v>3.14357664749972</v>
      </c>
      <c r="DK40" s="31">
        <v>3.1378628158483601</v>
      </c>
      <c r="DL40" s="32" t="s">
        <v>28</v>
      </c>
      <c r="DM40" s="32">
        <v>3.1378628158483601</v>
      </c>
      <c r="DN40" s="31">
        <v>3.1485608869107899</v>
      </c>
      <c r="DO40" s="32" t="s">
        <v>28</v>
      </c>
      <c r="DP40" s="32">
        <v>3.1485608869107899</v>
      </c>
      <c r="DQ40" s="31">
        <v>3.0848358689283502</v>
      </c>
      <c r="DR40" s="32" t="s">
        <v>28</v>
      </c>
      <c r="DS40" s="32">
        <v>3.0848358689283502</v>
      </c>
      <c r="DT40" s="31">
        <v>3.05901620619376</v>
      </c>
      <c r="DU40" s="32" t="s">
        <v>28</v>
      </c>
      <c r="DV40" s="32">
        <v>3.05901620619376</v>
      </c>
    </row>
    <row r="41" spans="1:126" x14ac:dyDescent="0.2">
      <c r="A41" s="30" t="s">
        <v>5</v>
      </c>
      <c r="B41">
        <v>38</v>
      </c>
      <c r="C41">
        <v>38</v>
      </c>
      <c r="D41" s="32">
        <v>6.2228489641753102</v>
      </c>
      <c r="E41" s="32" t="s">
        <v>28</v>
      </c>
      <c r="F41" s="32">
        <v>6.2228489641753102</v>
      </c>
      <c r="G41" s="32">
        <v>6.25169364780416</v>
      </c>
      <c r="H41" s="32" t="s">
        <v>28</v>
      </c>
      <c r="I41" s="32">
        <v>6.25169364780416</v>
      </c>
      <c r="J41" s="31">
        <v>6.2907250105734702</v>
      </c>
      <c r="K41" s="32" t="s">
        <v>28</v>
      </c>
      <c r="L41" s="32">
        <v>6.2907250105734702</v>
      </c>
      <c r="M41" s="31">
        <v>6.3097174114731596</v>
      </c>
      <c r="N41" s="32" t="s">
        <v>28</v>
      </c>
      <c r="O41" s="32">
        <v>6.3097174114731596</v>
      </c>
      <c r="P41" s="31">
        <v>6.3305710625325204</v>
      </c>
      <c r="Q41" s="32" t="s">
        <v>28</v>
      </c>
      <c r="R41" s="32">
        <v>6.3305710625325204</v>
      </c>
      <c r="S41" s="31">
        <v>6.3541729312781996</v>
      </c>
      <c r="T41" s="32" t="s">
        <v>28</v>
      </c>
      <c r="U41" s="32">
        <v>6.3541729312781996</v>
      </c>
      <c r="V41" s="31">
        <v>6.3817970527502403</v>
      </c>
      <c r="W41" s="32" t="s">
        <v>28</v>
      </c>
      <c r="X41" s="32">
        <v>6.3817970527502403</v>
      </c>
      <c r="Y41" s="31">
        <v>6.4039602909946796</v>
      </c>
      <c r="Z41" s="32" t="s">
        <v>28</v>
      </c>
      <c r="AA41" s="32">
        <v>6.4039602909946796</v>
      </c>
      <c r="AB41" s="31">
        <v>6.4243918311060302</v>
      </c>
      <c r="AC41" s="32" t="s">
        <v>28</v>
      </c>
      <c r="AD41" s="32">
        <v>6.4243918311060302</v>
      </c>
      <c r="AE41" s="31">
        <v>6.4202232786526796</v>
      </c>
      <c r="AF41" s="32" t="s">
        <v>28</v>
      </c>
      <c r="AG41" s="32">
        <v>6.4202232786526796</v>
      </c>
      <c r="AH41" s="31">
        <v>6.4282402252441102</v>
      </c>
      <c r="AI41" s="32" t="s">
        <v>28</v>
      </c>
      <c r="AJ41" s="32">
        <v>6.4282402252441102</v>
      </c>
      <c r="AK41" s="31">
        <v>6.4500800453945697</v>
      </c>
      <c r="AL41" s="32" t="s">
        <v>28</v>
      </c>
      <c r="AM41" s="32">
        <v>6.4500800453945697</v>
      </c>
      <c r="AN41" s="31">
        <v>6.4716965919444398</v>
      </c>
      <c r="AO41" s="32" t="s">
        <v>28</v>
      </c>
      <c r="AP41" s="32">
        <v>6.4716965919444398</v>
      </c>
      <c r="AQ41" s="31">
        <v>6.4833565489489402</v>
      </c>
      <c r="AR41" s="32" t="s">
        <v>28</v>
      </c>
      <c r="AS41" s="32">
        <v>6.4833565489489402</v>
      </c>
      <c r="AT41" s="31">
        <v>6.5079763971912401</v>
      </c>
      <c r="AU41" s="32" t="s">
        <v>28</v>
      </c>
      <c r="AV41" s="32">
        <v>6.5079763971912401</v>
      </c>
      <c r="AW41" s="31">
        <v>6.5116305540931902</v>
      </c>
      <c r="AX41" s="32" t="s">
        <v>28</v>
      </c>
      <c r="AY41" s="32">
        <v>6.5116305540931902</v>
      </c>
      <c r="AZ41" s="31">
        <v>6.5225091599105802</v>
      </c>
      <c r="BA41" s="32" t="s">
        <v>28</v>
      </c>
      <c r="BB41" s="32">
        <v>6.5225091599105802</v>
      </c>
      <c r="BC41" s="31">
        <v>6.5254429050961704</v>
      </c>
      <c r="BD41" s="32" t="s">
        <v>28</v>
      </c>
      <c r="BE41" s="32">
        <v>6.5254429050961704</v>
      </c>
      <c r="BF41" s="31">
        <v>6.5295680892841297</v>
      </c>
      <c r="BG41" s="32" t="s">
        <v>28</v>
      </c>
      <c r="BH41" s="32">
        <v>6.5295680892841297</v>
      </c>
      <c r="BI41" s="31">
        <v>6.52360830270867</v>
      </c>
      <c r="BJ41" s="32" t="s">
        <v>28</v>
      </c>
      <c r="BK41" s="32">
        <v>6.52360830270867</v>
      </c>
      <c r="BL41" s="31">
        <v>6.5029331238466996</v>
      </c>
      <c r="BM41" s="32" t="s">
        <v>28</v>
      </c>
      <c r="BN41" s="32">
        <v>6.5029331238466996</v>
      </c>
      <c r="BO41" s="31">
        <v>6.5085244283700403</v>
      </c>
      <c r="BP41" s="32" t="s">
        <v>28</v>
      </c>
      <c r="BQ41" s="32">
        <v>6.5085244283700403</v>
      </c>
      <c r="BR41" s="31">
        <v>6.5185042864488896</v>
      </c>
      <c r="BS41" s="32" t="s">
        <v>28</v>
      </c>
      <c r="BT41" s="32">
        <v>6.5185042864488896</v>
      </c>
      <c r="BU41" s="31">
        <v>6.4523615718001102</v>
      </c>
      <c r="BV41" s="32" t="s">
        <v>28</v>
      </c>
      <c r="BW41" s="32">
        <v>6.4523615718001102</v>
      </c>
      <c r="BX41" s="31">
        <v>6.4123330935353797</v>
      </c>
      <c r="BY41" s="32" t="s">
        <v>28</v>
      </c>
      <c r="BZ41" s="32">
        <v>6.4123330935353797</v>
      </c>
      <c r="CA41" s="31">
        <v>6.2800443048761503</v>
      </c>
      <c r="CB41" s="32" t="s">
        <v>28</v>
      </c>
      <c r="CC41" s="32">
        <v>6.2800443048761503</v>
      </c>
      <c r="CD41" s="31">
        <v>6.1196567473468404</v>
      </c>
      <c r="CE41" s="32" t="s">
        <v>28</v>
      </c>
      <c r="CF41" s="32">
        <v>6.1196567473468404</v>
      </c>
      <c r="CG41" s="31">
        <v>5.9395537755141401</v>
      </c>
      <c r="CH41" s="32" t="s">
        <v>28</v>
      </c>
      <c r="CI41" s="32">
        <v>5.9395537755141401</v>
      </c>
      <c r="CJ41" s="31">
        <v>5.6594039210998197</v>
      </c>
      <c r="CK41" s="32" t="s">
        <v>28</v>
      </c>
      <c r="CL41" s="32">
        <v>5.6594039210998197</v>
      </c>
      <c r="CM41" s="31">
        <v>5.3003161578187701</v>
      </c>
      <c r="CN41" s="32" t="s">
        <v>28</v>
      </c>
      <c r="CO41" s="32">
        <v>5.3003161578187701</v>
      </c>
      <c r="CP41" s="31">
        <v>4.9877865631247902</v>
      </c>
      <c r="CQ41" s="32" t="s">
        <v>28</v>
      </c>
      <c r="CR41" s="32">
        <v>4.9877865631247902</v>
      </c>
      <c r="CS41" s="31">
        <v>4.5936297927677696</v>
      </c>
      <c r="CT41" s="32" t="s">
        <v>28</v>
      </c>
      <c r="CU41" s="32">
        <v>4.5936297927677696</v>
      </c>
      <c r="CV41" s="31">
        <v>4.30106051451678</v>
      </c>
      <c r="CW41" s="32" t="s">
        <v>28</v>
      </c>
      <c r="CX41" s="32">
        <v>4.30106051451678</v>
      </c>
      <c r="CY41" s="31">
        <v>4.0458503691522703</v>
      </c>
      <c r="CZ41" s="32" t="s">
        <v>28</v>
      </c>
      <c r="DA41" s="32">
        <v>4.0458503691522703</v>
      </c>
      <c r="DB41" s="31">
        <v>3.3933773258822999</v>
      </c>
      <c r="DC41" s="32" t="s">
        <v>28</v>
      </c>
      <c r="DD41" s="32">
        <v>3.3933773258822999</v>
      </c>
      <c r="DE41" s="31">
        <v>3.0104543543145699</v>
      </c>
      <c r="DF41" s="32" t="s">
        <v>28</v>
      </c>
      <c r="DG41" s="32">
        <v>3.0104543543145699</v>
      </c>
      <c r="DH41" s="31">
        <v>2.5508317698626701</v>
      </c>
      <c r="DI41" s="32" t="s">
        <v>28</v>
      </c>
      <c r="DJ41" s="32">
        <v>2.5508317698626701</v>
      </c>
      <c r="DK41" s="31">
        <v>2.1875381902629898</v>
      </c>
      <c r="DL41" s="32" t="s">
        <v>28</v>
      </c>
      <c r="DM41" s="32">
        <v>2.1875381902629898</v>
      </c>
      <c r="DN41" s="31">
        <v>1.8025162209335199</v>
      </c>
      <c r="DO41" s="32" t="s">
        <v>28</v>
      </c>
      <c r="DP41" s="32">
        <v>1.8025162209335199</v>
      </c>
      <c r="DQ41" s="31">
        <v>1.3234872562837401</v>
      </c>
      <c r="DR41" s="32" t="s">
        <v>28</v>
      </c>
      <c r="DS41" s="32">
        <v>1.3234872562837401</v>
      </c>
      <c r="DT41" s="31">
        <v>0.88784936980053897</v>
      </c>
      <c r="DU41" s="32" t="s">
        <v>28</v>
      </c>
      <c r="DV41" s="32">
        <v>0.88784936980053897</v>
      </c>
    </row>
    <row r="42" spans="1:126" x14ac:dyDescent="0.2">
      <c r="A42" s="30" t="s">
        <v>5</v>
      </c>
      <c r="B42">
        <v>39</v>
      </c>
      <c r="C42">
        <v>39</v>
      </c>
      <c r="D42" s="32">
        <v>4.6811979779635102</v>
      </c>
      <c r="E42" s="32" t="s">
        <v>28</v>
      </c>
      <c r="F42" s="32">
        <v>4.6811979779635102</v>
      </c>
      <c r="G42" s="32">
        <v>4.8004354740227697</v>
      </c>
      <c r="H42" s="32" t="s">
        <v>28</v>
      </c>
      <c r="I42" s="32">
        <v>4.8004354740227697</v>
      </c>
      <c r="J42" s="31">
        <v>4.8162964022104697</v>
      </c>
      <c r="K42" s="32" t="s">
        <v>28</v>
      </c>
      <c r="L42" s="32">
        <v>4.8162964022104697</v>
      </c>
      <c r="M42" s="31">
        <v>4.8471341442339</v>
      </c>
      <c r="N42" s="32" t="s">
        <v>28</v>
      </c>
      <c r="O42" s="32">
        <v>4.8471341442339</v>
      </c>
      <c r="P42" s="31">
        <v>4.8994134626257599</v>
      </c>
      <c r="Q42" s="32" t="s">
        <v>28</v>
      </c>
      <c r="R42" s="32">
        <v>4.8994134626257599</v>
      </c>
      <c r="S42" s="31">
        <v>4.9043483272824</v>
      </c>
      <c r="T42" s="32" t="s">
        <v>28</v>
      </c>
      <c r="U42" s="32">
        <v>4.9043483272824</v>
      </c>
      <c r="V42" s="31">
        <v>4.9783752414843603</v>
      </c>
      <c r="W42" s="32" t="s">
        <v>28</v>
      </c>
      <c r="X42" s="32">
        <v>4.9783752414843603</v>
      </c>
      <c r="Y42" s="31">
        <v>4.9846442691184203</v>
      </c>
      <c r="Z42" s="32" t="s">
        <v>28</v>
      </c>
      <c r="AA42" s="32">
        <v>4.9846442691184203</v>
      </c>
      <c r="AB42" s="31">
        <v>4.9961889707376796</v>
      </c>
      <c r="AC42" s="32" t="s">
        <v>28</v>
      </c>
      <c r="AD42" s="32">
        <v>4.9961889707376796</v>
      </c>
      <c r="AE42" s="31">
        <v>5.0376055570369003</v>
      </c>
      <c r="AF42" s="32" t="s">
        <v>28</v>
      </c>
      <c r="AG42" s="32">
        <v>5.0376055570369003</v>
      </c>
      <c r="AH42" s="31">
        <v>5.06300550421191</v>
      </c>
      <c r="AI42" s="32" t="s">
        <v>28</v>
      </c>
      <c r="AJ42" s="32">
        <v>5.06300550421191</v>
      </c>
      <c r="AK42" s="31">
        <v>5.1176478474343803</v>
      </c>
      <c r="AL42" s="32" t="s">
        <v>28</v>
      </c>
      <c r="AM42" s="32">
        <v>5.1176478474343803</v>
      </c>
      <c r="AN42" s="31">
        <v>5.2151552917677702</v>
      </c>
      <c r="AO42" s="32" t="s">
        <v>28</v>
      </c>
      <c r="AP42" s="32">
        <v>5.2151552917677702</v>
      </c>
      <c r="AQ42" s="31">
        <v>5.2587136245286503</v>
      </c>
      <c r="AR42" s="32" t="s">
        <v>28</v>
      </c>
      <c r="AS42" s="32">
        <v>5.2587136245286503</v>
      </c>
      <c r="AT42" s="31">
        <v>5.2892145410113498</v>
      </c>
      <c r="AU42" s="32" t="s">
        <v>28</v>
      </c>
      <c r="AV42" s="32">
        <v>5.2892145410113498</v>
      </c>
      <c r="AW42" s="31">
        <v>5.3804857973362301</v>
      </c>
      <c r="AX42" s="32" t="s">
        <v>28</v>
      </c>
      <c r="AY42" s="32">
        <v>5.3804857973362301</v>
      </c>
      <c r="AZ42" s="31">
        <v>5.3941928293254202</v>
      </c>
      <c r="BA42" s="32" t="s">
        <v>28</v>
      </c>
      <c r="BB42" s="32">
        <v>5.3941928293254202</v>
      </c>
      <c r="BC42" s="31">
        <v>5.43729656606825</v>
      </c>
      <c r="BD42" s="32" t="s">
        <v>28</v>
      </c>
      <c r="BE42" s="32">
        <v>5.43729656606825</v>
      </c>
      <c r="BF42" s="31">
        <v>5.4463866843372797</v>
      </c>
      <c r="BG42" s="32" t="s">
        <v>28</v>
      </c>
      <c r="BH42" s="32">
        <v>5.4463866843372797</v>
      </c>
      <c r="BI42" s="31">
        <v>5.5005715766173502</v>
      </c>
      <c r="BJ42" s="32" t="s">
        <v>28</v>
      </c>
      <c r="BK42" s="32">
        <v>5.5005715766173502</v>
      </c>
      <c r="BL42" s="31">
        <v>5.53798114418416</v>
      </c>
      <c r="BM42" s="32" t="s">
        <v>28</v>
      </c>
      <c r="BN42" s="32">
        <v>5.53798114418416</v>
      </c>
      <c r="BO42" s="31">
        <v>5.5278305836709203</v>
      </c>
      <c r="BP42" s="32" t="s">
        <v>28</v>
      </c>
      <c r="BQ42" s="32">
        <v>5.5278305836709203</v>
      </c>
      <c r="BR42" s="31">
        <v>5.5669940482623002</v>
      </c>
      <c r="BS42" s="32" t="s">
        <v>28</v>
      </c>
      <c r="BT42" s="32">
        <v>5.5669940482623002</v>
      </c>
      <c r="BU42" s="31">
        <v>5.6001033131883098</v>
      </c>
      <c r="BV42" s="32" t="s">
        <v>28</v>
      </c>
      <c r="BW42" s="32">
        <v>5.6001033131883098</v>
      </c>
      <c r="BX42" s="31">
        <v>5.5893601949050904</v>
      </c>
      <c r="BY42" s="32" t="s">
        <v>28</v>
      </c>
      <c r="BZ42" s="32">
        <v>5.5893601949050904</v>
      </c>
      <c r="CA42" s="31">
        <v>5.5960901115467703</v>
      </c>
      <c r="CB42" s="32" t="s">
        <v>28</v>
      </c>
      <c r="CC42" s="32">
        <v>5.5960901115467703</v>
      </c>
      <c r="CD42" s="31">
        <v>5.5742655559679299</v>
      </c>
      <c r="CE42" s="32" t="s">
        <v>28</v>
      </c>
      <c r="CF42" s="32">
        <v>5.5742655559679299</v>
      </c>
      <c r="CG42" s="31">
        <v>5.5311679387277497</v>
      </c>
      <c r="CH42" s="32" t="s">
        <v>28</v>
      </c>
      <c r="CI42" s="32">
        <v>5.5311679387277497</v>
      </c>
      <c r="CJ42" s="31">
        <v>5.5783888176313701</v>
      </c>
      <c r="CK42" s="32" t="s">
        <v>28</v>
      </c>
      <c r="CL42" s="32">
        <v>5.5783888176313701</v>
      </c>
      <c r="CM42" s="31">
        <v>5.5441878728768099</v>
      </c>
      <c r="CN42" s="32" t="s">
        <v>28</v>
      </c>
      <c r="CO42" s="32">
        <v>5.5441878728768099</v>
      </c>
      <c r="CP42" s="31">
        <v>5.4877865152750402</v>
      </c>
      <c r="CQ42" s="32" t="s">
        <v>28</v>
      </c>
      <c r="CR42" s="32">
        <v>5.4877865152750402</v>
      </c>
      <c r="CS42" s="31">
        <v>5.3975248962260203</v>
      </c>
      <c r="CT42" s="32" t="s">
        <v>28</v>
      </c>
      <c r="CU42" s="32">
        <v>5.3975248962260203</v>
      </c>
      <c r="CV42" s="31">
        <v>5.3411696452637303</v>
      </c>
      <c r="CW42" s="32" t="s">
        <v>28</v>
      </c>
      <c r="CX42" s="32">
        <v>5.3411696452637303</v>
      </c>
      <c r="CY42" s="31">
        <v>5.2862674838221801</v>
      </c>
      <c r="CZ42" s="32" t="s">
        <v>28</v>
      </c>
      <c r="DA42" s="32">
        <v>5.2862674838221801</v>
      </c>
      <c r="DB42" s="31">
        <v>5.2179410123545402</v>
      </c>
      <c r="DC42" s="32" t="s">
        <v>28</v>
      </c>
      <c r="DD42" s="32">
        <v>5.2179410123545402</v>
      </c>
      <c r="DE42" s="31">
        <v>5.0554531762608104</v>
      </c>
      <c r="DF42" s="32" t="s">
        <v>28</v>
      </c>
      <c r="DG42" s="32">
        <v>5.0554531762608104</v>
      </c>
      <c r="DH42" s="31">
        <v>4.8963966427117001</v>
      </c>
      <c r="DI42" s="32" t="s">
        <v>28</v>
      </c>
      <c r="DJ42" s="32">
        <v>4.8963966427117001</v>
      </c>
      <c r="DK42" s="31">
        <v>4.8055452386883104</v>
      </c>
      <c r="DL42" s="32" t="s">
        <v>28</v>
      </c>
      <c r="DM42" s="32">
        <v>4.8055452386883104</v>
      </c>
      <c r="DN42" s="31">
        <v>4.6733359269950796</v>
      </c>
      <c r="DO42" s="32" t="s">
        <v>28</v>
      </c>
      <c r="DP42" s="32">
        <v>4.6733359269950796</v>
      </c>
      <c r="DQ42" s="31">
        <v>4.5429959330801601</v>
      </c>
      <c r="DR42" s="32" t="s">
        <v>28</v>
      </c>
      <c r="DS42" s="32">
        <v>4.5429959330801601</v>
      </c>
      <c r="DT42" s="31">
        <v>4.3866665334343802</v>
      </c>
      <c r="DU42" s="32" t="s">
        <v>28</v>
      </c>
      <c r="DV42" s="32">
        <v>4.3866665334343802</v>
      </c>
    </row>
    <row r="43" spans="1:126" x14ac:dyDescent="0.2">
      <c r="A43" s="30" t="s">
        <v>7</v>
      </c>
      <c r="B43">
        <v>40</v>
      </c>
      <c r="C43">
        <v>40</v>
      </c>
      <c r="D43" s="32">
        <v>9.1964151017888707</v>
      </c>
      <c r="E43" s="32" t="s">
        <v>28</v>
      </c>
      <c r="F43" s="32">
        <v>9.1964151017888707</v>
      </c>
      <c r="G43" s="32">
        <v>9.2588267320682203</v>
      </c>
      <c r="H43" s="32" t="s">
        <v>28</v>
      </c>
      <c r="I43" s="32">
        <v>9.2588267320682203</v>
      </c>
      <c r="J43" s="31">
        <v>9.3071669339551892</v>
      </c>
      <c r="K43" s="32" t="s">
        <v>28</v>
      </c>
      <c r="L43" s="32">
        <v>9.3071669339551892</v>
      </c>
      <c r="M43" s="31">
        <v>9.3511747035179695</v>
      </c>
      <c r="N43" s="32" t="s">
        <v>28</v>
      </c>
      <c r="O43" s="32">
        <v>9.3511747035179695</v>
      </c>
      <c r="P43" s="31">
        <v>9.4086821106565708</v>
      </c>
      <c r="Q43" s="32" t="s">
        <v>28</v>
      </c>
      <c r="R43" s="32">
        <v>9.4086821106565708</v>
      </c>
      <c r="S43" s="31">
        <v>9.4486699306770205</v>
      </c>
      <c r="T43" s="32" t="s">
        <v>28</v>
      </c>
      <c r="U43" s="32">
        <v>9.4486699306770205</v>
      </c>
      <c r="V43" s="31">
        <v>9.47205994264392</v>
      </c>
      <c r="W43" s="32" t="s">
        <v>28</v>
      </c>
      <c r="X43" s="32">
        <v>9.47205994264392</v>
      </c>
      <c r="Y43" s="31">
        <v>9.4889227242177494</v>
      </c>
      <c r="Z43" s="32" t="s">
        <v>28</v>
      </c>
      <c r="AA43" s="32">
        <v>9.4889227242177494</v>
      </c>
      <c r="AB43" s="31">
        <v>9.5122270742644695</v>
      </c>
      <c r="AC43" s="32" t="s">
        <v>28</v>
      </c>
      <c r="AD43" s="32">
        <v>9.5122270742644695</v>
      </c>
      <c r="AE43" s="31">
        <v>9.5506612323218807</v>
      </c>
      <c r="AF43" s="32" t="s">
        <v>28</v>
      </c>
      <c r="AG43" s="32">
        <v>9.5506612323218807</v>
      </c>
      <c r="AH43" s="31">
        <v>9.5759995639071303</v>
      </c>
      <c r="AI43" s="32" t="s">
        <v>28</v>
      </c>
      <c r="AJ43" s="32">
        <v>9.5759995639071303</v>
      </c>
      <c r="AK43" s="31">
        <v>9.6144404338475198</v>
      </c>
      <c r="AL43" s="32" t="s">
        <v>28</v>
      </c>
      <c r="AM43" s="32">
        <v>9.6144404338475198</v>
      </c>
      <c r="AN43" s="31">
        <v>9.6602329448247897</v>
      </c>
      <c r="AO43" s="32" t="s">
        <v>28</v>
      </c>
      <c r="AP43" s="32">
        <v>9.6602329448247897</v>
      </c>
      <c r="AQ43" s="31">
        <v>9.7000614968432401</v>
      </c>
      <c r="AR43" s="32" t="s">
        <v>28</v>
      </c>
      <c r="AS43" s="32">
        <v>9.7000614968432401</v>
      </c>
      <c r="AT43" s="31">
        <v>9.7249713103662501</v>
      </c>
      <c r="AU43" s="32" t="s">
        <v>28</v>
      </c>
      <c r="AV43" s="32">
        <v>9.7249713103662501</v>
      </c>
      <c r="AW43" s="31">
        <v>9.7500147190895898</v>
      </c>
      <c r="AX43" s="32" t="s">
        <v>28</v>
      </c>
      <c r="AY43" s="32">
        <v>9.7500147190895898</v>
      </c>
      <c r="AZ43" s="31">
        <v>9.7736343871374594</v>
      </c>
      <c r="BA43" s="32" t="s">
        <v>28</v>
      </c>
      <c r="BB43" s="32">
        <v>9.7736343871374594</v>
      </c>
      <c r="BC43" s="31">
        <v>9.7972965724740302</v>
      </c>
      <c r="BD43" s="32" t="s">
        <v>28</v>
      </c>
      <c r="BE43" s="32">
        <v>9.7972965724740302</v>
      </c>
      <c r="BF43" s="31">
        <v>9.7850734449537704</v>
      </c>
      <c r="BG43" s="32" t="s">
        <v>28</v>
      </c>
      <c r="BH43" s="32">
        <v>9.7850734449537704</v>
      </c>
      <c r="BI43" s="31">
        <v>9.7832719838203204</v>
      </c>
      <c r="BJ43" s="32" t="s">
        <v>28</v>
      </c>
      <c r="BK43" s="32">
        <v>9.7832719838203204</v>
      </c>
      <c r="BL43" s="31">
        <v>9.7649481761409795</v>
      </c>
      <c r="BM43" s="32" t="s">
        <v>28</v>
      </c>
      <c r="BN43" s="32">
        <v>9.7649481761409795</v>
      </c>
      <c r="BO43" s="31">
        <v>9.7044115493408398</v>
      </c>
      <c r="BP43" s="32" t="s">
        <v>28</v>
      </c>
      <c r="BQ43" s="32">
        <v>9.7044115493408398</v>
      </c>
      <c r="BR43" s="31">
        <v>9.6338753289933603</v>
      </c>
      <c r="BS43" s="32" t="s">
        <v>28</v>
      </c>
      <c r="BT43" s="32">
        <v>9.6338753289933603</v>
      </c>
      <c r="BU43" s="31">
        <v>9.4130071569170006</v>
      </c>
      <c r="BV43" s="32" t="s">
        <v>28</v>
      </c>
      <c r="BW43" s="32">
        <v>9.4130071569170006</v>
      </c>
      <c r="BX43" s="31">
        <v>9.3064975865189705</v>
      </c>
      <c r="BY43" s="32" t="s">
        <v>28</v>
      </c>
      <c r="BZ43" s="32">
        <v>9.3064975865189705</v>
      </c>
      <c r="CA43" s="31">
        <v>9.1299453152673493</v>
      </c>
      <c r="CB43" s="32" t="s">
        <v>28</v>
      </c>
      <c r="CC43" s="32">
        <v>9.1299453152673493</v>
      </c>
      <c r="CD43" s="31">
        <v>8.9699264386276898</v>
      </c>
      <c r="CE43" s="32" t="s">
        <v>28</v>
      </c>
      <c r="CF43" s="32">
        <v>8.9699264386276898</v>
      </c>
      <c r="CG43" s="31">
        <v>8.6334533826108508</v>
      </c>
      <c r="CH43" s="32" t="s">
        <v>28</v>
      </c>
      <c r="CI43" s="32">
        <v>8.6334533826108508</v>
      </c>
      <c r="CJ43" s="31">
        <v>8.3132564626744703</v>
      </c>
      <c r="CK43" s="32" t="s">
        <v>28</v>
      </c>
      <c r="CL43" s="32">
        <v>8.3132564626744703</v>
      </c>
      <c r="CM43" s="31">
        <v>8.1145967857152197</v>
      </c>
      <c r="CN43" s="32" t="s">
        <v>28</v>
      </c>
      <c r="CO43" s="32">
        <v>8.1145967857152197</v>
      </c>
      <c r="CP43" s="31">
        <v>7.93213337844879</v>
      </c>
      <c r="CQ43" s="32" t="s">
        <v>28</v>
      </c>
      <c r="CR43" s="32">
        <v>7.93213337844879</v>
      </c>
      <c r="CS43" s="31">
        <v>7.7215656185831101</v>
      </c>
      <c r="CT43" s="32" t="s">
        <v>28</v>
      </c>
      <c r="CU43" s="32">
        <v>7.7215656185831101</v>
      </c>
      <c r="CV43" s="31">
        <v>7.4206561735013397</v>
      </c>
      <c r="CW43" s="32" t="s">
        <v>28</v>
      </c>
      <c r="CX43" s="32">
        <v>7.4206561735013397</v>
      </c>
      <c r="CY43" s="31">
        <v>7.1782326870242796</v>
      </c>
      <c r="CZ43" s="32" t="s">
        <v>28</v>
      </c>
      <c r="DA43" s="32">
        <v>7.1782326870242796</v>
      </c>
      <c r="DB43" s="31">
        <v>6.9985837694118702</v>
      </c>
      <c r="DC43" s="32" t="s">
        <v>28</v>
      </c>
      <c r="DD43" s="32">
        <v>6.9985837694118702</v>
      </c>
      <c r="DE43" s="31">
        <v>6.7946442537401603</v>
      </c>
      <c r="DF43" s="32" t="s">
        <v>28</v>
      </c>
      <c r="DG43" s="32">
        <v>6.7946442537401603</v>
      </c>
      <c r="DH43" s="31">
        <v>6.4617515697540098</v>
      </c>
      <c r="DI43" s="32" t="s">
        <v>28</v>
      </c>
      <c r="DJ43" s="32">
        <v>6.4617515697540098</v>
      </c>
      <c r="DK43" s="31">
        <v>6.2194856844690296</v>
      </c>
      <c r="DL43" s="32" t="s">
        <v>28</v>
      </c>
      <c r="DM43" s="32">
        <v>6.2194856844690296</v>
      </c>
      <c r="DN43" s="31">
        <v>5.8188466690174803</v>
      </c>
      <c r="DO43" s="32" t="s">
        <v>28</v>
      </c>
      <c r="DP43" s="32">
        <v>5.8188466690174803</v>
      </c>
      <c r="DQ43" s="31">
        <v>5.5497822062023197</v>
      </c>
      <c r="DR43" s="32" t="s">
        <v>28</v>
      </c>
      <c r="DS43" s="32">
        <v>5.5497822062023197</v>
      </c>
      <c r="DT43" s="31">
        <v>5.3075095080913997</v>
      </c>
      <c r="DU43" s="32" t="s">
        <v>28</v>
      </c>
      <c r="DV43" s="32">
        <v>5.3075095080913997</v>
      </c>
    </row>
    <row r="44" spans="1:126" x14ac:dyDescent="0.2">
      <c r="A44" s="30" t="s">
        <v>5</v>
      </c>
      <c r="B44">
        <v>41</v>
      </c>
      <c r="C44">
        <v>41</v>
      </c>
      <c r="D44" s="32">
        <v>14.3852811312887</v>
      </c>
      <c r="E44" s="32" t="s">
        <v>28</v>
      </c>
      <c r="F44" s="32">
        <v>14.3852811312887</v>
      </c>
      <c r="G44" s="32">
        <v>14.473357653731901</v>
      </c>
      <c r="H44" s="32" t="s">
        <v>28</v>
      </c>
      <c r="I44" s="32">
        <v>14.473357653731901</v>
      </c>
      <c r="J44" s="31">
        <v>14.5189365455263</v>
      </c>
      <c r="K44" s="32" t="s">
        <v>28</v>
      </c>
      <c r="L44" s="32">
        <v>14.5189365455263</v>
      </c>
      <c r="M44" s="31">
        <v>14.5657723694958</v>
      </c>
      <c r="N44" s="32" t="s">
        <v>28</v>
      </c>
      <c r="O44" s="32">
        <v>14.5657723694958</v>
      </c>
      <c r="P44" s="31">
        <v>14.593020801429599</v>
      </c>
      <c r="Q44" s="32" t="s">
        <v>28</v>
      </c>
      <c r="R44" s="32">
        <v>14.593020801429599</v>
      </c>
      <c r="S44" s="31">
        <v>14.6156641679549</v>
      </c>
      <c r="T44" s="32" t="s">
        <v>28</v>
      </c>
      <c r="U44" s="32">
        <v>14.6156641679549</v>
      </c>
      <c r="V44" s="31">
        <v>14.639951816102201</v>
      </c>
      <c r="W44" s="32" t="s">
        <v>28</v>
      </c>
      <c r="X44" s="32">
        <v>14.639951816102201</v>
      </c>
      <c r="Y44" s="31">
        <v>14.656870107763</v>
      </c>
      <c r="Z44" s="32" t="s">
        <v>28</v>
      </c>
      <c r="AA44" s="32">
        <v>14.656870107763</v>
      </c>
      <c r="AB44" s="31">
        <v>14.689971683510899</v>
      </c>
      <c r="AC44" s="32" t="s">
        <v>28</v>
      </c>
      <c r="AD44" s="32">
        <v>14.689971683510899</v>
      </c>
      <c r="AE44" s="31">
        <v>14.720849554893</v>
      </c>
      <c r="AF44" s="32" t="s">
        <v>28</v>
      </c>
      <c r="AG44" s="32">
        <v>14.720849554893</v>
      </c>
      <c r="AH44" s="31">
        <v>14.7534775471683</v>
      </c>
      <c r="AI44" s="32" t="s">
        <v>28</v>
      </c>
      <c r="AJ44" s="32">
        <v>14.7534775471683</v>
      </c>
      <c r="AK44" s="31">
        <v>14.760628808499799</v>
      </c>
      <c r="AL44" s="32" t="s">
        <v>28</v>
      </c>
      <c r="AM44" s="32">
        <v>14.760628808499799</v>
      </c>
      <c r="AN44" s="31">
        <v>14.756543850518099</v>
      </c>
      <c r="AO44" s="32" t="s">
        <v>28</v>
      </c>
      <c r="AP44" s="32">
        <v>14.756543850518099</v>
      </c>
      <c r="AQ44" s="31">
        <v>14.7224207390834</v>
      </c>
      <c r="AR44" s="32" t="s">
        <v>28</v>
      </c>
      <c r="AS44" s="32">
        <v>14.7224207390834</v>
      </c>
      <c r="AT44" s="31">
        <v>14.7109261031076</v>
      </c>
      <c r="AU44" s="32" t="s">
        <v>28</v>
      </c>
      <c r="AV44" s="32">
        <v>14.7109261031076</v>
      </c>
      <c r="AW44" s="31">
        <v>14.702805299002399</v>
      </c>
      <c r="AX44" s="32" t="s">
        <v>28</v>
      </c>
      <c r="AY44" s="32">
        <v>14.702805299002399</v>
      </c>
      <c r="AZ44" s="31">
        <v>14.6812958394554</v>
      </c>
      <c r="BA44" s="32" t="s">
        <v>28</v>
      </c>
      <c r="BB44" s="32">
        <v>14.6812958394554</v>
      </c>
      <c r="BC44" s="31">
        <v>14.6493634636571</v>
      </c>
      <c r="BD44" s="32" t="s">
        <v>28</v>
      </c>
      <c r="BE44" s="32">
        <v>14.6493634636571</v>
      </c>
      <c r="BF44" s="31">
        <v>14.639029421086599</v>
      </c>
      <c r="BG44" s="32" t="s">
        <v>28</v>
      </c>
      <c r="BH44" s="32">
        <v>14.639029421086599</v>
      </c>
      <c r="BI44" s="31">
        <v>14.6329018289426</v>
      </c>
      <c r="BJ44" s="32" t="s">
        <v>28</v>
      </c>
      <c r="BK44" s="32">
        <v>14.6329018289426</v>
      </c>
      <c r="BL44" s="31">
        <v>14.6411429775192</v>
      </c>
      <c r="BM44" s="32" t="s">
        <v>28</v>
      </c>
      <c r="BN44" s="32">
        <v>14.6411429775192</v>
      </c>
      <c r="BO44" s="31">
        <v>14.656480672104401</v>
      </c>
      <c r="BP44" s="32" t="s">
        <v>28</v>
      </c>
      <c r="BQ44" s="32">
        <v>14.656480672104401</v>
      </c>
      <c r="BR44" s="31">
        <v>14.599827592023299</v>
      </c>
      <c r="BS44" s="32" t="s">
        <v>28</v>
      </c>
      <c r="BT44" s="32">
        <v>14.599827592023299</v>
      </c>
      <c r="BU44" s="31">
        <v>14.472340514616301</v>
      </c>
      <c r="BV44" s="32" t="s">
        <v>28</v>
      </c>
      <c r="BW44" s="32">
        <v>14.472340514616301</v>
      </c>
      <c r="BX44" s="31">
        <v>14.448870232034499</v>
      </c>
      <c r="BY44" s="32" t="s">
        <v>28</v>
      </c>
      <c r="BZ44" s="32">
        <v>14.448870232034499</v>
      </c>
      <c r="CA44" s="31">
        <v>14.462332725930599</v>
      </c>
      <c r="CB44" s="32" t="s">
        <v>28</v>
      </c>
      <c r="CC44" s="32">
        <v>14.462332725930599</v>
      </c>
      <c r="CD44" s="31">
        <v>14.4131752244277</v>
      </c>
      <c r="CE44" s="32" t="s">
        <v>28</v>
      </c>
      <c r="CF44" s="32">
        <v>14.4131752244277</v>
      </c>
      <c r="CG44" s="31">
        <v>14.413803618466501</v>
      </c>
      <c r="CH44" s="32" t="s">
        <v>28</v>
      </c>
      <c r="CI44" s="32">
        <v>14.413803618466501</v>
      </c>
      <c r="CJ44" s="31">
        <v>14.2812775278283</v>
      </c>
      <c r="CK44" s="32" t="s">
        <v>28</v>
      </c>
      <c r="CL44" s="32">
        <v>14.2812775278283</v>
      </c>
      <c r="CM44" s="31">
        <v>14.269584100820699</v>
      </c>
      <c r="CN44" s="32" t="s">
        <v>28</v>
      </c>
      <c r="CO44" s="32">
        <v>14.269584100820699</v>
      </c>
      <c r="CP44" s="31">
        <v>14.2276147079998</v>
      </c>
      <c r="CQ44" s="32" t="s">
        <v>28</v>
      </c>
      <c r="CR44" s="32">
        <v>14.2276147079998</v>
      </c>
      <c r="CS44" s="31">
        <v>14.1379840640344</v>
      </c>
      <c r="CT44" s="32" t="s">
        <v>28</v>
      </c>
      <c r="CU44" s="32">
        <v>14.1379840640344</v>
      </c>
      <c r="CV44" s="31">
        <v>13.9815554212732</v>
      </c>
      <c r="CW44" s="32" t="s">
        <v>28</v>
      </c>
      <c r="CX44" s="32">
        <v>13.9815554212732</v>
      </c>
      <c r="CY44" s="31">
        <v>13.901757347721</v>
      </c>
      <c r="CZ44" s="32" t="s">
        <v>28</v>
      </c>
      <c r="DA44" s="32">
        <v>13.901757347721</v>
      </c>
      <c r="DB44" s="31">
        <v>13.7866609195314</v>
      </c>
      <c r="DC44" s="32" t="s">
        <v>28</v>
      </c>
      <c r="DD44" s="32">
        <v>13.7866609195314</v>
      </c>
      <c r="DE44" s="31">
        <v>13.4969670113303</v>
      </c>
      <c r="DF44" s="32" t="s">
        <v>28</v>
      </c>
      <c r="DG44" s="32">
        <v>13.4969670113303</v>
      </c>
      <c r="DH44" s="31">
        <v>13.3590677950328</v>
      </c>
      <c r="DI44" s="32" t="s">
        <v>28</v>
      </c>
      <c r="DJ44" s="32">
        <v>13.3590677950328</v>
      </c>
      <c r="DK44" s="31">
        <v>13.2756760918707</v>
      </c>
      <c r="DL44" s="32" t="s">
        <v>28</v>
      </c>
      <c r="DM44" s="32">
        <v>13.2756760918707</v>
      </c>
      <c r="DN44" s="31">
        <v>13.071380654258499</v>
      </c>
      <c r="DO44" s="32" t="s">
        <v>28</v>
      </c>
      <c r="DP44" s="32">
        <v>13.071380654258499</v>
      </c>
      <c r="DQ44" s="31">
        <v>12.8269370006839</v>
      </c>
      <c r="DR44" s="32" t="s">
        <v>28</v>
      </c>
      <c r="DS44" s="32">
        <v>12.8269370006839</v>
      </c>
      <c r="DT44" s="31">
        <v>12.655243124265301</v>
      </c>
      <c r="DU44" s="32" t="s">
        <v>28</v>
      </c>
      <c r="DV44" s="32">
        <v>12.655243124265301</v>
      </c>
    </row>
    <row r="45" spans="1:126" x14ac:dyDescent="0.2">
      <c r="A45" s="30" t="s">
        <v>6</v>
      </c>
      <c r="B45">
        <v>42</v>
      </c>
      <c r="C45">
        <v>42</v>
      </c>
      <c r="D45" s="32">
        <v>6.1348040876367396</v>
      </c>
      <c r="E45" s="32" t="s">
        <v>28</v>
      </c>
      <c r="F45" s="32">
        <v>6.1348040876367396</v>
      </c>
      <c r="G45" s="32">
        <v>6.24149023494991</v>
      </c>
      <c r="H45" s="32" t="s">
        <v>28</v>
      </c>
      <c r="I45" s="32">
        <v>6.24149023494991</v>
      </c>
      <c r="J45" s="31">
        <v>6.3125161225307798</v>
      </c>
      <c r="K45" s="32" t="s">
        <v>28</v>
      </c>
      <c r="L45" s="32">
        <v>6.3125161225307798</v>
      </c>
      <c r="M45" s="31">
        <v>6.3458415699667396</v>
      </c>
      <c r="N45" s="32" t="s">
        <v>28</v>
      </c>
      <c r="O45" s="32">
        <v>6.3458415699667396</v>
      </c>
      <c r="P45" s="31">
        <v>6.3892311574606602</v>
      </c>
      <c r="Q45" s="32" t="s">
        <v>28</v>
      </c>
      <c r="R45" s="32">
        <v>6.3892311574606602</v>
      </c>
      <c r="S45" s="31">
        <v>6.4464760046064002</v>
      </c>
      <c r="T45" s="32" t="s">
        <v>28</v>
      </c>
      <c r="U45" s="32">
        <v>6.4464760046064002</v>
      </c>
      <c r="V45" s="31">
        <v>6.4749057439911999</v>
      </c>
      <c r="W45" s="32" t="s">
        <v>28</v>
      </c>
      <c r="X45" s="32">
        <v>6.4749057439911999</v>
      </c>
      <c r="Y45" s="31">
        <v>6.5328861158266998</v>
      </c>
      <c r="Z45" s="32" t="s">
        <v>28</v>
      </c>
      <c r="AA45" s="32">
        <v>6.5328861158266998</v>
      </c>
      <c r="AB45" s="31">
        <v>6.5686472809552896</v>
      </c>
      <c r="AC45" s="32" t="s">
        <v>28</v>
      </c>
      <c r="AD45" s="32">
        <v>6.5686472809552896</v>
      </c>
      <c r="AE45" s="31">
        <v>6.61257220540885</v>
      </c>
      <c r="AF45" s="32" t="s">
        <v>28</v>
      </c>
      <c r="AG45" s="32">
        <v>6.61257220540885</v>
      </c>
      <c r="AH45" s="31">
        <v>6.6706809277760399</v>
      </c>
      <c r="AI45" s="32" t="s">
        <v>28</v>
      </c>
      <c r="AJ45" s="32">
        <v>6.6706809277760399</v>
      </c>
      <c r="AK45" s="31">
        <v>6.7065159348302998</v>
      </c>
      <c r="AL45" s="32" t="s">
        <v>28</v>
      </c>
      <c r="AM45" s="32">
        <v>6.7065159348302998</v>
      </c>
      <c r="AN45" s="31">
        <v>6.7313264503024</v>
      </c>
      <c r="AO45" s="32" t="s">
        <v>28</v>
      </c>
      <c r="AP45" s="32">
        <v>6.7313264503024</v>
      </c>
      <c r="AQ45" s="31">
        <v>6.7697016073430802</v>
      </c>
      <c r="AR45" s="32" t="s">
        <v>28</v>
      </c>
      <c r="AS45" s="32">
        <v>6.7697016073430802</v>
      </c>
      <c r="AT45" s="31">
        <v>6.7983055607532599</v>
      </c>
      <c r="AU45" s="32" t="s">
        <v>28</v>
      </c>
      <c r="AV45" s="32">
        <v>6.7983055607532599</v>
      </c>
      <c r="AW45" s="31">
        <v>6.8392369605867902</v>
      </c>
      <c r="AX45" s="32" t="s">
        <v>28</v>
      </c>
      <c r="AY45" s="32">
        <v>6.8392369605867902</v>
      </c>
      <c r="AZ45" s="31">
        <v>6.8659340032539999</v>
      </c>
      <c r="BA45" s="32" t="s">
        <v>28</v>
      </c>
      <c r="BB45" s="32">
        <v>6.8659340032539999</v>
      </c>
      <c r="BC45" s="31">
        <v>6.8802358273648903</v>
      </c>
      <c r="BD45" s="32" t="s">
        <v>28</v>
      </c>
      <c r="BE45" s="32">
        <v>6.8802358273648903</v>
      </c>
      <c r="BF45" s="31">
        <v>6.8999513320802404</v>
      </c>
      <c r="BG45" s="32" t="s">
        <v>28</v>
      </c>
      <c r="BH45" s="32">
        <v>6.8999513320802404</v>
      </c>
      <c r="BI45" s="31">
        <v>6.9222971692006503</v>
      </c>
      <c r="BJ45" s="32" t="s">
        <v>28</v>
      </c>
      <c r="BK45" s="32">
        <v>6.9222971692006503</v>
      </c>
      <c r="BL45" s="31">
        <v>6.94317656934565</v>
      </c>
      <c r="BM45" s="32" t="s">
        <v>28</v>
      </c>
      <c r="BN45" s="32">
        <v>6.94317656934565</v>
      </c>
      <c r="BO45" s="31">
        <v>6.9753725167547502</v>
      </c>
      <c r="BP45" s="32" t="s">
        <v>28</v>
      </c>
      <c r="BQ45" s="32">
        <v>6.9753725167547502</v>
      </c>
      <c r="BR45" s="31">
        <v>6.9909174435175698</v>
      </c>
      <c r="BS45" s="32" t="s">
        <v>28</v>
      </c>
      <c r="BT45" s="32">
        <v>6.9909174435175698</v>
      </c>
      <c r="BU45" s="31">
        <v>6.99136182083961</v>
      </c>
      <c r="BV45" s="32" t="s">
        <v>28</v>
      </c>
      <c r="BW45" s="32">
        <v>6.99136182083961</v>
      </c>
      <c r="BX45" s="31">
        <v>6.9843861809821002</v>
      </c>
      <c r="BY45" s="32" t="s">
        <v>28</v>
      </c>
      <c r="BZ45" s="32">
        <v>6.9843861809821002</v>
      </c>
      <c r="CA45" s="31">
        <v>6.9691132352872698</v>
      </c>
      <c r="CB45" s="32" t="s">
        <v>28</v>
      </c>
      <c r="CC45" s="32">
        <v>6.9691132352872698</v>
      </c>
      <c r="CD45" s="31">
        <v>6.9646621306081702</v>
      </c>
      <c r="CE45" s="32" t="s">
        <v>28</v>
      </c>
      <c r="CF45" s="32">
        <v>6.9646621306081702</v>
      </c>
      <c r="CG45" s="31">
        <v>6.9263051945334402</v>
      </c>
      <c r="CH45" s="32" t="s">
        <v>28</v>
      </c>
      <c r="CI45" s="32">
        <v>6.9263051945334402</v>
      </c>
      <c r="CJ45" s="31">
        <v>6.9312695214885203</v>
      </c>
      <c r="CK45" s="32" t="s">
        <v>28</v>
      </c>
      <c r="CL45" s="32">
        <v>6.9312695214885203</v>
      </c>
      <c r="CM45" s="31">
        <v>6.9060791131317902</v>
      </c>
      <c r="CN45" s="32" t="s">
        <v>28</v>
      </c>
      <c r="CO45" s="32">
        <v>6.9060791131317902</v>
      </c>
      <c r="CP45" s="31">
        <v>6.8779614189100604</v>
      </c>
      <c r="CQ45" s="32" t="s">
        <v>28</v>
      </c>
      <c r="CR45" s="32">
        <v>6.8779614189100604</v>
      </c>
      <c r="CS45" s="31">
        <v>6.8583964875710102</v>
      </c>
      <c r="CT45" s="32" t="s">
        <v>28</v>
      </c>
      <c r="CU45" s="32">
        <v>6.8583964875710102</v>
      </c>
      <c r="CV45" s="31">
        <v>6.81177191659578</v>
      </c>
      <c r="CW45" s="32" t="s">
        <v>28</v>
      </c>
      <c r="CX45" s="32">
        <v>6.81177191659578</v>
      </c>
      <c r="CY45" s="31">
        <v>6.7827555433148996</v>
      </c>
      <c r="CZ45" s="32" t="s">
        <v>28</v>
      </c>
      <c r="DA45" s="32">
        <v>6.7827555433148996</v>
      </c>
      <c r="DB45" s="31">
        <v>6.7377406555009003</v>
      </c>
      <c r="DC45" s="32" t="s">
        <v>28</v>
      </c>
      <c r="DD45" s="32">
        <v>6.7377406555009003</v>
      </c>
      <c r="DE45" s="31">
        <v>6.6415807881289597</v>
      </c>
      <c r="DF45" s="32" t="s">
        <v>28</v>
      </c>
      <c r="DG45" s="32">
        <v>6.6415807881289597</v>
      </c>
      <c r="DH45" s="31">
        <v>6.6134417775731196</v>
      </c>
      <c r="DI45" s="32" t="s">
        <v>28</v>
      </c>
      <c r="DJ45" s="32">
        <v>6.6134417775731196</v>
      </c>
      <c r="DK45" s="31">
        <v>6.5645766490176696</v>
      </c>
      <c r="DL45" s="32" t="s">
        <v>28</v>
      </c>
      <c r="DM45" s="32">
        <v>6.5645766490176696</v>
      </c>
      <c r="DN45" s="31">
        <v>6.4604052787900299</v>
      </c>
      <c r="DO45" s="32" t="s">
        <v>28</v>
      </c>
      <c r="DP45" s="32">
        <v>6.4604052787900299</v>
      </c>
      <c r="DQ45" s="31">
        <v>6.3105857658690097</v>
      </c>
      <c r="DR45" s="32" t="s">
        <v>28</v>
      </c>
      <c r="DS45" s="32">
        <v>6.3105857658690097</v>
      </c>
      <c r="DT45" s="31">
        <v>6.0959675458678397</v>
      </c>
      <c r="DU45" s="32" t="s">
        <v>28</v>
      </c>
      <c r="DV45" s="32">
        <v>6.0959675458678397</v>
      </c>
    </row>
    <row r="46" spans="1:126" x14ac:dyDescent="0.2">
      <c r="A46" s="30" t="s">
        <v>7</v>
      </c>
      <c r="B46">
        <v>43</v>
      </c>
      <c r="C46">
        <v>43</v>
      </c>
      <c r="D46" s="32">
        <v>3.4632958578627102</v>
      </c>
      <c r="E46" s="32" t="s">
        <v>28</v>
      </c>
      <c r="F46" s="32">
        <v>3.4632958578627102</v>
      </c>
      <c r="G46" s="32">
        <v>3.5774426018627001</v>
      </c>
      <c r="H46" s="32" t="s">
        <v>28</v>
      </c>
      <c r="I46" s="32">
        <v>3.5774426018627001</v>
      </c>
      <c r="J46" s="31">
        <v>3.6483779801210101</v>
      </c>
      <c r="K46" s="32" t="s">
        <v>28</v>
      </c>
      <c r="L46" s="32">
        <v>3.6483779801210101</v>
      </c>
      <c r="M46" s="31">
        <v>3.7120887309327002</v>
      </c>
      <c r="N46" s="32" t="s">
        <v>28</v>
      </c>
      <c r="O46" s="32">
        <v>3.7120887309327002</v>
      </c>
      <c r="P46" s="31">
        <v>3.7851540359691498</v>
      </c>
      <c r="Q46" s="32" t="s">
        <v>28</v>
      </c>
      <c r="R46" s="32">
        <v>3.7851540359691498</v>
      </c>
      <c r="S46" s="31">
        <v>3.83200609621696</v>
      </c>
      <c r="T46" s="32" t="s">
        <v>28</v>
      </c>
      <c r="U46" s="32">
        <v>3.83200609621696</v>
      </c>
      <c r="V46" s="31">
        <v>3.9006645081640099</v>
      </c>
      <c r="W46" s="32" t="s">
        <v>28</v>
      </c>
      <c r="X46" s="32">
        <v>3.9006645081640099</v>
      </c>
      <c r="Y46" s="31">
        <v>3.9566414111220398</v>
      </c>
      <c r="Z46" s="32" t="s">
        <v>28</v>
      </c>
      <c r="AA46" s="32">
        <v>3.9566414111220398</v>
      </c>
      <c r="AB46" s="31">
        <v>3.98638221016432</v>
      </c>
      <c r="AC46" s="32" t="s">
        <v>28</v>
      </c>
      <c r="AD46" s="32">
        <v>3.98638221016432</v>
      </c>
      <c r="AE46" s="31">
        <v>4.0442210661616498</v>
      </c>
      <c r="AF46" s="32" t="s">
        <v>28</v>
      </c>
      <c r="AG46" s="32">
        <v>4.0442210661616498</v>
      </c>
      <c r="AH46" s="31">
        <v>4.1007553891907804</v>
      </c>
      <c r="AI46" s="32" t="s">
        <v>28</v>
      </c>
      <c r="AJ46" s="32">
        <v>4.1007553891907804</v>
      </c>
      <c r="AK46" s="31">
        <v>4.1626633728420597</v>
      </c>
      <c r="AL46" s="32" t="s">
        <v>28</v>
      </c>
      <c r="AM46" s="32">
        <v>4.1626633728420597</v>
      </c>
      <c r="AN46" s="31">
        <v>4.1930244635155098</v>
      </c>
      <c r="AO46" s="32" t="s">
        <v>28</v>
      </c>
      <c r="AP46" s="32">
        <v>4.1930244635155098</v>
      </c>
      <c r="AQ46" s="31">
        <v>4.2061315420454903</v>
      </c>
      <c r="AR46" s="32" t="s">
        <v>28</v>
      </c>
      <c r="AS46" s="32">
        <v>4.2061315420454903</v>
      </c>
      <c r="AT46" s="31">
        <v>4.22953391682538</v>
      </c>
      <c r="AU46" s="32" t="s">
        <v>28</v>
      </c>
      <c r="AV46" s="32">
        <v>4.22953391682538</v>
      </c>
      <c r="AW46" s="31">
        <v>4.2159320819854003</v>
      </c>
      <c r="AX46" s="32" t="s">
        <v>28</v>
      </c>
      <c r="AY46" s="32">
        <v>4.2159320819854003</v>
      </c>
      <c r="AZ46" s="31">
        <v>4.2007675345558502</v>
      </c>
      <c r="BA46" s="32" t="s">
        <v>28</v>
      </c>
      <c r="BB46" s="32">
        <v>4.2007675345558502</v>
      </c>
      <c r="BC46" s="31">
        <v>4.2032099138557601</v>
      </c>
      <c r="BD46" s="32" t="s">
        <v>28</v>
      </c>
      <c r="BE46" s="32">
        <v>4.2032099138557601</v>
      </c>
      <c r="BF46" s="31">
        <v>4.1843635539893098</v>
      </c>
      <c r="BG46" s="32" t="s">
        <v>28</v>
      </c>
      <c r="BH46" s="32">
        <v>4.1843635539893098</v>
      </c>
      <c r="BI46" s="31">
        <v>4.1452602074187404</v>
      </c>
      <c r="BJ46" s="32" t="s">
        <v>28</v>
      </c>
      <c r="BK46" s="32">
        <v>4.1452602074187404</v>
      </c>
      <c r="BL46" s="31">
        <v>4.1142718352149297</v>
      </c>
      <c r="BM46" s="32" t="s">
        <v>28</v>
      </c>
      <c r="BN46" s="32">
        <v>4.1142718352149297</v>
      </c>
      <c r="BO46" s="31">
        <v>4.0521785490151503</v>
      </c>
      <c r="BP46" s="32" t="s">
        <v>28</v>
      </c>
      <c r="BQ46" s="32">
        <v>4.0521785490151503</v>
      </c>
      <c r="BR46" s="31">
        <v>3.9562324230077399</v>
      </c>
      <c r="BS46" s="32" t="s">
        <v>28</v>
      </c>
      <c r="BT46" s="32">
        <v>3.9562324230077399</v>
      </c>
      <c r="BU46" s="31">
        <v>3.8965947264302199</v>
      </c>
      <c r="BV46" s="32" t="s">
        <v>28</v>
      </c>
      <c r="BW46" s="32">
        <v>3.8965947264302199</v>
      </c>
      <c r="BX46" s="31">
        <v>3.5936936828678601</v>
      </c>
      <c r="BY46" s="32" t="s">
        <v>28</v>
      </c>
      <c r="BZ46" s="32">
        <v>3.5936936828678601</v>
      </c>
      <c r="CA46" s="31">
        <v>3.4241995890793602</v>
      </c>
      <c r="CB46" s="32" t="s">
        <v>28</v>
      </c>
      <c r="CC46" s="32">
        <v>3.4241995890793602</v>
      </c>
      <c r="CD46" s="31">
        <v>3.0215119526940302</v>
      </c>
      <c r="CE46" s="32" t="s">
        <v>28</v>
      </c>
      <c r="CF46" s="32">
        <v>3.0215119526940302</v>
      </c>
      <c r="CG46" s="31">
        <v>2.6168034348384999</v>
      </c>
      <c r="CH46" s="32" t="s">
        <v>28</v>
      </c>
      <c r="CI46" s="32">
        <v>2.6168034348384999</v>
      </c>
      <c r="CJ46" s="31">
        <v>2.3071067630906099</v>
      </c>
      <c r="CK46" s="32" t="s">
        <v>28</v>
      </c>
      <c r="CL46" s="32">
        <v>2.3071067630906099</v>
      </c>
      <c r="CM46" s="31">
        <v>1.96134851532677</v>
      </c>
      <c r="CN46" s="32" t="s">
        <v>28</v>
      </c>
      <c r="CO46" s="32">
        <v>1.96134851532677</v>
      </c>
      <c r="CP46" s="31">
        <v>1.5612914059824099</v>
      </c>
      <c r="CQ46" s="32" t="s">
        <v>28</v>
      </c>
      <c r="CR46" s="32">
        <v>1.5612914059824099</v>
      </c>
      <c r="CS46" s="31">
        <v>1.15318485552769</v>
      </c>
      <c r="CT46" s="32" t="s">
        <v>28</v>
      </c>
      <c r="CU46" s="32">
        <v>1.15318485552769</v>
      </c>
      <c r="CV46" s="31">
        <v>0.91352322662471097</v>
      </c>
      <c r="CW46" s="32" t="s">
        <v>28</v>
      </c>
      <c r="CX46" s="32">
        <v>0.91352322662471097</v>
      </c>
      <c r="CY46" s="31">
        <v>0.97491842343811197</v>
      </c>
      <c r="CZ46" s="32" t="s">
        <v>28</v>
      </c>
      <c r="DA46" s="32">
        <v>0.97491842343811197</v>
      </c>
      <c r="DB46" s="31">
        <v>0.178114749088396</v>
      </c>
      <c r="DC46" s="32" t="s">
        <v>28</v>
      </c>
      <c r="DD46" s="32">
        <v>0.178114749088396</v>
      </c>
      <c r="DE46" s="31">
        <v>-0.344770497492349</v>
      </c>
      <c r="DF46" s="32" t="s">
        <v>28</v>
      </c>
      <c r="DG46" s="32">
        <v>-0.344770497492349</v>
      </c>
      <c r="DH46" s="31">
        <v>-0.77126521691440697</v>
      </c>
      <c r="DI46" s="32" t="s">
        <v>28</v>
      </c>
      <c r="DJ46" s="32">
        <v>-0.77126521691440697</v>
      </c>
      <c r="DK46" s="31">
        <v>-1.00883082932845</v>
      </c>
      <c r="DL46" s="32" t="s">
        <v>28</v>
      </c>
      <c r="DM46" s="32">
        <v>-1.00883082932845</v>
      </c>
      <c r="DN46" s="31">
        <v>-1.3660870337303499</v>
      </c>
      <c r="DO46" s="32" t="s">
        <v>28</v>
      </c>
      <c r="DP46" s="32">
        <v>-1.3660870337303499</v>
      </c>
      <c r="DQ46" s="31">
        <v>-1.73650192023613</v>
      </c>
      <c r="DR46" s="32" t="s">
        <v>28</v>
      </c>
      <c r="DS46" s="32">
        <v>-1.73650192023613</v>
      </c>
      <c r="DT46" s="31">
        <v>-1.97536276178387</v>
      </c>
      <c r="DU46" s="32" t="s">
        <v>28</v>
      </c>
      <c r="DV46" s="32">
        <v>-1.97536276178387</v>
      </c>
    </row>
    <row r="47" spans="1:126" x14ac:dyDescent="0.2">
      <c r="A47" s="30" t="s">
        <v>5</v>
      </c>
      <c r="B47">
        <v>44</v>
      </c>
      <c r="C47">
        <v>44</v>
      </c>
      <c r="D47" s="32">
        <v>3.9082844747605199</v>
      </c>
      <c r="E47" s="32" t="s">
        <v>28</v>
      </c>
      <c r="F47" s="32">
        <v>3.9082844747605199</v>
      </c>
      <c r="G47" s="32">
        <v>3.9399012424130402</v>
      </c>
      <c r="H47" s="32" t="s">
        <v>28</v>
      </c>
      <c r="I47" s="32">
        <v>3.9399012424130402</v>
      </c>
      <c r="J47" s="31">
        <v>3.9753609164927401</v>
      </c>
      <c r="K47" s="32" t="s">
        <v>28</v>
      </c>
      <c r="L47" s="32">
        <v>3.9753609164927401</v>
      </c>
      <c r="M47" s="31">
        <v>4.0547806234010597</v>
      </c>
      <c r="N47" s="32" t="s">
        <v>28</v>
      </c>
      <c r="O47" s="32">
        <v>4.0547806234010597</v>
      </c>
      <c r="P47" s="31">
        <v>4.0735285019091503</v>
      </c>
      <c r="Q47" s="32" t="s">
        <v>28</v>
      </c>
      <c r="R47" s="32">
        <v>4.0735285019091503</v>
      </c>
      <c r="S47" s="31">
        <v>4.1106440299342601</v>
      </c>
      <c r="T47" s="32" t="s">
        <v>28</v>
      </c>
      <c r="U47" s="32">
        <v>4.1106440299342601</v>
      </c>
      <c r="V47" s="31">
        <v>4.1813467845862702</v>
      </c>
      <c r="W47" s="32" t="s">
        <v>28</v>
      </c>
      <c r="X47" s="32">
        <v>4.1813467845862702</v>
      </c>
      <c r="Y47" s="31">
        <v>4.2102699300841904</v>
      </c>
      <c r="Z47" s="32" t="s">
        <v>28</v>
      </c>
      <c r="AA47" s="32">
        <v>4.2102699300841904</v>
      </c>
      <c r="AB47" s="31">
        <v>4.2795229902619498</v>
      </c>
      <c r="AC47" s="32" t="s">
        <v>28</v>
      </c>
      <c r="AD47" s="32">
        <v>4.2795229902619498</v>
      </c>
      <c r="AE47" s="31">
        <v>4.3637043892203602</v>
      </c>
      <c r="AF47" s="32" t="s">
        <v>28</v>
      </c>
      <c r="AG47" s="32">
        <v>4.3637043892203602</v>
      </c>
      <c r="AH47" s="31">
        <v>4.3901893253165003</v>
      </c>
      <c r="AI47" s="32" t="s">
        <v>28</v>
      </c>
      <c r="AJ47" s="32">
        <v>4.3901893253165003</v>
      </c>
      <c r="AK47" s="31">
        <v>4.4679184382598098</v>
      </c>
      <c r="AL47" s="32" t="s">
        <v>28</v>
      </c>
      <c r="AM47" s="32">
        <v>4.4679184382598098</v>
      </c>
      <c r="AN47" s="31">
        <v>4.5494737093244604</v>
      </c>
      <c r="AO47" s="32" t="s">
        <v>28</v>
      </c>
      <c r="AP47" s="32">
        <v>4.5494737093244604</v>
      </c>
      <c r="AQ47" s="31">
        <v>4.6414798891597497</v>
      </c>
      <c r="AR47" s="32" t="s">
        <v>28</v>
      </c>
      <c r="AS47" s="32">
        <v>4.6414798891597497</v>
      </c>
      <c r="AT47" s="31">
        <v>4.7516663478624901</v>
      </c>
      <c r="AU47" s="32" t="s">
        <v>28</v>
      </c>
      <c r="AV47" s="32">
        <v>4.7516663478624901</v>
      </c>
      <c r="AW47" s="31">
        <v>4.7918532125892197</v>
      </c>
      <c r="AX47" s="32" t="s">
        <v>28</v>
      </c>
      <c r="AY47" s="32">
        <v>4.7918532125892197</v>
      </c>
      <c r="AZ47" s="31">
        <v>4.8178243710762496</v>
      </c>
      <c r="BA47" s="32" t="s">
        <v>28</v>
      </c>
      <c r="BB47" s="32">
        <v>4.8178243710762496</v>
      </c>
      <c r="BC47" s="31">
        <v>4.86782651539081</v>
      </c>
      <c r="BD47" s="32" t="s">
        <v>28</v>
      </c>
      <c r="BE47" s="32">
        <v>4.86782651539081</v>
      </c>
      <c r="BF47" s="31">
        <v>4.8974440243253099</v>
      </c>
      <c r="BG47" s="32" t="s">
        <v>28</v>
      </c>
      <c r="BH47" s="32">
        <v>4.8974440243253099</v>
      </c>
      <c r="BI47" s="31">
        <v>4.9486416884758198</v>
      </c>
      <c r="BJ47" s="32" t="s">
        <v>28</v>
      </c>
      <c r="BK47" s="32">
        <v>4.9486416884758198</v>
      </c>
      <c r="BL47" s="31">
        <v>4.9446404678116798</v>
      </c>
      <c r="BM47" s="32" t="s">
        <v>28</v>
      </c>
      <c r="BN47" s="32">
        <v>4.9446404678116798</v>
      </c>
      <c r="BO47" s="31">
        <v>4.9919205801290403</v>
      </c>
      <c r="BP47" s="32" t="s">
        <v>28</v>
      </c>
      <c r="BQ47" s="32">
        <v>4.9919205801290403</v>
      </c>
      <c r="BR47" s="31">
        <v>4.9917513673024896</v>
      </c>
      <c r="BS47" s="32" t="s">
        <v>28</v>
      </c>
      <c r="BT47" s="32">
        <v>4.9917513673024896</v>
      </c>
      <c r="BU47" s="31">
        <v>5.0539668362139496</v>
      </c>
      <c r="BV47" s="32" t="s">
        <v>28</v>
      </c>
      <c r="BW47" s="32">
        <v>5.0539668362139496</v>
      </c>
      <c r="BX47" s="31">
        <v>5.0413992789503599</v>
      </c>
      <c r="BY47" s="32" t="s">
        <v>28</v>
      </c>
      <c r="BZ47" s="32">
        <v>5.0413992789503599</v>
      </c>
      <c r="CA47" s="31">
        <v>5.10677495211959</v>
      </c>
      <c r="CB47" s="32" t="s">
        <v>28</v>
      </c>
      <c r="CC47" s="32">
        <v>5.10677495211959</v>
      </c>
      <c r="CD47" s="31">
        <v>5.1278350560290704</v>
      </c>
      <c r="CE47" s="32" t="s">
        <v>28</v>
      </c>
      <c r="CF47" s="32">
        <v>5.1278350560290704</v>
      </c>
      <c r="CG47" s="31">
        <v>5.1174796233257398</v>
      </c>
      <c r="CH47" s="32" t="s">
        <v>28</v>
      </c>
      <c r="CI47" s="32">
        <v>5.1174796233257398</v>
      </c>
      <c r="CJ47" s="31">
        <v>5.0772779813672297</v>
      </c>
      <c r="CK47" s="32" t="s">
        <v>28</v>
      </c>
      <c r="CL47" s="32">
        <v>5.0772779813672297</v>
      </c>
      <c r="CM47" s="31">
        <v>5.0149262896301803</v>
      </c>
      <c r="CN47" s="32" t="s">
        <v>28</v>
      </c>
      <c r="CO47" s="32">
        <v>5.0149262896301803</v>
      </c>
      <c r="CP47" s="31">
        <v>4.95134608103346</v>
      </c>
      <c r="CQ47" s="32" t="s">
        <v>28</v>
      </c>
      <c r="CR47" s="32">
        <v>4.95134608103346</v>
      </c>
      <c r="CS47" s="31">
        <v>4.8105855153057</v>
      </c>
      <c r="CT47" s="32" t="s">
        <v>28</v>
      </c>
      <c r="CU47" s="32">
        <v>4.8105855153057</v>
      </c>
      <c r="CV47" s="31">
        <v>4.6680143521021504</v>
      </c>
      <c r="CW47" s="32" t="s">
        <v>28</v>
      </c>
      <c r="CX47" s="32">
        <v>4.6680143521021504</v>
      </c>
      <c r="CY47" s="31">
        <v>4.5951818919332901</v>
      </c>
      <c r="CZ47" s="32" t="s">
        <v>28</v>
      </c>
      <c r="DA47" s="32">
        <v>4.5951818919332901</v>
      </c>
      <c r="DB47" s="31">
        <v>4.3934843470978198</v>
      </c>
      <c r="DC47" s="32" t="s">
        <v>28</v>
      </c>
      <c r="DD47" s="32">
        <v>4.3934843470978198</v>
      </c>
      <c r="DE47" s="31">
        <v>4.2774218999885498</v>
      </c>
      <c r="DF47" s="32" t="s">
        <v>28</v>
      </c>
      <c r="DG47" s="32">
        <v>4.2774218999885498</v>
      </c>
      <c r="DH47" s="31">
        <v>4.0935712557326598</v>
      </c>
      <c r="DI47" s="32" t="s">
        <v>28</v>
      </c>
      <c r="DJ47" s="32">
        <v>4.0935712557326598</v>
      </c>
      <c r="DK47" s="31">
        <v>3.82889604255621</v>
      </c>
      <c r="DL47" s="32" t="s">
        <v>28</v>
      </c>
      <c r="DM47" s="32">
        <v>3.82889604255621</v>
      </c>
      <c r="DN47" s="31">
        <v>3.5991081224034298</v>
      </c>
      <c r="DO47" s="32" t="s">
        <v>28</v>
      </c>
      <c r="DP47" s="32">
        <v>3.5991081224034298</v>
      </c>
      <c r="DQ47" s="31">
        <v>3.3155653225071902</v>
      </c>
      <c r="DR47" s="32" t="s">
        <v>28</v>
      </c>
      <c r="DS47" s="32">
        <v>3.3155653225071902</v>
      </c>
      <c r="DT47" s="31">
        <v>2.8307335437345098</v>
      </c>
      <c r="DU47" s="32" t="s">
        <v>28</v>
      </c>
      <c r="DV47" s="32">
        <v>2.8307335437345098</v>
      </c>
    </row>
    <row r="48" spans="1:126" x14ac:dyDescent="0.2">
      <c r="A48" s="30" t="s">
        <v>7</v>
      </c>
      <c r="B48">
        <v>45</v>
      </c>
      <c r="C48">
        <v>45</v>
      </c>
      <c r="D48" s="32">
        <v>11.4111534515394</v>
      </c>
      <c r="E48" s="32" t="s">
        <v>28</v>
      </c>
      <c r="F48" s="32">
        <v>11.4111534515394</v>
      </c>
      <c r="G48" s="32">
        <v>11.646825689388001</v>
      </c>
      <c r="H48" s="32" t="s">
        <v>28</v>
      </c>
      <c r="I48" s="32">
        <v>11.646825689388001</v>
      </c>
      <c r="J48" s="31">
        <v>11.6858059591376</v>
      </c>
      <c r="K48" s="32" t="s">
        <v>28</v>
      </c>
      <c r="L48" s="32">
        <v>11.6858059591376</v>
      </c>
      <c r="M48" s="31">
        <v>11.727623015649799</v>
      </c>
      <c r="N48" s="32" t="s">
        <v>28</v>
      </c>
      <c r="O48" s="32">
        <v>11.727623015649799</v>
      </c>
      <c r="P48" s="31">
        <v>11.742321157655599</v>
      </c>
      <c r="Q48" s="32" t="s">
        <v>28</v>
      </c>
      <c r="R48" s="32">
        <v>11.742321157655599</v>
      </c>
      <c r="S48" s="31">
        <v>11.744995572520301</v>
      </c>
      <c r="T48" s="32" t="s">
        <v>28</v>
      </c>
      <c r="U48" s="32">
        <v>11.744995572520301</v>
      </c>
      <c r="V48" s="31">
        <v>11.7728584891625</v>
      </c>
      <c r="W48" s="32" t="s">
        <v>28</v>
      </c>
      <c r="X48" s="32">
        <v>11.7728584891625</v>
      </c>
      <c r="Y48" s="31">
        <v>11.8117022644558</v>
      </c>
      <c r="Z48" s="32" t="s">
        <v>28</v>
      </c>
      <c r="AA48" s="32">
        <v>11.8117022644558</v>
      </c>
      <c r="AB48" s="31">
        <v>11.8577024353112</v>
      </c>
      <c r="AC48" s="32" t="s">
        <v>28</v>
      </c>
      <c r="AD48" s="32">
        <v>11.8577024353112</v>
      </c>
      <c r="AE48" s="31">
        <v>11.8680210547918</v>
      </c>
      <c r="AF48" s="32" t="s">
        <v>28</v>
      </c>
      <c r="AG48" s="32">
        <v>11.8680210547918</v>
      </c>
      <c r="AH48" s="31">
        <v>11.89310709742</v>
      </c>
      <c r="AI48" s="32" t="s">
        <v>28</v>
      </c>
      <c r="AJ48" s="32">
        <v>11.89310709742</v>
      </c>
      <c r="AK48" s="31">
        <v>11.9051813655767</v>
      </c>
      <c r="AL48" s="32" t="s">
        <v>28</v>
      </c>
      <c r="AM48" s="32">
        <v>11.9051813655767</v>
      </c>
      <c r="AN48" s="31">
        <v>11.921921217216701</v>
      </c>
      <c r="AO48" s="32" t="s">
        <v>28</v>
      </c>
      <c r="AP48" s="32">
        <v>11.921921217216701</v>
      </c>
      <c r="AQ48" s="31">
        <v>11.9757061980405</v>
      </c>
      <c r="AR48" s="32" t="s">
        <v>28</v>
      </c>
      <c r="AS48" s="32">
        <v>11.9757061980405</v>
      </c>
      <c r="AT48" s="31">
        <v>11.9688881761613</v>
      </c>
      <c r="AU48" s="32" t="s">
        <v>28</v>
      </c>
      <c r="AV48" s="32">
        <v>11.9688881761613</v>
      </c>
      <c r="AW48" s="31">
        <v>11.9942956392253</v>
      </c>
      <c r="AX48" s="32" t="s">
        <v>28</v>
      </c>
      <c r="AY48" s="32">
        <v>11.9942956392253</v>
      </c>
      <c r="AZ48" s="31">
        <v>11.9475602576405</v>
      </c>
      <c r="BA48" s="32" t="s">
        <v>28</v>
      </c>
      <c r="BB48" s="32">
        <v>11.9475602576405</v>
      </c>
      <c r="BC48" s="31">
        <v>11.9716158232988</v>
      </c>
      <c r="BD48" s="32" t="s">
        <v>28</v>
      </c>
      <c r="BE48" s="32">
        <v>11.9716158232988</v>
      </c>
      <c r="BF48" s="31">
        <v>12.0000479415675</v>
      </c>
      <c r="BG48" s="32" t="s">
        <v>28</v>
      </c>
      <c r="BH48" s="32">
        <v>12.0000479415675</v>
      </c>
      <c r="BI48" s="31">
        <v>11.9688375030762</v>
      </c>
      <c r="BJ48" s="32" t="s">
        <v>28</v>
      </c>
      <c r="BK48" s="32">
        <v>11.9688375030762</v>
      </c>
      <c r="BL48" s="31">
        <v>11.8607803002281</v>
      </c>
      <c r="BM48" s="32" t="s">
        <v>28</v>
      </c>
      <c r="BN48" s="32">
        <v>11.8607803002281</v>
      </c>
      <c r="BO48" s="31">
        <v>11.8710897194957</v>
      </c>
      <c r="BP48" s="32" t="s">
        <v>28</v>
      </c>
      <c r="BQ48" s="32">
        <v>11.8710897194957</v>
      </c>
      <c r="BR48" s="31">
        <v>11.768013339206499</v>
      </c>
      <c r="BS48" s="32" t="s">
        <v>28</v>
      </c>
      <c r="BT48" s="32">
        <v>11.768013339206499</v>
      </c>
      <c r="BU48" s="31">
        <v>11.8006455943519</v>
      </c>
      <c r="BV48" s="32" t="s">
        <v>28</v>
      </c>
      <c r="BW48" s="32">
        <v>11.8006455943519</v>
      </c>
      <c r="BX48" s="31">
        <v>11.809170372363299</v>
      </c>
      <c r="BY48" s="32" t="s">
        <v>28</v>
      </c>
      <c r="BZ48" s="32">
        <v>11.809170372363299</v>
      </c>
      <c r="CA48" s="31">
        <v>11.785425896219101</v>
      </c>
      <c r="CB48" s="32" t="s">
        <v>28</v>
      </c>
      <c r="CC48" s="32">
        <v>11.785425896219101</v>
      </c>
      <c r="CD48" s="31">
        <v>11.810667438009</v>
      </c>
      <c r="CE48" s="32" t="s">
        <v>28</v>
      </c>
      <c r="CF48" s="32">
        <v>11.810667438009</v>
      </c>
      <c r="CG48" s="31">
        <v>11.7739056335092</v>
      </c>
      <c r="CH48" s="32" t="s">
        <v>28</v>
      </c>
      <c r="CI48" s="32">
        <v>11.7739056335092</v>
      </c>
      <c r="CJ48" s="31">
        <v>11.664188597178301</v>
      </c>
      <c r="CK48" s="32" t="s">
        <v>28</v>
      </c>
      <c r="CL48" s="32">
        <v>11.664188597178301</v>
      </c>
      <c r="CM48" s="31">
        <v>11.654398228790701</v>
      </c>
      <c r="CN48" s="32" t="s">
        <v>28</v>
      </c>
      <c r="CO48" s="32">
        <v>11.654398228790701</v>
      </c>
      <c r="CP48" s="31">
        <v>11.590003119803701</v>
      </c>
      <c r="CQ48" s="32" t="s">
        <v>28</v>
      </c>
      <c r="CR48" s="32">
        <v>11.590003119803701</v>
      </c>
      <c r="CS48" s="31">
        <v>11.5302338856454</v>
      </c>
      <c r="CT48" s="32" t="s">
        <v>28</v>
      </c>
      <c r="CU48" s="32">
        <v>11.5302338856454</v>
      </c>
      <c r="CV48" s="31">
        <v>11.535369603473599</v>
      </c>
      <c r="CW48" s="32" t="s">
        <v>28</v>
      </c>
      <c r="CX48" s="32">
        <v>11.535369603473599</v>
      </c>
      <c r="CY48" s="31">
        <v>11.5536853360581</v>
      </c>
      <c r="CZ48" s="32" t="s">
        <v>28</v>
      </c>
      <c r="DA48" s="32">
        <v>11.5536853360581</v>
      </c>
      <c r="DB48" s="31">
        <v>11.523291306246501</v>
      </c>
      <c r="DC48" s="32" t="s">
        <v>28</v>
      </c>
      <c r="DD48" s="32">
        <v>11.523291306246501</v>
      </c>
      <c r="DE48" s="31">
        <v>11.540601192534099</v>
      </c>
      <c r="DF48" s="32" t="s">
        <v>28</v>
      </c>
      <c r="DG48" s="32">
        <v>11.540601192534099</v>
      </c>
      <c r="DH48" s="31">
        <v>11.5233349023044</v>
      </c>
      <c r="DI48" s="32" t="s">
        <v>28</v>
      </c>
      <c r="DJ48" s="32">
        <v>11.5233349023044</v>
      </c>
      <c r="DK48" s="31">
        <v>11.509338655757601</v>
      </c>
      <c r="DL48" s="32" t="s">
        <v>28</v>
      </c>
      <c r="DM48" s="32">
        <v>11.509338655757601</v>
      </c>
      <c r="DN48" s="31">
        <v>11.5204790081581</v>
      </c>
      <c r="DO48" s="32" t="s">
        <v>28</v>
      </c>
      <c r="DP48" s="32">
        <v>11.5204790081581</v>
      </c>
      <c r="DQ48" s="31">
        <v>11.422830054158901</v>
      </c>
      <c r="DR48" s="32" t="s">
        <v>28</v>
      </c>
      <c r="DS48" s="32">
        <v>11.422830054158901</v>
      </c>
      <c r="DT48" s="31">
        <v>11.379940763518199</v>
      </c>
      <c r="DU48" s="32" t="s">
        <v>28</v>
      </c>
      <c r="DV48" s="32">
        <v>11.379940763518199</v>
      </c>
    </row>
    <row r="49" spans="1:126" x14ac:dyDescent="0.2">
      <c r="A49" s="30" t="s">
        <v>5</v>
      </c>
      <c r="B49">
        <v>46</v>
      </c>
      <c r="C49">
        <v>46</v>
      </c>
      <c r="D49" s="32">
        <v>17.5004697742914</v>
      </c>
      <c r="E49" s="32" t="s">
        <v>28</v>
      </c>
      <c r="F49" s="32">
        <v>17.5004697742914</v>
      </c>
      <c r="G49" s="32">
        <v>17.575445806194001</v>
      </c>
      <c r="H49" s="32" t="s">
        <v>28</v>
      </c>
      <c r="I49" s="32">
        <v>17.575445806194001</v>
      </c>
      <c r="J49" s="31">
        <v>17.642481393649302</v>
      </c>
      <c r="K49" s="32" t="s">
        <v>28</v>
      </c>
      <c r="L49" s="32">
        <v>17.642481393649302</v>
      </c>
      <c r="M49" s="31">
        <v>17.6989825573995</v>
      </c>
      <c r="N49" s="32" t="s">
        <v>28</v>
      </c>
      <c r="O49" s="32">
        <v>17.6989825573995</v>
      </c>
      <c r="P49" s="31">
        <v>17.749928176591499</v>
      </c>
      <c r="Q49" s="32" t="s">
        <v>28</v>
      </c>
      <c r="R49" s="32">
        <v>17.749928176591499</v>
      </c>
      <c r="S49" s="31">
        <v>17.796807126273698</v>
      </c>
      <c r="T49" s="32" t="s">
        <v>28</v>
      </c>
      <c r="U49" s="32">
        <v>17.796807126273698</v>
      </c>
      <c r="V49" s="31">
        <v>17.832218085654102</v>
      </c>
      <c r="W49" s="32" t="s">
        <v>28</v>
      </c>
      <c r="X49" s="32">
        <v>17.832218085654102</v>
      </c>
      <c r="Y49" s="31">
        <v>17.866781271083301</v>
      </c>
      <c r="Z49" s="32" t="s">
        <v>28</v>
      </c>
      <c r="AA49" s="32">
        <v>17.866781271083301</v>
      </c>
      <c r="AB49" s="31">
        <v>17.8986247005423</v>
      </c>
      <c r="AC49" s="32" t="s">
        <v>28</v>
      </c>
      <c r="AD49" s="32">
        <v>17.8986247005423</v>
      </c>
      <c r="AE49" s="31">
        <v>17.9366683053813</v>
      </c>
      <c r="AF49" s="32" t="s">
        <v>28</v>
      </c>
      <c r="AG49" s="32">
        <v>17.9366683053813</v>
      </c>
      <c r="AH49" s="31">
        <v>17.972923841212602</v>
      </c>
      <c r="AI49" s="32" t="s">
        <v>28</v>
      </c>
      <c r="AJ49" s="32">
        <v>17.972923841212602</v>
      </c>
      <c r="AK49" s="31">
        <v>18.0079382162854</v>
      </c>
      <c r="AL49" s="32" t="s">
        <v>28</v>
      </c>
      <c r="AM49" s="32">
        <v>18.0079382162854</v>
      </c>
      <c r="AN49" s="31">
        <v>18.0363013058838</v>
      </c>
      <c r="AO49" s="32" t="s">
        <v>28</v>
      </c>
      <c r="AP49" s="32">
        <v>18.0363013058838</v>
      </c>
      <c r="AQ49" s="31">
        <v>18.040660002255301</v>
      </c>
      <c r="AR49" s="32" t="s">
        <v>28</v>
      </c>
      <c r="AS49" s="32">
        <v>18.040660002255301</v>
      </c>
      <c r="AT49" s="31">
        <v>18.012681576922599</v>
      </c>
      <c r="AU49" s="32" t="s">
        <v>28</v>
      </c>
      <c r="AV49" s="32">
        <v>18.012681576922599</v>
      </c>
      <c r="AW49" s="31">
        <v>18.010912803222499</v>
      </c>
      <c r="AX49" s="32" t="s">
        <v>28</v>
      </c>
      <c r="AY49" s="32">
        <v>18.010912803222499</v>
      </c>
      <c r="AZ49" s="31">
        <v>17.981321336952199</v>
      </c>
      <c r="BA49" s="32" t="s">
        <v>28</v>
      </c>
      <c r="BB49" s="32">
        <v>17.981321336952199</v>
      </c>
      <c r="BC49" s="31">
        <v>17.9520774286852</v>
      </c>
      <c r="BD49" s="32" t="s">
        <v>28</v>
      </c>
      <c r="BE49" s="32">
        <v>17.9520774286852</v>
      </c>
      <c r="BF49" s="31">
        <v>17.962453532139001</v>
      </c>
      <c r="BG49" s="32" t="s">
        <v>28</v>
      </c>
      <c r="BH49" s="32">
        <v>17.962453532139001</v>
      </c>
      <c r="BI49" s="31">
        <v>17.934073239642899</v>
      </c>
      <c r="BJ49" s="32" t="s">
        <v>28</v>
      </c>
      <c r="BK49" s="32">
        <v>17.934073239642899</v>
      </c>
      <c r="BL49" s="31">
        <v>17.877559716821899</v>
      </c>
      <c r="BM49" s="32" t="s">
        <v>28</v>
      </c>
      <c r="BN49" s="32">
        <v>17.877559716821899</v>
      </c>
      <c r="BO49" s="31">
        <v>17.8571814516791</v>
      </c>
      <c r="BP49" s="32" t="s">
        <v>28</v>
      </c>
      <c r="BQ49" s="32">
        <v>17.8571814516791</v>
      </c>
      <c r="BR49" s="31">
        <v>17.823854991527998</v>
      </c>
      <c r="BS49" s="32" t="s">
        <v>28</v>
      </c>
      <c r="BT49" s="32">
        <v>17.823854991527998</v>
      </c>
      <c r="BU49" s="31">
        <v>17.633846651619699</v>
      </c>
      <c r="BV49" s="32" t="s">
        <v>28</v>
      </c>
      <c r="BW49" s="32">
        <v>17.633846651619699</v>
      </c>
      <c r="BX49" s="31">
        <v>17.558694935182</v>
      </c>
      <c r="BY49" s="32" t="s">
        <v>28</v>
      </c>
      <c r="BZ49" s="32">
        <v>17.558694935182</v>
      </c>
      <c r="CA49" s="31">
        <v>17.503585306498401</v>
      </c>
      <c r="CB49" s="32" t="s">
        <v>28</v>
      </c>
      <c r="CC49" s="32">
        <v>17.503585306498401</v>
      </c>
      <c r="CD49" s="31">
        <v>17.435981060376001</v>
      </c>
      <c r="CE49" s="32" t="s">
        <v>28</v>
      </c>
      <c r="CF49" s="32">
        <v>17.435981060376001</v>
      </c>
      <c r="CG49" s="31">
        <v>17.4366373286081</v>
      </c>
      <c r="CH49" s="32" t="s">
        <v>28</v>
      </c>
      <c r="CI49" s="32">
        <v>17.4366373286081</v>
      </c>
      <c r="CJ49" s="31">
        <v>17.399544368047199</v>
      </c>
      <c r="CK49" s="32" t="s">
        <v>28</v>
      </c>
      <c r="CL49" s="32">
        <v>17.399544368047199</v>
      </c>
      <c r="CM49" s="31">
        <v>17.279831739005601</v>
      </c>
      <c r="CN49" s="32" t="s">
        <v>28</v>
      </c>
      <c r="CO49" s="32">
        <v>17.279831739005601</v>
      </c>
      <c r="CP49" s="31">
        <v>17.251478901226299</v>
      </c>
      <c r="CQ49" s="32" t="s">
        <v>28</v>
      </c>
      <c r="CR49" s="32">
        <v>17.251478901226299</v>
      </c>
      <c r="CS49" s="31">
        <v>17.1737590566077</v>
      </c>
      <c r="CT49" s="32" t="s">
        <v>28</v>
      </c>
      <c r="CU49" s="32">
        <v>17.1737590566077</v>
      </c>
      <c r="CV49" s="31">
        <v>16.995507493211001</v>
      </c>
      <c r="CW49" s="32" t="s">
        <v>28</v>
      </c>
      <c r="CX49" s="32">
        <v>16.995507493211001</v>
      </c>
      <c r="CY49" s="31">
        <v>16.736418306926801</v>
      </c>
      <c r="CZ49" s="32" t="s">
        <v>28</v>
      </c>
      <c r="DA49" s="32">
        <v>16.736418306926801</v>
      </c>
      <c r="DB49" s="31">
        <v>16.599602069939898</v>
      </c>
      <c r="DC49" s="32" t="s">
        <v>28</v>
      </c>
      <c r="DD49" s="32">
        <v>16.599602069939898</v>
      </c>
      <c r="DE49" s="31">
        <v>16.4035270612831</v>
      </c>
      <c r="DF49" s="32" t="s">
        <v>28</v>
      </c>
      <c r="DG49" s="32">
        <v>16.4035270612831</v>
      </c>
      <c r="DH49" s="31">
        <v>16.157885712328302</v>
      </c>
      <c r="DI49" s="32" t="s">
        <v>28</v>
      </c>
      <c r="DJ49" s="32">
        <v>16.157885712328302</v>
      </c>
      <c r="DK49" s="31">
        <v>15.8550263714449</v>
      </c>
      <c r="DL49" s="32" t="s">
        <v>28</v>
      </c>
      <c r="DM49" s="32">
        <v>15.8550263714449</v>
      </c>
      <c r="DN49" s="31">
        <v>15.640693516059301</v>
      </c>
      <c r="DO49" s="32" t="s">
        <v>28</v>
      </c>
      <c r="DP49" s="32">
        <v>15.640693516059301</v>
      </c>
      <c r="DQ49" s="31">
        <v>15.343596705865099</v>
      </c>
      <c r="DR49" s="32" t="s">
        <v>28</v>
      </c>
      <c r="DS49" s="32">
        <v>15.343596705865099</v>
      </c>
      <c r="DT49" s="31">
        <v>15.106462491354099</v>
      </c>
      <c r="DU49" s="32" t="s">
        <v>28</v>
      </c>
      <c r="DV49" s="32">
        <v>15.106462491354099</v>
      </c>
    </row>
    <row r="50" spans="1:126" x14ac:dyDescent="0.2">
      <c r="A50" s="30" t="s">
        <v>7</v>
      </c>
      <c r="B50">
        <v>47</v>
      </c>
      <c r="C50">
        <v>47</v>
      </c>
      <c r="D50" s="32">
        <v>7.8764263401684698</v>
      </c>
      <c r="E50" s="32" t="s">
        <v>28</v>
      </c>
      <c r="F50" s="32">
        <v>7.8764263401684698</v>
      </c>
      <c r="G50" s="32">
        <v>8.3701859498842008</v>
      </c>
      <c r="H50" s="32" t="s">
        <v>28</v>
      </c>
      <c r="I50" s="32">
        <v>8.3701859498842008</v>
      </c>
      <c r="J50" s="31">
        <v>8.5794978559256592</v>
      </c>
      <c r="K50" s="32" t="s">
        <v>28</v>
      </c>
      <c r="L50" s="32">
        <v>8.5794978559256592</v>
      </c>
      <c r="M50" s="31">
        <v>8.6788180026315196</v>
      </c>
      <c r="N50" s="32" t="s">
        <v>28</v>
      </c>
      <c r="O50" s="32">
        <v>8.6788180026315196</v>
      </c>
      <c r="P50" s="31">
        <v>8.7727419457636806</v>
      </c>
      <c r="Q50" s="32" t="s">
        <v>28</v>
      </c>
      <c r="R50" s="32">
        <v>8.7727419457636806</v>
      </c>
      <c r="S50" s="31">
        <v>8.7867762315044295</v>
      </c>
      <c r="T50" s="32" t="s">
        <v>28</v>
      </c>
      <c r="U50" s="32">
        <v>8.7867762315044295</v>
      </c>
      <c r="V50" s="31">
        <v>8.8552685746064697</v>
      </c>
      <c r="W50" s="32" t="s">
        <v>28</v>
      </c>
      <c r="X50" s="32">
        <v>8.8552685746064697</v>
      </c>
      <c r="Y50" s="31">
        <v>8.9002582174430902</v>
      </c>
      <c r="Z50" s="32" t="s">
        <v>28</v>
      </c>
      <c r="AA50" s="32">
        <v>8.9002582174430902</v>
      </c>
      <c r="AB50" s="31">
        <v>9.0178019264030702</v>
      </c>
      <c r="AC50" s="32" t="s">
        <v>28</v>
      </c>
      <c r="AD50" s="32">
        <v>9.0178019264030702</v>
      </c>
      <c r="AE50" s="31">
        <v>9.1169762980698899</v>
      </c>
      <c r="AF50" s="32" t="s">
        <v>28</v>
      </c>
      <c r="AG50" s="32">
        <v>9.1169762980698899</v>
      </c>
      <c r="AH50" s="31">
        <v>9.1467745788285999</v>
      </c>
      <c r="AI50" s="32" t="s">
        <v>28</v>
      </c>
      <c r="AJ50" s="32">
        <v>9.1467745788285999</v>
      </c>
      <c r="AK50" s="31">
        <v>9.1536932270516402</v>
      </c>
      <c r="AL50" s="32" t="s">
        <v>28</v>
      </c>
      <c r="AM50" s="32">
        <v>9.1536932270516402</v>
      </c>
      <c r="AN50" s="31">
        <v>9.1839193860545691</v>
      </c>
      <c r="AO50" s="32" t="s">
        <v>28</v>
      </c>
      <c r="AP50" s="32">
        <v>9.1839193860545691</v>
      </c>
      <c r="AQ50" s="31">
        <v>9.16373768065219</v>
      </c>
      <c r="AR50" s="32" t="s">
        <v>28</v>
      </c>
      <c r="AS50" s="32">
        <v>9.16373768065219</v>
      </c>
      <c r="AT50" s="31">
        <v>9.1989840157532008</v>
      </c>
      <c r="AU50" s="32" t="s">
        <v>28</v>
      </c>
      <c r="AV50" s="32">
        <v>9.1989840157532008</v>
      </c>
      <c r="AW50" s="31">
        <v>9.1487691729370102</v>
      </c>
      <c r="AX50" s="32" t="s">
        <v>28</v>
      </c>
      <c r="AY50" s="32">
        <v>9.1487691729370102</v>
      </c>
      <c r="AZ50" s="31">
        <v>9.1052342963515294</v>
      </c>
      <c r="BA50" s="32" t="s">
        <v>28</v>
      </c>
      <c r="BB50" s="32">
        <v>9.1052342963515294</v>
      </c>
      <c r="BC50" s="31">
        <v>9.0200055520272997</v>
      </c>
      <c r="BD50" s="32" t="s">
        <v>28</v>
      </c>
      <c r="BE50" s="32">
        <v>9.0200055520272997</v>
      </c>
      <c r="BF50" s="31">
        <v>9.0364850171195101</v>
      </c>
      <c r="BG50" s="32" t="s">
        <v>28</v>
      </c>
      <c r="BH50" s="32">
        <v>9.0364850171195101</v>
      </c>
      <c r="BI50" s="31">
        <v>9.0506168027041802</v>
      </c>
      <c r="BJ50" s="32" t="s">
        <v>28</v>
      </c>
      <c r="BK50" s="32">
        <v>9.0506168027041802</v>
      </c>
      <c r="BL50" s="31">
        <v>9.02260078900831</v>
      </c>
      <c r="BM50" s="32" t="s">
        <v>28</v>
      </c>
      <c r="BN50" s="32">
        <v>9.02260078900831</v>
      </c>
      <c r="BO50" s="31">
        <v>9.0494655257741794</v>
      </c>
      <c r="BP50" s="32" t="s">
        <v>28</v>
      </c>
      <c r="BQ50" s="32">
        <v>9.0494655257741794</v>
      </c>
      <c r="BR50" s="31">
        <v>9.0517192799179202</v>
      </c>
      <c r="BS50" s="32" t="s">
        <v>28</v>
      </c>
      <c r="BT50" s="32">
        <v>9.0517192799179202</v>
      </c>
      <c r="BU50" s="31">
        <v>9.0216678000242005</v>
      </c>
      <c r="BV50" s="32" t="s">
        <v>28</v>
      </c>
      <c r="BW50" s="32">
        <v>9.0216678000242005</v>
      </c>
      <c r="BX50" s="31">
        <v>8.9763006310500497</v>
      </c>
      <c r="BY50" s="32" t="s">
        <v>28</v>
      </c>
      <c r="BZ50" s="32">
        <v>8.9763006310500497</v>
      </c>
      <c r="CA50" s="31">
        <v>8.9197993344877293</v>
      </c>
      <c r="CB50" s="32" t="s">
        <v>28</v>
      </c>
      <c r="CC50" s="32">
        <v>8.9197993344877293</v>
      </c>
      <c r="CD50" s="31">
        <v>8.8209366775798497</v>
      </c>
      <c r="CE50" s="32" t="s">
        <v>28</v>
      </c>
      <c r="CF50" s="32">
        <v>8.8209366775798497</v>
      </c>
      <c r="CG50" s="31">
        <v>8.6925916006900206</v>
      </c>
      <c r="CH50" s="32" t="s">
        <v>28</v>
      </c>
      <c r="CI50" s="32">
        <v>8.6925916006900206</v>
      </c>
      <c r="CJ50" s="31">
        <v>8.5166202288115809</v>
      </c>
      <c r="CK50" s="32" t="s">
        <v>28</v>
      </c>
      <c r="CL50" s="32">
        <v>8.5166202288115809</v>
      </c>
      <c r="CM50" s="31">
        <v>8.3056312001994694</v>
      </c>
      <c r="CN50" s="32" t="s">
        <v>28</v>
      </c>
      <c r="CO50" s="32">
        <v>8.3056312001994694</v>
      </c>
      <c r="CP50" s="31">
        <v>8.0214479175848705</v>
      </c>
      <c r="CQ50" s="32" t="s">
        <v>28</v>
      </c>
      <c r="CR50" s="32">
        <v>8.0214479175848705</v>
      </c>
      <c r="CS50" s="31">
        <v>7.7318126460986001</v>
      </c>
      <c r="CT50" s="32" t="s">
        <v>28</v>
      </c>
      <c r="CU50" s="32">
        <v>7.7318126460986001</v>
      </c>
      <c r="CV50" s="31">
        <v>7.5814781230830901</v>
      </c>
      <c r="CW50" s="32" t="s">
        <v>28</v>
      </c>
      <c r="CX50" s="32">
        <v>7.5814781230830901</v>
      </c>
      <c r="CY50" s="31">
        <v>7.3892400772419302</v>
      </c>
      <c r="CZ50" s="32" t="s">
        <v>28</v>
      </c>
      <c r="DA50" s="32">
        <v>7.3892400772419302</v>
      </c>
      <c r="DB50" s="31">
        <v>7.2691920378260404</v>
      </c>
      <c r="DC50" s="32" t="s">
        <v>28</v>
      </c>
      <c r="DD50" s="32">
        <v>7.2691920378260404</v>
      </c>
      <c r="DE50" s="31">
        <v>7.1630827877155703</v>
      </c>
      <c r="DF50" s="32" t="s">
        <v>28</v>
      </c>
      <c r="DG50" s="32">
        <v>7.1630827877155703</v>
      </c>
      <c r="DH50" s="31">
        <v>7.0304613814841401</v>
      </c>
      <c r="DI50" s="32" t="s">
        <v>28</v>
      </c>
      <c r="DJ50" s="32">
        <v>7.0304613814841401</v>
      </c>
      <c r="DK50" s="31">
        <v>6.7826840875422301</v>
      </c>
      <c r="DL50" s="32" t="s">
        <v>28</v>
      </c>
      <c r="DM50" s="32">
        <v>6.7826840875422301</v>
      </c>
      <c r="DN50" s="31">
        <v>6.5435845865222202</v>
      </c>
      <c r="DO50" s="32" t="s">
        <v>28</v>
      </c>
      <c r="DP50" s="32">
        <v>6.5435845865222202</v>
      </c>
      <c r="DQ50" s="31">
        <v>6.3196192707984604</v>
      </c>
      <c r="DR50" s="32" t="s">
        <v>28</v>
      </c>
      <c r="DS50" s="32">
        <v>6.3196192707984604</v>
      </c>
      <c r="DT50" s="31">
        <v>6.0949806433513301</v>
      </c>
      <c r="DU50" s="32" t="s">
        <v>28</v>
      </c>
      <c r="DV50" s="32">
        <v>6.0949806433513301</v>
      </c>
    </row>
    <row r="51" spans="1:126" x14ac:dyDescent="0.2">
      <c r="A51" s="30" t="s">
        <v>6</v>
      </c>
      <c r="B51">
        <v>48</v>
      </c>
      <c r="C51">
        <v>48</v>
      </c>
      <c r="D51" s="32">
        <v>2.9151011729883698</v>
      </c>
      <c r="E51" s="32" t="s">
        <v>28</v>
      </c>
      <c r="F51" s="32">
        <v>2.9151011729883698</v>
      </c>
      <c r="G51" s="32">
        <v>3.0750913566580098</v>
      </c>
      <c r="H51" s="32" t="s">
        <v>28</v>
      </c>
      <c r="I51" s="32">
        <v>3.0750913566580098</v>
      </c>
      <c r="J51" s="31">
        <v>3.16319512534514</v>
      </c>
      <c r="K51" s="32" t="s">
        <v>28</v>
      </c>
      <c r="L51" s="32">
        <v>3.16319512534514</v>
      </c>
      <c r="M51" s="31">
        <v>3.2276042546460499</v>
      </c>
      <c r="N51" s="32" t="s">
        <v>28</v>
      </c>
      <c r="O51" s="32">
        <v>3.2276042546460499</v>
      </c>
      <c r="P51" s="31">
        <v>3.27686009608089</v>
      </c>
      <c r="Q51" s="32" t="s">
        <v>28</v>
      </c>
      <c r="R51" s="32">
        <v>3.27686009608089</v>
      </c>
      <c r="S51" s="31">
        <v>3.3426684323379399</v>
      </c>
      <c r="T51" s="32" t="s">
        <v>28</v>
      </c>
      <c r="U51" s="32">
        <v>3.3426684323379399</v>
      </c>
      <c r="V51" s="31">
        <v>3.3832554804822701</v>
      </c>
      <c r="W51" s="32" t="s">
        <v>28</v>
      </c>
      <c r="X51" s="32">
        <v>3.3832554804822701</v>
      </c>
      <c r="Y51" s="31">
        <v>3.4389113226021402</v>
      </c>
      <c r="Z51" s="32" t="s">
        <v>28</v>
      </c>
      <c r="AA51" s="32">
        <v>3.4389113226021402</v>
      </c>
      <c r="AB51" s="31">
        <v>3.4700302428227299</v>
      </c>
      <c r="AC51" s="32" t="s">
        <v>28</v>
      </c>
      <c r="AD51" s="32">
        <v>3.4700302428227299</v>
      </c>
      <c r="AE51" s="31">
        <v>3.5152879953315499</v>
      </c>
      <c r="AF51" s="32" t="s">
        <v>28</v>
      </c>
      <c r="AG51" s="32">
        <v>3.5152879953315499</v>
      </c>
      <c r="AH51" s="31">
        <v>3.54402721586411</v>
      </c>
      <c r="AI51" s="32" t="s">
        <v>28</v>
      </c>
      <c r="AJ51" s="32">
        <v>3.54402721586411</v>
      </c>
      <c r="AK51" s="31">
        <v>3.5798981346018399</v>
      </c>
      <c r="AL51" s="32" t="s">
        <v>28</v>
      </c>
      <c r="AM51" s="32">
        <v>3.5798981346018399</v>
      </c>
      <c r="AN51" s="31">
        <v>3.6125986722146899</v>
      </c>
      <c r="AO51" s="32" t="s">
        <v>28</v>
      </c>
      <c r="AP51" s="32">
        <v>3.6125986722146899</v>
      </c>
      <c r="AQ51" s="31">
        <v>3.6318406858925298</v>
      </c>
      <c r="AR51" s="32" t="s">
        <v>28</v>
      </c>
      <c r="AS51" s="32">
        <v>3.6318406858925298</v>
      </c>
      <c r="AT51" s="31">
        <v>3.6509948064056501</v>
      </c>
      <c r="AU51" s="32" t="s">
        <v>28</v>
      </c>
      <c r="AV51" s="32">
        <v>3.6509948064056501</v>
      </c>
      <c r="AW51" s="31">
        <v>3.6533890553550701</v>
      </c>
      <c r="AX51" s="32" t="s">
        <v>28</v>
      </c>
      <c r="AY51" s="32">
        <v>3.6533890553550701</v>
      </c>
      <c r="AZ51" s="31">
        <v>3.6624794026185401</v>
      </c>
      <c r="BA51" s="32" t="s">
        <v>28</v>
      </c>
      <c r="BB51" s="32">
        <v>3.6624794026185401</v>
      </c>
      <c r="BC51" s="31">
        <v>3.6616618101691198</v>
      </c>
      <c r="BD51" s="32" t="s">
        <v>28</v>
      </c>
      <c r="BE51" s="32">
        <v>3.6616618101691198</v>
      </c>
      <c r="BF51" s="31">
        <v>3.6562104103283701</v>
      </c>
      <c r="BG51" s="32" t="s">
        <v>28</v>
      </c>
      <c r="BH51" s="32">
        <v>3.6562104103283701</v>
      </c>
      <c r="BI51" s="31">
        <v>3.6161576828095701</v>
      </c>
      <c r="BJ51" s="32" t="s">
        <v>28</v>
      </c>
      <c r="BK51" s="32">
        <v>3.6161576828095701</v>
      </c>
      <c r="BL51" s="31">
        <v>3.5530296011602802</v>
      </c>
      <c r="BM51" s="32" t="s">
        <v>28</v>
      </c>
      <c r="BN51" s="32">
        <v>3.5530296011602802</v>
      </c>
      <c r="BO51" s="31">
        <v>3.4705550105719798</v>
      </c>
      <c r="BP51" s="32" t="s">
        <v>28</v>
      </c>
      <c r="BQ51" s="32">
        <v>3.4705550105719798</v>
      </c>
      <c r="BR51" s="31">
        <v>3.36612796892953</v>
      </c>
      <c r="BS51" s="32" t="s">
        <v>28</v>
      </c>
      <c r="BT51" s="32">
        <v>3.36612796892953</v>
      </c>
      <c r="BU51" s="31">
        <v>3.1735682340599598</v>
      </c>
      <c r="BV51" s="32" t="s">
        <v>28</v>
      </c>
      <c r="BW51" s="32">
        <v>3.1735682340599598</v>
      </c>
      <c r="BX51" s="31">
        <v>2.9744892016464202</v>
      </c>
      <c r="BY51" s="32" t="s">
        <v>28</v>
      </c>
      <c r="BZ51" s="32">
        <v>2.9744892016464202</v>
      </c>
      <c r="CA51" s="31">
        <v>2.7088534040480301</v>
      </c>
      <c r="CB51" s="32" t="s">
        <v>28</v>
      </c>
      <c r="CC51" s="32">
        <v>2.7088534040480301</v>
      </c>
      <c r="CD51" s="31">
        <v>2.5181604607369099</v>
      </c>
      <c r="CE51" s="32" t="s">
        <v>28</v>
      </c>
      <c r="CF51" s="32">
        <v>2.5181604607369099</v>
      </c>
      <c r="CG51" s="31">
        <v>2.2860088408607</v>
      </c>
      <c r="CH51" s="32" t="s">
        <v>28</v>
      </c>
      <c r="CI51" s="32">
        <v>2.2860088408607</v>
      </c>
      <c r="CJ51" s="31">
        <v>2.0785625347107199</v>
      </c>
      <c r="CK51" s="32" t="s">
        <v>28</v>
      </c>
      <c r="CL51" s="32">
        <v>2.0785625347107199</v>
      </c>
      <c r="CM51" s="31">
        <v>1.93380408881514</v>
      </c>
      <c r="CN51" s="32" t="s">
        <v>28</v>
      </c>
      <c r="CO51" s="32">
        <v>1.93380408881514</v>
      </c>
      <c r="CP51" s="31">
        <v>1.6855243299043099</v>
      </c>
      <c r="CQ51" s="32" t="s">
        <v>28</v>
      </c>
      <c r="CR51" s="32">
        <v>1.6855243299043099</v>
      </c>
      <c r="CS51" s="31">
        <v>1.5386826224387899</v>
      </c>
      <c r="CT51" s="32" t="s">
        <v>28</v>
      </c>
      <c r="CU51" s="32">
        <v>1.5386826224387899</v>
      </c>
      <c r="CV51" s="31">
        <v>1.3217964000242901</v>
      </c>
      <c r="CW51" s="32" t="s">
        <v>28</v>
      </c>
      <c r="CX51" s="32">
        <v>1.3217964000242901</v>
      </c>
      <c r="CY51" s="31">
        <v>1.1360293775463199</v>
      </c>
      <c r="CZ51" s="32" t="s">
        <v>28</v>
      </c>
      <c r="DA51" s="32">
        <v>1.1360293775463199</v>
      </c>
      <c r="DB51" s="31">
        <v>0.95286155071440104</v>
      </c>
      <c r="DC51" s="32" t="s">
        <v>28</v>
      </c>
      <c r="DD51" s="32">
        <v>0.95286155071440104</v>
      </c>
      <c r="DE51" s="31">
        <v>0.79388014064231904</v>
      </c>
      <c r="DF51" s="32" t="s">
        <v>28</v>
      </c>
      <c r="DG51" s="32">
        <v>0.79388014064231904</v>
      </c>
      <c r="DH51" s="31">
        <v>0.58578276101456594</v>
      </c>
      <c r="DI51" s="32" t="s">
        <v>28</v>
      </c>
      <c r="DJ51" s="32">
        <v>0.58578276101456594</v>
      </c>
      <c r="DK51" s="31">
        <v>0.36866700058316998</v>
      </c>
      <c r="DL51" s="32" t="s">
        <v>28</v>
      </c>
      <c r="DM51" s="32">
        <v>0.36866700058316998</v>
      </c>
      <c r="DN51" s="31">
        <v>0.14571712928990299</v>
      </c>
      <c r="DO51" s="32" t="s">
        <v>28</v>
      </c>
      <c r="DP51" s="32">
        <v>0.14571712928990299</v>
      </c>
      <c r="DQ51" s="31">
        <v>-2.86993083421162E-2</v>
      </c>
      <c r="DR51" s="32" t="s">
        <v>28</v>
      </c>
      <c r="DS51" s="32">
        <v>-2.86993083421162E-2</v>
      </c>
      <c r="DT51" s="31">
        <v>-0.266007060541123</v>
      </c>
      <c r="DU51" s="32" t="s">
        <v>28</v>
      </c>
      <c r="DV51" s="32">
        <v>-0.266007060541123</v>
      </c>
    </row>
    <row r="52" spans="1:126" x14ac:dyDescent="0.2">
      <c r="A52" s="30" t="s">
        <v>6</v>
      </c>
      <c r="B52">
        <v>49</v>
      </c>
      <c r="C52">
        <v>49</v>
      </c>
      <c r="D52" s="32">
        <v>-2.30247588779359</v>
      </c>
      <c r="E52" s="32" t="s">
        <v>28</v>
      </c>
      <c r="F52" s="32">
        <v>-2.30247588779359</v>
      </c>
      <c r="G52" s="32">
        <v>-2.2005934632825399</v>
      </c>
      <c r="H52" s="32" t="s">
        <v>28</v>
      </c>
      <c r="I52" s="32">
        <v>-2.2005934632825399</v>
      </c>
      <c r="J52" s="31">
        <v>-2.1701479074263599</v>
      </c>
      <c r="K52" s="32" t="s">
        <v>28</v>
      </c>
      <c r="L52" s="32">
        <v>-2.1701479074263599</v>
      </c>
      <c r="M52" s="31">
        <v>-2.1186261910087398</v>
      </c>
      <c r="N52" s="32" t="s">
        <v>28</v>
      </c>
      <c r="O52" s="32">
        <v>-2.1186261910087398</v>
      </c>
      <c r="P52" s="31">
        <v>-2.0745281678587402</v>
      </c>
      <c r="Q52" s="32" t="s">
        <v>28</v>
      </c>
      <c r="R52" s="32">
        <v>-2.0745281678587402</v>
      </c>
      <c r="S52" s="31">
        <v>-2.0227979999230099</v>
      </c>
      <c r="T52" s="32" t="s">
        <v>28</v>
      </c>
      <c r="U52" s="32">
        <v>-2.0227979999230099</v>
      </c>
      <c r="V52" s="31">
        <v>-1.9816030012801</v>
      </c>
      <c r="W52" s="32" t="s">
        <v>28</v>
      </c>
      <c r="X52" s="32">
        <v>-1.9816030012801</v>
      </c>
      <c r="Y52" s="31">
        <v>-1.9493289335705899</v>
      </c>
      <c r="Z52" s="32" t="s">
        <v>28</v>
      </c>
      <c r="AA52" s="32">
        <v>-1.9493289335705899</v>
      </c>
      <c r="AB52" s="31">
        <v>-1.9114808312979601</v>
      </c>
      <c r="AC52" s="32" t="s">
        <v>28</v>
      </c>
      <c r="AD52" s="32">
        <v>-1.9114808312979601</v>
      </c>
      <c r="AE52" s="31">
        <v>-1.8605216032554699</v>
      </c>
      <c r="AF52" s="32" t="s">
        <v>28</v>
      </c>
      <c r="AG52" s="32">
        <v>-1.8605216032554699</v>
      </c>
      <c r="AH52" s="31">
        <v>-1.8300281517086501</v>
      </c>
      <c r="AI52" s="32" t="s">
        <v>28</v>
      </c>
      <c r="AJ52" s="32">
        <v>-1.8300281517086501</v>
      </c>
      <c r="AK52" s="31">
        <v>-1.79056318794099</v>
      </c>
      <c r="AL52" s="32" t="s">
        <v>28</v>
      </c>
      <c r="AM52" s="32">
        <v>-1.79056318794099</v>
      </c>
      <c r="AN52" s="31">
        <v>-1.7773483264904499</v>
      </c>
      <c r="AO52" s="32" t="s">
        <v>28</v>
      </c>
      <c r="AP52" s="32">
        <v>-1.7773483264904499</v>
      </c>
      <c r="AQ52" s="31">
        <v>-1.7579653634669099</v>
      </c>
      <c r="AR52" s="32" t="s">
        <v>28</v>
      </c>
      <c r="AS52" s="32">
        <v>-1.7579653634669099</v>
      </c>
      <c r="AT52" s="31">
        <v>-1.72063067240977</v>
      </c>
      <c r="AU52" s="32" t="s">
        <v>28</v>
      </c>
      <c r="AV52" s="32">
        <v>-1.72063067240977</v>
      </c>
      <c r="AW52" s="31">
        <v>-1.71175939279592</v>
      </c>
      <c r="AX52" s="32" t="s">
        <v>28</v>
      </c>
      <c r="AY52" s="32">
        <v>-1.71175939279592</v>
      </c>
      <c r="AZ52" s="31">
        <v>-1.68973475411062</v>
      </c>
      <c r="BA52" s="32" t="s">
        <v>28</v>
      </c>
      <c r="BB52" s="32">
        <v>-1.68973475411062</v>
      </c>
      <c r="BC52" s="31">
        <v>-1.67719932913723</v>
      </c>
      <c r="BD52" s="32" t="s">
        <v>28</v>
      </c>
      <c r="BE52" s="32">
        <v>-1.67719932913723</v>
      </c>
      <c r="BF52" s="31">
        <v>-1.66416978906112</v>
      </c>
      <c r="BG52" s="32" t="s">
        <v>28</v>
      </c>
      <c r="BH52" s="32">
        <v>-1.66416978906112</v>
      </c>
      <c r="BI52" s="31">
        <v>-1.6568458514554101</v>
      </c>
      <c r="BJ52" s="32" t="s">
        <v>28</v>
      </c>
      <c r="BK52" s="32">
        <v>-1.6568458514554101</v>
      </c>
      <c r="BL52" s="31">
        <v>-1.6479418040174101</v>
      </c>
      <c r="BM52" s="32" t="s">
        <v>28</v>
      </c>
      <c r="BN52" s="32">
        <v>-1.6479418040174101</v>
      </c>
      <c r="BO52" s="31">
        <v>-1.6397844543545801</v>
      </c>
      <c r="BP52" s="32" t="s">
        <v>28</v>
      </c>
      <c r="BQ52" s="32">
        <v>-1.6397844543545801</v>
      </c>
      <c r="BR52" s="31">
        <v>-1.61407563533006</v>
      </c>
      <c r="BS52" s="32" t="s">
        <v>28</v>
      </c>
      <c r="BT52" s="32">
        <v>-1.61407563533006</v>
      </c>
      <c r="BU52" s="31">
        <v>-1.61801943833081</v>
      </c>
      <c r="BV52" s="32" t="s">
        <v>28</v>
      </c>
      <c r="BW52" s="32">
        <v>-1.61801943833081</v>
      </c>
      <c r="BX52" s="31">
        <v>-1.64519809605103</v>
      </c>
      <c r="BY52" s="32" t="s">
        <v>28</v>
      </c>
      <c r="BZ52" s="32">
        <v>-1.64519809605103</v>
      </c>
      <c r="CA52" s="31">
        <v>-1.66555773288084</v>
      </c>
      <c r="CB52" s="32" t="s">
        <v>28</v>
      </c>
      <c r="CC52" s="32">
        <v>-1.66555773288084</v>
      </c>
      <c r="CD52" s="31">
        <v>-1.66767286376858</v>
      </c>
      <c r="CE52" s="32" t="s">
        <v>28</v>
      </c>
      <c r="CF52" s="32">
        <v>-1.66767286376858</v>
      </c>
      <c r="CG52" s="31">
        <v>-1.6853675668335999</v>
      </c>
      <c r="CH52" s="32" t="s">
        <v>28</v>
      </c>
      <c r="CI52" s="32">
        <v>-1.6853675668335999</v>
      </c>
      <c r="CJ52" s="31">
        <v>-1.70242441481141</v>
      </c>
      <c r="CK52" s="32" t="s">
        <v>28</v>
      </c>
      <c r="CL52" s="32">
        <v>-1.70242441481141</v>
      </c>
      <c r="CM52" s="31">
        <v>-1.7244916324258399</v>
      </c>
      <c r="CN52" s="32" t="s">
        <v>28</v>
      </c>
      <c r="CO52" s="32">
        <v>-1.7244916324258399</v>
      </c>
      <c r="CP52" s="31">
        <v>-1.7557907437592699</v>
      </c>
      <c r="CQ52" s="32" t="s">
        <v>28</v>
      </c>
      <c r="CR52" s="32">
        <v>-1.7557907437592699</v>
      </c>
      <c r="CS52" s="31">
        <v>-1.8032732427162901</v>
      </c>
      <c r="CT52" s="32" t="s">
        <v>28</v>
      </c>
      <c r="CU52" s="32">
        <v>-1.8032732427162901</v>
      </c>
      <c r="CV52" s="31">
        <v>-1.8355054421567001</v>
      </c>
      <c r="CW52" s="32" t="s">
        <v>28</v>
      </c>
      <c r="CX52" s="32">
        <v>-1.8355054421567001</v>
      </c>
      <c r="CY52" s="31">
        <v>-1.8426902248231201</v>
      </c>
      <c r="CZ52" s="32" t="s">
        <v>28</v>
      </c>
      <c r="DA52" s="32">
        <v>-1.8426902248231201</v>
      </c>
      <c r="DB52" s="31">
        <v>-1.8555323833059001</v>
      </c>
      <c r="DC52" s="32" t="s">
        <v>28</v>
      </c>
      <c r="DD52" s="32">
        <v>-1.8555323833059001</v>
      </c>
      <c r="DE52" s="31">
        <v>-1.9318684154857</v>
      </c>
      <c r="DF52" s="32" t="s">
        <v>28</v>
      </c>
      <c r="DG52" s="32">
        <v>-1.9318684154857</v>
      </c>
      <c r="DH52" s="31">
        <v>-1.9916625460183099</v>
      </c>
      <c r="DI52" s="32" t="s">
        <v>28</v>
      </c>
      <c r="DJ52" s="32">
        <v>-1.9916625460183099</v>
      </c>
      <c r="DK52" s="31">
        <v>-2.10357734135571</v>
      </c>
      <c r="DL52" s="32" t="s">
        <v>28</v>
      </c>
      <c r="DM52" s="32">
        <v>-2.10357734135571</v>
      </c>
      <c r="DN52" s="31">
        <v>-2.1447815551578402</v>
      </c>
      <c r="DO52" s="32" t="s">
        <v>28</v>
      </c>
      <c r="DP52" s="32">
        <v>-2.1447815551578402</v>
      </c>
      <c r="DQ52" s="31">
        <v>-2.2966097564924199</v>
      </c>
      <c r="DR52" s="32" t="s">
        <v>28</v>
      </c>
      <c r="DS52" s="32">
        <v>-2.2966097564924199</v>
      </c>
      <c r="DT52" s="31">
        <v>-2.4962917764305601</v>
      </c>
      <c r="DU52" s="32" t="s">
        <v>28</v>
      </c>
      <c r="DV52" s="32">
        <v>-2.4962917764305601</v>
      </c>
    </row>
    <row r="53" spans="1:126" x14ac:dyDescent="0.2">
      <c r="A53" s="30" t="s">
        <v>5</v>
      </c>
      <c r="B53">
        <v>50</v>
      </c>
      <c r="C53">
        <v>50</v>
      </c>
      <c r="D53" s="32">
        <v>18.067561904443</v>
      </c>
      <c r="E53" s="32" t="s">
        <v>28</v>
      </c>
      <c r="F53" s="32">
        <v>18.067561904443</v>
      </c>
      <c r="G53" s="32">
        <v>18.088393561871499</v>
      </c>
      <c r="H53" s="32" t="s">
        <v>28</v>
      </c>
      <c r="I53" s="32">
        <v>18.088393561871499</v>
      </c>
      <c r="J53" s="31">
        <v>18.122106419697602</v>
      </c>
      <c r="K53" s="32" t="s">
        <v>28</v>
      </c>
      <c r="L53" s="32">
        <v>18.122106419697602</v>
      </c>
      <c r="M53" s="31">
        <v>18.162718417218802</v>
      </c>
      <c r="N53" s="32" t="s">
        <v>28</v>
      </c>
      <c r="O53" s="32">
        <v>18.162718417218802</v>
      </c>
      <c r="P53" s="31">
        <v>18.207284386786899</v>
      </c>
      <c r="Q53" s="32" t="s">
        <v>28</v>
      </c>
      <c r="R53" s="32">
        <v>18.207284386786899</v>
      </c>
      <c r="S53" s="31">
        <v>18.247885451586502</v>
      </c>
      <c r="T53" s="32" t="s">
        <v>28</v>
      </c>
      <c r="U53" s="32">
        <v>18.247885451586502</v>
      </c>
      <c r="V53" s="31">
        <v>18.2953095364755</v>
      </c>
      <c r="W53" s="32" t="s">
        <v>28</v>
      </c>
      <c r="X53" s="32">
        <v>18.2953095364755</v>
      </c>
      <c r="Y53" s="31">
        <v>18.290993800740299</v>
      </c>
      <c r="Z53" s="32" t="s">
        <v>28</v>
      </c>
      <c r="AA53" s="32">
        <v>18.290993800740299</v>
      </c>
      <c r="AB53" s="31">
        <v>18.3290252016543</v>
      </c>
      <c r="AC53" s="32" t="s">
        <v>28</v>
      </c>
      <c r="AD53" s="32">
        <v>18.3290252016543</v>
      </c>
      <c r="AE53" s="31">
        <v>18.3483219812931</v>
      </c>
      <c r="AF53" s="32" t="s">
        <v>28</v>
      </c>
      <c r="AG53" s="32">
        <v>18.3483219812931</v>
      </c>
      <c r="AH53" s="31">
        <v>18.3609597056317</v>
      </c>
      <c r="AI53" s="32" t="s">
        <v>28</v>
      </c>
      <c r="AJ53" s="32">
        <v>18.3609597056317</v>
      </c>
      <c r="AK53" s="31">
        <v>18.310821622408799</v>
      </c>
      <c r="AL53" s="32" t="s">
        <v>28</v>
      </c>
      <c r="AM53" s="32">
        <v>18.310821622408799</v>
      </c>
      <c r="AN53" s="31">
        <v>18.3149412675936</v>
      </c>
      <c r="AO53" s="32" t="s">
        <v>28</v>
      </c>
      <c r="AP53" s="32">
        <v>18.3149412675936</v>
      </c>
      <c r="AQ53" s="31">
        <v>18.282528647102701</v>
      </c>
      <c r="AR53" s="32" t="s">
        <v>28</v>
      </c>
      <c r="AS53" s="32">
        <v>18.282528647102701</v>
      </c>
      <c r="AT53" s="31">
        <v>18.294139302006599</v>
      </c>
      <c r="AU53" s="32" t="s">
        <v>28</v>
      </c>
      <c r="AV53" s="32">
        <v>18.294139302006599</v>
      </c>
      <c r="AW53" s="31">
        <v>18.26326987773</v>
      </c>
      <c r="AX53" s="32" t="s">
        <v>28</v>
      </c>
      <c r="AY53" s="32">
        <v>18.26326987773</v>
      </c>
      <c r="AZ53" s="31">
        <v>18.252785969565299</v>
      </c>
      <c r="BA53" s="32" t="s">
        <v>28</v>
      </c>
      <c r="BB53" s="32">
        <v>18.252785969565299</v>
      </c>
      <c r="BC53" s="31">
        <v>18.217827159532099</v>
      </c>
      <c r="BD53" s="32" t="s">
        <v>28</v>
      </c>
      <c r="BE53" s="32">
        <v>18.217827159532099</v>
      </c>
      <c r="BF53" s="31">
        <v>18.2205811480991</v>
      </c>
      <c r="BG53" s="32" t="s">
        <v>28</v>
      </c>
      <c r="BH53" s="32">
        <v>18.2205811480991</v>
      </c>
      <c r="BI53" s="31">
        <v>18.126765506986999</v>
      </c>
      <c r="BJ53" s="32" t="s">
        <v>28</v>
      </c>
      <c r="BK53" s="32">
        <v>18.126765506986999</v>
      </c>
      <c r="BL53" s="31">
        <v>18.028502353010399</v>
      </c>
      <c r="BM53" s="32" t="s">
        <v>28</v>
      </c>
      <c r="BN53" s="32">
        <v>18.028502353010399</v>
      </c>
      <c r="BO53" s="31">
        <v>17.873251383735202</v>
      </c>
      <c r="BP53" s="32" t="s">
        <v>28</v>
      </c>
      <c r="BQ53" s="32">
        <v>17.873251383735202</v>
      </c>
      <c r="BR53" s="31">
        <v>17.601764806556901</v>
      </c>
      <c r="BS53" s="32" t="s">
        <v>28</v>
      </c>
      <c r="BT53" s="32">
        <v>17.601764806556901</v>
      </c>
      <c r="BU53" s="31">
        <v>17.246114096630802</v>
      </c>
      <c r="BV53" s="32" t="s">
        <v>28</v>
      </c>
      <c r="BW53" s="32">
        <v>17.246114096630802</v>
      </c>
      <c r="BX53" s="31">
        <v>17.049126565651299</v>
      </c>
      <c r="BY53" s="32" t="s">
        <v>28</v>
      </c>
      <c r="BZ53" s="32">
        <v>17.049126565651299</v>
      </c>
      <c r="CA53" s="31">
        <v>16.828096640497499</v>
      </c>
      <c r="CB53" s="32" t="s">
        <v>28</v>
      </c>
      <c r="CC53" s="32">
        <v>16.828096640497499</v>
      </c>
      <c r="CD53" s="31">
        <v>16.599861002762999</v>
      </c>
      <c r="CE53" s="32" t="s">
        <v>28</v>
      </c>
      <c r="CF53" s="32">
        <v>16.599861002762999</v>
      </c>
      <c r="CG53" s="31">
        <v>16.2500650907803</v>
      </c>
      <c r="CH53" s="32" t="s">
        <v>28</v>
      </c>
      <c r="CI53" s="32">
        <v>16.2500650907803</v>
      </c>
      <c r="CJ53" s="31">
        <v>15.7263472223606</v>
      </c>
      <c r="CK53" s="32" t="s">
        <v>28</v>
      </c>
      <c r="CL53" s="32">
        <v>15.7263472223606</v>
      </c>
      <c r="CM53" s="31">
        <v>15.1499275156759</v>
      </c>
      <c r="CN53" s="32" t="s">
        <v>28</v>
      </c>
      <c r="CO53" s="32">
        <v>15.1499275156759</v>
      </c>
      <c r="CP53" s="31">
        <v>14.605791811858101</v>
      </c>
      <c r="CQ53" s="32" t="s">
        <v>28</v>
      </c>
      <c r="CR53" s="32">
        <v>14.605791811858101</v>
      </c>
      <c r="CS53" s="31">
        <v>13.8121877983872</v>
      </c>
      <c r="CT53" s="32" t="s">
        <v>28</v>
      </c>
      <c r="CU53" s="32">
        <v>13.8121877983872</v>
      </c>
      <c r="CV53" s="31">
        <v>12.972531710009999</v>
      </c>
      <c r="CW53" s="32" t="s">
        <v>28</v>
      </c>
      <c r="CX53" s="32">
        <v>12.972531710009999</v>
      </c>
      <c r="CY53" s="31">
        <v>12.662872871155299</v>
      </c>
      <c r="CZ53" s="32" t="s">
        <v>28</v>
      </c>
      <c r="DA53" s="32">
        <v>12.662872871155299</v>
      </c>
      <c r="DB53" s="31">
        <v>12.0655046887921</v>
      </c>
      <c r="DC53" s="32" t="s">
        <v>28</v>
      </c>
      <c r="DD53" s="32">
        <v>12.0655046887921</v>
      </c>
      <c r="DE53" s="31">
        <v>11.6610305411951</v>
      </c>
      <c r="DF53" s="32" t="s">
        <v>28</v>
      </c>
      <c r="DG53" s="32">
        <v>11.6610305411951</v>
      </c>
      <c r="DH53" s="31">
        <v>11.0476026407381</v>
      </c>
      <c r="DI53" s="32" t="s">
        <v>28</v>
      </c>
      <c r="DJ53" s="32">
        <v>11.0476026407381</v>
      </c>
      <c r="DK53" s="31">
        <v>10.569146905036</v>
      </c>
      <c r="DL53" s="32" t="s">
        <v>28</v>
      </c>
      <c r="DM53" s="32">
        <v>10.569146905036</v>
      </c>
      <c r="DN53" s="31">
        <v>10.0537075893502</v>
      </c>
      <c r="DO53" s="32" t="s">
        <v>28</v>
      </c>
      <c r="DP53" s="32">
        <v>10.0537075893502</v>
      </c>
      <c r="DQ53" s="31">
        <v>9.4827282556974009</v>
      </c>
      <c r="DR53" s="32" t="s">
        <v>28</v>
      </c>
      <c r="DS53" s="32">
        <v>9.4827282556974009</v>
      </c>
      <c r="DT53" s="31">
        <v>9.0893622110370593</v>
      </c>
      <c r="DU53" s="32" t="s">
        <v>28</v>
      </c>
      <c r="DV53" s="32">
        <v>9.0893622110370593</v>
      </c>
    </row>
    <row r="54" spans="1:126" x14ac:dyDescent="0.2">
      <c r="A54" s="30" t="s">
        <v>7</v>
      </c>
      <c r="B54">
        <v>51</v>
      </c>
      <c r="C54">
        <v>51</v>
      </c>
      <c r="D54" s="32">
        <v>3.76385034104183</v>
      </c>
      <c r="E54" s="32" t="s">
        <v>28</v>
      </c>
      <c r="F54" s="32">
        <v>3.76385034104183</v>
      </c>
      <c r="G54" s="32">
        <v>3.9982198246602101</v>
      </c>
      <c r="H54" s="32" t="s">
        <v>28</v>
      </c>
      <c r="I54" s="32">
        <v>3.9982198246602101</v>
      </c>
      <c r="J54" s="31">
        <v>4.1179570652044797</v>
      </c>
      <c r="K54" s="32" t="s">
        <v>28</v>
      </c>
      <c r="L54" s="32">
        <v>4.1179570652044797</v>
      </c>
      <c r="M54" s="31">
        <v>4.18354327031187</v>
      </c>
      <c r="N54" s="32" t="s">
        <v>28</v>
      </c>
      <c r="O54" s="32">
        <v>4.18354327031187</v>
      </c>
      <c r="P54" s="31">
        <v>4.2652025948466399</v>
      </c>
      <c r="Q54" s="32" t="s">
        <v>28</v>
      </c>
      <c r="R54" s="32">
        <v>4.2652025948466399</v>
      </c>
      <c r="S54" s="31">
        <v>4.3116582941039399</v>
      </c>
      <c r="T54" s="32" t="s">
        <v>28</v>
      </c>
      <c r="U54" s="32">
        <v>4.3116582941039399</v>
      </c>
      <c r="V54" s="31">
        <v>4.4046480794195402</v>
      </c>
      <c r="W54" s="32" t="s">
        <v>28</v>
      </c>
      <c r="X54" s="32">
        <v>4.4046480794195402</v>
      </c>
      <c r="Y54" s="31">
        <v>4.4814939305921397</v>
      </c>
      <c r="Z54" s="32" t="s">
        <v>28</v>
      </c>
      <c r="AA54" s="32">
        <v>4.4814939305921397</v>
      </c>
      <c r="AB54" s="31">
        <v>4.5558951699058996</v>
      </c>
      <c r="AC54" s="32" t="s">
        <v>28</v>
      </c>
      <c r="AD54" s="32">
        <v>4.5558951699058996</v>
      </c>
      <c r="AE54" s="31">
        <v>4.6228672612936599</v>
      </c>
      <c r="AF54" s="32" t="s">
        <v>28</v>
      </c>
      <c r="AG54" s="32">
        <v>4.6228672612936599</v>
      </c>
      <c r="AH54" s="31">
        <v>4.6870038582701197</v>
      </c>
      <c r="AI54" s="32" t="s">
        <v>28</v>
      </c>
      <c r="AJ54" s="32">
        <v>4.6870038582701197</v>
      </c>
      <c r="AK54" s="31">
        <v>4.7245247706131197</v>
      </c>
      <c r="AL54" s="32" t="s">
        <v>28</v>
      </c>
      <c r="AM54" s="32">
        <v>4.7245247706131197</v>
      </c>
      <c r="AN54" s="31">
        <v>4.7623846900459297</v>
      </c>
      <c r="AO54" s="32" t="s">
        <v>28</v>
      </c>
      <c r="AP54" s="32">
        <v>4.7623846900459297</v>
      </c>
      <c r="AQ54" s="31">
        <v>4.7744742490117904</v>
      </c>
      <c r="AR54" s="32" t="s">
        <v>28</v>
      </c>
      <c r="AS54" s="32">
        <v>4.7744742490117904</v>
      </c>
      <c r="AT54" s="31">
        <v>4.8225966728409997</v>
      </c>
      <c r="AU54" s="32" t="s">
        <v>28</v>
      </c>
      <c r="AV54" s="32">
        <v>4.8225966728409997</v>
      </c>
      <c r="AW54" s="31">
        <v>4.8393037756382498</v>
      </c>
      <c r="AX54" s="32" t="s">
        <v>28</v>
      </c>
      <c r="AY54" s="32">
        <v>4.8393037756382498</v>
      </c>
      <c r="AZ54" s="31">
        <v>4.89860417474162</v>
      </c>
      <c r="BA54" s="32" t="s">
        <v>28</v>
      </c>
      <c r="BB54" s="32">
        <v>4.89860417474162</v>
      </c>
      <c r="BC54" s="31">
        <v>4.9277107024663902</v>
      </c>
      <c r="BD54" s="32" t="s">
        <v>28</v>
      </c>
      <c r="BE54" s="32">
        <v>4.9277107024663902</v>
      </c>
      <c r="BF54" s="31">
        <v>4.9457499801972196</v>
      </c>
      <c r="BG54" s="32" t="s">
        <v>28</v>
      </c>
      <c r="BH54" s="32">
        <v>4.9457499801972196</v>
      </c>
      <c r="BI54" s="31">
        <v>4.9673622290229904</v>
      </c>
      <c r="BJ54" s="32" t="s">
        <v>28</v>
      </c>
      <c r="BK54" s="32">
        <v>4.9673622290229904</v>
      </c>
      <c r="BL54" s="31">
        <v>4.97890831845009</v>
      </c>
      <c r="BM54" s="32" t="s">
        <v>28</v>
      </c>
      <c r="BN54" s="32">
        <v>4.97890831845009</v>
      </c>
      <c r="BO54" s="31">
        <v>4.9320846267547802</v>
      </c>
      <c r="BP54" s="32" t="s">
        <v>28</v>
      </c>
      <c r="BQ54" s="32">
        <v>4.9320846267547802</v>
      </c>
      <c r="BR54" s="31">
        <v>4.8628658551591002</v>
      </c>
      <c r="BS54" s="32" t="s">
        <v>28</v>
      </c>
      <c r="BT54" s="32">
        <v>4.8628658551591002</v>
      </c>
      <c r="BU54" s="31">
        <v>4.7780552527104803</v>
      </c>
      <c r="BV54" s="32" t="s">
        <v>28</v>
      </c>
      <c r="BW54" s="32">
        <v>4.7780552527104803</v>
      </c>
      <c r="BX54" s="31">
        <v>4.6881155589849897</v>
      </c>
      <c r="BY54" s="32" t="s">
        <v>28</v>
      </c>
      <c r="BZ54" s="32">
        <v>4.6881155589849897</v>
      </c>
      <c r="CA54" s="31">
        <v>4.5984051740781604</v>
      </c>
      <c r="CB54" s="32" t="s">
        <v>28</v>
      </c>
      <c r="CC54" s="32">
        <v>4.5984051740781604</v>
      </c>
      <c r="CD54" s="31">
        <v>4.4183229019341397</v>
      </c>
      <c r="CE54" s="32" t="s">
        <v>28</v>
      </c>
      <c r="CF54" s="32">
        <v>4.4183229019341397</v>
      </c>
      <c r="CG54" s="31">
        <v>4.2796353345368798</v>
      </c>
      <c r="CH54" s="32" t="s">
        <v>28</v>
      </c>
      <c r="CI54" s="32">
        <v>4.2796353345368798</v>
      </c>
      <c r="CJ54" s="31">
        <v>4.0872988685577702</v>
      </c>
      <c r="CK54" s="32" t="s">
        <v>28</v>
      </c>
      <c r="CL54" s="32">
        <v>4.0872988685577702</v>
      </c>
      <c r="CM54" s="31">
        <v>3.8061788220859301</v>
      </c>
      <c r="CN54" s="32" t="s">
        <v>28</v>
      </c>
      <c r="CO54" s="32">
        <v>3.8061788220859301</v>
      </c>
      <c r="CP54" s="31">
        <v>3.50540351171444</v>
      </c>
      <c r="CQ54" s="32" t="s">
        <v>28</v>
      </c>
      <c r="CR54" s="32">
        <v>3.50540351171444</v>
      </c>
      <c r="CS54" s="31">
        <v>3.2869211815687498</v>
      </c>
      <c r="CT54" s="32" t="s">
        <v>28</v>
      </c>
      <c r="CU54" s="32">
        <v>3.2869211815687498</v>
      </c>
      <c r="CV54" s="31">
        <v>2.9423153207656698</v>
      </c>
      <c r="CW54" s="32" t="s">
        <v>28</v>
      </c>
      <c r="CX54" s="32">
        <v>2.9423153207656698</v>
      </c>
      <c r="CY54" s="31">
        <v>2.6490990170542301</v>
      </c>
      <c r="CZ54" s="32" t="s">
        <v>28</v>
      </c>
      <c r="DA54" s="32">
        <v>2.6490990170542301</v>
      </c>
      <c r="DB54" s="31">
        <v>2.16776610334278</v>
      </c>
      <c r="DC54" s="32" t="s">
        <v>28</v>
      </c>
      <c r="DD54" s="32">
        <v>2.16776610334278</v>
      </c>
      <c r="DE54" s="31">
        <v>1.43812762183431</v>
      </c>
      <c r="DF54" s="32" t="s">
        <v>28</v>
      </c>
      <c r="DG54" s="32">
        <v>1.43812762183431</v>
      </c>
      <c r="DH54" s="31">
        <v>0.55139502964255305</v>
      </c>
      <c r="DI54" s="32" t="s">
        <v>28</v>
      </c>
      <c r="DJ54" s="32">
        <v>0.55139502964255305</v>
      </c>
      <c r="DK54" s="31">
        <v>-0.47584609171123399</v>
      </c>
      <c r="DL54" s="32" t="s">
        <v>28</v>
      </c>
      <c r="DM54" s="32">
        <v>-0.47584609171123399</v>
      </c>
      <c r="DN54" s="31">
        <v>-1.29047953791398</v>
      </c>
      <c r="DO54" s="32" t="s">
        <v>28</v>
      </c>
      <c r="DP54" s="32">
        <v>-1.29047953791398</v>
      </c>
      <c r="DQ54" s="31">
        <v>-2.3063832651464198</v>
      </c>
      <c r="DR54" s="32" t="s">
        <v>28</v>
      </c>
      <c r="DS54" s="32">
        <v>-2.3063832651464198</v>
      </c>
      <c r="DT54" s="31">
        <v>-3.3716808226584498</v>
      </c>
      <c r="DU54" s="32" t="s">
        <v>28</v>
      </c>
      <c r="DV54" s="32">
        <v>-3.3716808226584498</v>
      </c>
    </row>
    <row r="55" spans="1:126" x14ac:dyDescent="0.2">
      <c r="A55" s="30" t="s">
        <v>5</v>
      </c>
      <c r="B55">
        <v>52</v>
      </c>
      <c r="C55">
        <v>52</v>
      </c>
      <c r="D55" s="32">
        <v>9.5196791610047509</v>
      </c>
      <c r="E55" s="32" t="s">
        <v>28</v>
      </c>
      <c r="F55" s="32">
        <v>9.5196791610047509</v>
      </c>
      <c r="G55" s="32">
        <v>9.5638698270713096</v>
      </c>
      <c r="H55" s="32" t="s">
        <v>28</v>
      </c>
      <c r="I55" s="32">
        <v>9.5638698270713096</v>
      </c>
      <c r="J55" s="31">
        <v>9.5791362863558707</v>
      </c>
      <c r="K55" s="32" t="s">
        <v>28</v>
      </c>
      <c r="L55" s="32">
        <v>9.5791362863558707</v>
      </c>
      <c r="M55" s="31">
        <v>9.6288726986181405</v>
      </c>
      <c r="N55" s="32" t="s">
        <v>28</v>
      </c>
      <c r="O55" s="32">
        <v>9.6288726986181405</v>
      </c>
      <c r="P55" s="31">
        <v>9.6993746288521603</v>
      </c>
      <c r="Q55" s="32" t="s">
        <v>28</v>
      </c>
      <c r="R55" s="32">
        <v>9.6993746288521603</v>
      </c>
      <c r="S55" s="31">
        <v>9.7326455051279108</v>
      </c>
      <c r="T55" s="32" t="s">
        <v>28</v>
      </c>
      <c r="U55" s="32">
        <v>9.7326455051279108</v>
      </c>
      <c r="V55" s="31">
        <v>9.7702194353250693</v>
      </c>
      <c r="W55" s="32" t="s">
        <v>28</v>
      </c>
      <c r="X55" s="32">
        <v>9.7702194353250693</v>
      </c>
      <c r="Y55" s="31">
        <v>9.7931874522231706</v>
      </c>
      <c r="Z55" s="32" t="s">
        <v>28</v>
      </c>
      <c r="AA55" s="32">
        <v>9.7931874522231706</v>
      </c>
      <c r="AB55" s="31">
        <v>9.8583543325165301</v>
      </c>
      <c r="AC55" s="32" t="s">
        <v>28</v>
      </c>
      <c r="AD55" s="32">
        <v>9.8583543325165301</v>
      </c>
      <c r="AE55" s="31">
        <v>9.94223796524623</v>
      </c>
      <c r="AF55" s="32" t="s">
        <v>28</v>
      </c>
      <c r="AG55" s="32">
        <v>9.94223796524623</v>
      </c>
      <c r="AH55" s="31">
        <v>10.0302760567183</v>
      </c>
      <c r="AI55" s="32" t="s">
        <v>28</v>
      </c>
      <c r="AJ55" s="32">
        <v>10.0302760567183</v>
      </c>
      <c r="AK55" s="31">
        <v>10.053904269224599</v>
      </c>
      <c r="AL55" s="32" t="s">
        <v>28</v>
      </c>
      <c r="AM55" s="32">
        <v>10.053904269224599</v>
      </c>
      <c r="AN55" s="31">
        <v>10.081313279462501</v>
      </c>
      <c r="AO55" s="32" t="s">
        <v>28</v>
      </c>
      <c r="AP55" s="32">
        <v>10.081313279462501</v>
      </c>
      <c r="AQ55" s="31">
        <v>10.0371254616913</v>
      </c>
      <c r="AR55" s="32" t="s">
        <v>28</v>
      </c>
      <c r="AS55" s="32">
        <v>10.0371254616913</v>
      </c>
      <c r="AT55" s="31">
        <v>10.0327159343977</v>
      </c>
      <c r="AU55" s="32" t="s">
        <v>28</v>
      </c>
      <c r="AV55" s="32">
        <v>10.0327159343977</v>
      </c>
      <c r="AW55" s="31">
        <v>9.9554944344442795</v>
      </c>
      <c r="AX55" s="32" t="s">
        <v>28</v>
      </c>
      <c r="AY55" s="32">
        <v>9.9554944344442795</v>
      </c>
      <c r="AZ55" s="31">
        <v>9.8668588894273093</v>
      </c>
      <c r="BA55" s="32" t="s">
        <v>28</v>
      </c>
      <c r="BB55" s="32">
        <v>9.8668588894273093</v>
      </c>
      <c r="BC55" s="31">
        <v>9.82385496545092</v>
      </c>
      <c r="BD55" s="32" t="s">
        <v>28</v>
      </c>
      <c r="BE55" s="32">
        <v>9.82385496545092</v>
      </c>
      <c r="BF55" s="31">
        <v>9.8052091993152608</v>
      </c>
      <c r="BG55" s="32" t="s">
        <v>28</v>
      </c>
      <c r="BH55" s="32">
        <v>9.8052091993152608</v>
      </c>
      <c r="BI55" s="31">
        <v>9.6875715970359195</v>
      </c>
      <c r="BJ55" s="32" t="s">
        <v>28</v>
      </c>
      <c r="BK55" s="32">
        <v>9.6875715970359195</v>
      </c>
      <c r="BL55" s="31">
        <v>9.6212458136819698</v>
      </c>
      <c r="BM55" s="32" t="s">
        <v>28</v>
      </c>
      <c r="BN55" s="32">
        <v>9.6212458136819698</v>
      </c>
      <c r="BO55" s="31">
        <v>9.5112634003835606</v>
      </c>
      <c r="BP55" s="32" t="s">
        <v>28</v>
      </c>
      <c r="BQ55" s="32">
        <v>9.5112634003835606</v>
      </c>
      <c r="BR55" s="31">
        <v>9.3828691656383096</v>
      </c>
      <c r="BS55" s="32" t="s">
        <v>28</v>
      </c>
      <c r="BT55" s="32">
        <v>9.3828691656383096</v>
      </c>
      <c r="BU55" s="31">
        <v>9.2279556738270205</v>
      </c>
      <c r="BV55" s="32" t="s">
        <v>28</v>
      </c>
      <c r="BW55" s="32">
        <v>9.2279556738270205</v>
      </c>
      <c r="BX55" s="31">
        <v>8.9688875466559796</v>
      </c>
      <c r="BY55" s="32" t="s">
        <v>28</v>
      </c>
      <c r="BZ55" s="32">
        <v>8.9688875466559796</v>
      </c>
      <c r="CA55" s="31">
        <v>8.6139758847835406</v>
      </c>
      <c r="CB55" s="32" t="s">
        <v>28</v>
      </c>
      <c r="CC55" s="32">
        <v>8.6139758847835406</v>
      </c>
      <c r="CD55" s="31">
        <v>8.3314137946528497</v>
      </c>
      <c r="CE55" s="32" t="s">
        <v>28</v>
      </c>
      <c r="CF55" s="32">
        <v>8.3314137946528497</v>
      </c>
      <c r="CG55" s="31">
        <v>8.0409600145179407</v>
      </c>
      <c r="CH55" s="32" t="s">
        <v>28</v>
      </c>
      <c r="CI55" s="32">
        <v>8.0409600145179407</v>
      </c>
      <c r="CJ55" s="31">
        <v>7.6970276776467896</v>
      </c>
      <c r="CK55" s="32" t="s">
        <v>28</v>
      </c>
      <c r="CL55" s="32">
        <v>7.6970276776467896</v>
      </c>
      <c r="CM55" s="31">
        <v>7.37914203522603</v>
      </c>
      <c r="CN55" s="32" t="s">
        <v>28</v>
      </c>
      <c r="CO55" s="32">
        <v>7.37914203522603</v>
      </c>
      <c r="CP55" s="31">
        <v>6.9847332109290798</v>
      </c>
      <c r="CQ55" s="32" t="s">
        <v>28</v>
      </c>
      <c r="CR55" s="32">
        <v>6.9847332109290798</v>
      </c>
      <c r="CS55" s="31">
        <v>6.8253166255174902</v>
      </c>
      <c r="CT55" s="32" t="s">
        <v>28</v>
      </c>
      <c r="CU55" s="32">
        <v>6.8253166255174902</v>
      </c>
      <c r="CV55" s="31">
        <v>6.4685708399702699</v>
      </c>
      <c r="CW55" s="32" t="s">
        <v>28</v>
      </c>
      <c r="CX55" s="32">
        <v>6.4685708399702699</v>
      </c>
      <c r="CY55" s="31">
        <v>6.1223471033566197</v>
      </c>
      <c r="CZ55" s="32" t="s">
        <v>28</v>
      </c>
      <c r="DA55" s="32">
        <v>6.1223471033566197</v>
      </c>
      <c r="DB55" s="31">
        <v>5.7374449529762099</v>
      </c>
      <c r="DC55" s="32" t="s">
        <v>28</v>
      </c>
      <c r="DD55" s="32">
        <v>5.7374449529762099</v>
      </c>
      <c r="DE55" s="31">
        <v>5.2974355300262701</v>
      </c>
      <c r="DF55" s="32" t="s">
        <v>28</v>
      </c>
      <c r="DG55" s="32">
        <v>5.2974355300262701</v>
      </c>
      <c r="DH55" s="31">
        <v>4.7296942862759002</v>
      </c>
      <c r="DI55" s="32" t="s">
        <v>28</v>
      </c>
      <c r="DJ55" s="32">
        <v>4.7296942862759002</v>
      </c>
      <c r="DK55" s="31">
        <v>4.1175196141451096</v>
      </c>
      <c r="DL55" s="32" t="s">
        <v>28</v>
      </c>
      <c r="DM55" s="32">
        <v>4.1175196141451096</v>
      </c>
      <c r="DN55" s="31">
        <v>3.6179531558101101</v>
      </c>
      <c r="DO55" s="32" t="s">
        <v>28</v>
      </c>
      <c r="DP55" s="32">
        <v>3.6179531558101101</v>
      </c>
      <c r="DQ55" s="31">
        <v>3.2187245950712802</v>
      </c>
      <c r="DR55" s="32" t="s">
        <v>28</v>
      </c>
      <c r="DS55" s="32">
        <v>3.2187245950712802</v>
      </c>
      <c r="DT55" s="31">
        <v>2.75019393938378</v>
      </c>
      <c r="DU55" s="32" t="s">
        <v>28</v>
      </c>
      <c r="DV55" s="32">
        <v>2.75019393938378</v>
      </c>
    </row>
    <row r="56" spans="1:126" x14ac:dyDescent="0.2">
      <c r="A56" s="30" t="s">
        <v>5</v>
      </c>
      <c r="B56">
        <v>53</v>
      </c>
      <c r="C56">
        <v>53</v>
      </c>
      <c r="D56" s="32">
        <v>9.01364386736733</v>
      </c>
      <c r="E56" s="32" t="s">
        <v>28</v>
      </c>
      <c r="F56" s="32">
        <v>9.01364386736733</v>
      </c>
      <c r="G56" s="32">
        <v>9.1001936548626503</v>
      </c>
      <c r="H56" s="32" t="s">
        <v>28</v>
      </c>
      <c r="I56" s="32">
        <v>9.1001936548626503</v>
      </c>
      <c r="J56" s="31">
        <v>9.1491622316397798</v>
      </c>
      <c r="K56" s="32" t="s">
        <v>28</v>
      </c>
      <c r="L56" s="32">
        <v>9.1491622316397798</v>
      </c>
      <c r="M56" s="31">
        <v>9.1917113855920096</v>
      </c>
      <c r="N56" s="32" t="s">
        <v>28</v>
      </c>
      <c r="O56" s="32">
        <v>9.1917113855920096</v>
      </c>
      <c r="P56" s="31">
        <v>9.2228376508322008</v>
      </c>
      <c r="Q56" s="32" t="s">
        <v>28</v>
      </c>
      <c r="R56" s="32">
        <v>9.2228376508322008</v>
      </c>
      <c r="S56" s="31">
        <v>9.2659637740207792</v>
      </c>
      <c r="T56" s="32" t="s">
        <v>28</v>
      </c>
      <c r="U56" s="32">
        <v>9.2659637740207792</v>
      </c>
      <c r="V56" s="31">
        <v>9.32021381491084</v>
      </c>
      <c r="W56" s="32" t="s">
        <v>28</v>
      </c>
      <c r="X56" s="32">
        <v>9.32021381491084</v>
      </c>
      <c r="Y56" s="31">
        <v>9.3404695221951197</v>
      </c>
      <c r="Z56" s="32" t="s">
        <v>28</v>
      </c>
      <c r="AA56" s="32">
        <v>9.3404695221951197</v>
      </c>
      <c r="AB56" s="31">
        <v>9.3673514350138998</v>
      </c>
      <c r="AC56" s="32" t="s">
        <v>28</v>
      </c>
      <c r="AD56" s="32">
        <v>9.3673514350138998</v>
      </c>
      <c r="AE56" s="31">
        <v>9.37921219894905</v>
      </c>
      <c r="AF56" s="32" t="s">
        <v>28</v>
      </c>
      <c r="AG56" s="32">
        <v>9.37921219894905</v>
      </c>
      <c r="AH56" s="31">
        <v>9.4054157303606196</v>
      </c>
      <c r="AI56" s="32" t="s">
        <v>28</v>
      </c>
      <c r="AJ56" s="32">
        <v>9.4054157303606196</v>
      </c>
      <c r="AK56" s="31">
        <v>9.4348571381705906</v>
      </c>
      <c r="AL56" s="32" t="s">
        <v>28</v>
      </c>
      <c r="AM56" s="32">
        <v>9.4348571381705906</v>
      </c>
      <c r="AN56" s="31">
        <v>9.4476931556941306</v>
      </c>
      <c r="AO56" s="32" t="s">
        <v>28</v>
      </c>
      <c r="AP56" s="32">
        <v>9.4476931556941306</v>
      </c>
      <c r="AQ56" s="31">
        <v>9.4823469477311093</v>
      </c>
      <c r="AR56" s="32" t="s">
        <v>28</v>
      </c>
      <c r="AS56" s="32">
        <v>9.4823469477311093</v>
      </c>
      <c r="AT56" s="31">
        <v>9.5034172147909306</v>
      </c>
      <c r="AU56" s="32" t="s">
        <v>28</v>
      </c>
      <c r="AV56" s="32">
        <v>9.5034172147909306</v>
      </c>
      <c r="AW56" s="31">
        <v>9.5120903415536393</v>
      </c>
      <c r="AX56" s="32" t="s">
        <v>28</v>
      </c>
      <c r="AY56" s="32">
        <v>9.5120903415536393</v>
      </c>
      <c r="AZ56" s="31">
        <v>9.5014005726727806</v>
      </c>
      <c r="BA56" s="32" t="s">
        <v>28</v>
      </c>
      <c r="BB56" s="32">
        <v>9.5014005726727806</v>
      </c>
      <c r="BC56" s="31">
        <v>9.4908083395992495</v>
      </c>
      <c r="BD56" s="32" t="s">
        <v>28</v>
      </c>
      <c r="BE56" s="32">
        <v>9.4908083395992495</v>
      </c>
      <c r="BF56" s="31">
        <v>9.4552696224527697</v>
      </c>
      <c r="BG56" s="32" t="s">
        <v>28</v>
      </c>
      <c r="BH56" s="32">
        <v>9.4552696224527697</v>
      </c>
      <c r="BI56" s="31">
        <v>9.4440724721687808</v>
      </c>
      <c r="BJ56" s="32" t="s">
        <v>28</v>
      </c>
      <c r="BK56" s="32">
        <v>9.4440724721687808</v>
      </c>
      <c r="BL56" s="31">
        <v>9.3990371351436792</v>
      </c>
      <c r="BM56" s="32" t="s">
        <v>28</v>
      </c>
      <c r="BN56" s="32">
        <v>9.3990371351436792</v>
      </c>
      <c r="BO56" s="31">
        <v>9.3212565424712199</v>
      </c>
      <c r="BP56" s="32" t="s">
        <v>28</v>
      </c>
      <c r="BQ56" s="32">
        <v>9.3212565424712199</v>
      </c>
      <c r="BR56" s="31">
        <v>9.2854741537205996</v>
      </c>
      <c r="BS56" s="32" t="s">
        <v>28</v>
      </c>
      <c r="BT56" s="32">
        <v>9.2854741537205996</v>
      </c>
      <c r="BU56" s="31">
        <v>9.2114913158154401</v>
      </c>
      <c r="BV56" s="32" t="s">
        <v>28</v>
      </c>
      <c r="BW56" s="32">
        <v>9.2114913158154401</v>
      </c>
      <c r="BX56" s="31">
        <v>8.9805773421363995</v>
      </c>
      <c r="BY56" s="32" t="s">
        <v>28</v>
      </c>
      <c r="BZ56" s="32">
        <v>8.9805773421363995</v>
      </c>
      <c r="CA56" s="31">
        <v>8.7233475426019798</v>
      </c>
      <c r="CB56" s="32" t="s">
        <v>28</v>
      </c>
      <c r="CC56" s="32">
        <v>8.7233475426019798</v>
      </c>
      <c r="CD56" s="31">
        <v>8.3807594523492597</v>
      </c>
      <c r="CE56" s="32" t="s">
        <v>28</v>
      </c>
      <c r="CF56" s="32">
        <v>8.3807594523492597</v>
      </c>
      <c r="CG56" s="31">
        <v>7.7620099698854599</v>
      </c>
      <c r="CH56" s="32" t="s">
        <v>28</v>
      </c>
      <c r="CI56" s="32">
        <v>7.7620099698854599</v>
      </c>
      <c r="CJ56" s="31">
        <v>7.0851928993787698</v>
      </c>
      <c r="CK56" s="32" t="s">
        <v>28</v>
      </c>
      <c r="CL56" s="32">
        <v>7.0851928993787698</v>
      </c>
      <c r="CM56" s="31">
        <v>6.5750819427211002</v>
      </c>
      <c r="CN56" s="32" t="s">
        <v>28</v>
      </c>
      <c r="CO56" s="32">
        <v>6.5750819427211002</v>
      </c>
      <c r="CP56" s="31">
        <v>5.81468784729541</v>
      </c>
      <c r="CQ56" s="32" t="s">
        <v>28</v>
      </c>
      <c r="CR56" s="32">
        <v>5.81468784729541</v>
      </c>
      <c r="CS56" s="31">
        <v>5.1385325962099602</v>
      </c>
      <c r="CT56" s="32" t="s">
        <v>28</v>
      </c>
      <c r="CU56" s="32">
        <v>5.1385325962099602</v>
      </c>
      <c r="CV56" s="31">
        <v>4.5801027251938002</v>
      </c>
      <c r="CW56" s="32" t="s">
        <v>28</v>
      </c>
      <c r="CX56" s="32">
        <v>4.5801027251938002</v>
      </c>
      <c r="CY56" s="31">
        <v>4.0580821779870302</v>
      </c>
      <c r="CZ56" s="32" t="s">
        <v>28</v>
      </c>
      <c r="DA56" s="32">
        <v>4.0580821779870302</v>
      </c>
      <c r="DB56" s="31">
        <v>3.1566720450258501</v>
      </c>
      <c r="DC56" s="32" t="s">
        <v>28</v>
      </c>
      <c r="DD56" s="32">
        <v>3.1566720450258501</v>
      </c>
      <c r="DE56" s="31">
        <v>2.1493764758679101</v>
      </c>
      <c r="DF56" s="32" t="s">
        <v>28</v>
      </c>
      <c r="DG56" s="32">
        <v>2.1493764758679101</v>
      </c>
      <c r="DH56" s="31">
        <v>1.31451391294374</v>
      </c>
      <c r="DI56" s="32" t="s">
        <v>28</v>
      </c>
      <c r="DJ56" s="32">
        <v>1.31451391294374</v>
      </c>
      <c r="DK56" s="31">
        <v>0.53036543093977995</v>
      </c>
      <c r="DL56" s="32" t="s">
        <v>28</v>
      </c>
      <c r="DM56" s="32">
        <v>0.53036543093977995</v>
      </c>
      <c r="DN56" s="31">
        <v>-0.18622795921023899</v>
      </c>
      <c r="DO56" s="32" t="s">
        <v>28</v>
      </c>
      <c r="DP56" s="32">
        <v>-0.18622795921023899</v>
      </c>
      <c r="DQ56" s="31">
        <v>-0.72552784397776804</v>
      </c>
      <c r="DR56" s="32" t="s">
        <v>28</v>
      </c>
      <c r="DS56" s="32">
        <v>-0.72552784397776804</v>
      </c>
      <c r="DT56" s="31">
        <v>-1.23403883559899</v>
      </c>
      <c r="DU56" s="32" t="s">
        <v>28</v>
      </c>
      <c r="DV56" s="32">
        <v>-1.23403883559899</v>
      </c>
    </row>
    <row r="57" spans="1:126" x14ac:dyDescent="0.2">
      <c r="A57" s="30" t="s">
        <v>5</v>
      </c>
      <c r="B57">
        <v>54</v>
      </c>
      <c r="C57">
        <v>54</v>
      </c>
      <c r="D57" s="32">
        <v>10.0041400533289</v>
      </c>
      <c r="E57" s="32" t="s">
        <v>28</v>
      </c>
      <c r="F57" s="32">
        <v>10.0041400533289</v>
      </c>
      <c r="G57" s="32">
        <v>10.1246918915952</v>
      </c>
      <c r="H57" s="32" t="s">
        <v>28</v>
      </c>
      <c r="I57" s="32">
        <v>10.1246918915952</v>
      </c>
      <c r="J57" s="31">
        <v>10.183675981723599</v>
      </c>
      <c r="K57" s="32" t="s">
        <v>28</v>
      </c>
      <c r="L57" s="32">
        <v>10.183675981723599</v>
      </c>
      <c r="M57" s="31">
        <v>10.2547263623517</v>
      </c>
      <c r="N57" s="32" t="s">
        <v>28</v>
      </c>
      <c r="O57" s="32">
        <v>10.2547263623517</v>
      </c>
      <c r="P57" s="31">
        <v>10.3362191011273</v>
      </c>
      <c r="Q57" s="32" t="s">
        <v>28</v>
      </c>
      <c r="R57" s="32">
        <v>10.3362191011273</v>
      </c>
      <c r="S57" s="31">
        <v>10.3939829011978</v>
      </c>
      <c r="T57" s="32" t="s">
        <v>28</v>
      </c>
      <c r="U57" s="32">
        <v>10.3939829011978</v>
      </c>
      <c r="V57" s="31">
        <v>10.425221164303601</v>
      </c>
      <c r="W57" s="32" t="s">
        <v>28</v>
      </c>
      <c r="X57" s="32">
        <v>10.425221164303601</v>
      </c>
      <c r="Y57" s="31">
        <v>10.4779265454938</v>
      </c>
      <c r="Z57" s="32" t="s">
        <v>28</v>
      </c>
      <c r="AA57" s="32">
        <v>10.4779265454938</v>
      </c>
      <c r="AB57" s="31">
        <v>10.511854541362201</v>
      </c>
      <c r="AC57" s="32" t="s">
        <v>28</v>
      </c>
      <c r="AD57" s="32">
        <v>10.511854541362201</v>
      </c>
      <c r="AE57" s="31">
        <v>10.550242710295899</v>
      </c>
      <c r="AF57" s="32" t="s">
        <v>28</v>
      </c>
      <c r="AG57" s="32">
        <v>10.550242710295899</v>
      </c>
      <c r="AH57" s="31">
        <v>10.5975749020298</v>
      </c>
      <c r="AI57" s="32" t="s">
        <v>28</v>
      </c>
      <c r="AJ57" s="32">
        <v>10.5975749020298</v>
      </c>
      <c r="AK57" s="31">
        <v>10.642181144405701</v>
      </c>
      <c r="AL57" s="32" t="s">
        <v>28</v>
      </c>
      <c r="AM57" s="32">
        <v>10.642181144405701</v>
      </c>
      <c r="AN57" s="31">
        <v>10.664988161318</v>
      </c>
      <c r="AO57" s="32" t="s">
        <v>28</v>
      </c>
      <c r="AP57" s="32">
        <v>10.664988161318</v>
      </c>
      <c r="AQ57" s="31">
        <v>10.695694649103199</v>
      </c>
      <c r="AR57" s="32" t="s">
        <v>28</v>
      </c>
      <c r="AS57" s="32">
        <v>10.695694649103199</v>
      </c>
      <c r="AT57" s="31">
        <v>10.732647842078199</v>
      </c>
      <c r="AU57" s="32" t="s">
        <v>28</v>
      </c>
      <c r="AV57" s="32">
        <v>10.732647842078199</v>
      </c>
      <c r="AW57" s="31">
        <v>10.7625660034386</v>
      </c>
      <c r="AX57" s="32" t="s">
        <v>28</v>
      </c>
      <c r="AY57" s="32">
        <v>10.7625660034386</v>
      </c>
      <c r="AZ57" s="31">
        <v>10.7907338318605</v>
      </c>
      <c r="BA57" s="32" t="s">
        <v>28</v>
      </c>
      <c r="BB57" s="32">
        <v>10.7907338318605</v>
      </c>
      <c r="BC57" s="31">
        <v>10.8227754827853</v>
      </c>
      <c r="BD57" s="32" t="s">
        <v>28</v>
      </c>
      <c r="BE57" s="32">
        <v>10.8227754827853</v>
      </c>
      <c r="BF57" s="31">
        <v>10.851623612855001</v>
      </c>
      <c r="BG57" s="32" t="s">
        <v>28</v>
      </c>
      <c r="BH57" s="32">
        <v>10.851623612855001</v>
      </c>
      <c r="BI57" s="31">
        <v>10.870610821207601</v>
      </c>
      <c r="BJ57" s="32" t="s">
        <v>28</v>
      </c>
      <c r="BK57" s="32">
        <v>10.870610821207601</v>
      </c>
      <c r="BL57" s="31">
        <v>10.9167247860182</v>
      </c>
      <c r="BM57" s="32" t="s">
        <v>28</v>
      </c>
      <c r="BN57" s="32">
        <v>10.9167247860182</v>
      </c>
      <c r="BO57" s="31">
        <v>10.9179046625328</v>
      </c>
      <c r="BP57" s="32" t="s">
        <v>28</v>
      </c>
      <c r="BQ57" s="32">
        <v>10.9179046625328</v>
      </c>
      <c r="BR57" s="31">
        <v>10.9520004620585</v>
      </c>
      <c r="BS57" s="32" t="s">
        <v>28</v>
      </c>
      <c r="BT57" s="32">
        <v>10.9520004620585</v>
      </c>
      <c r="BU57" s="31">
        <v>10.9673962954556</v>
      </c>
      <c r="BV57" s="32" t="s">
        <v>28</v>
      </c>
      <c r="BW57" s="32">
        <v>10.9673962954556</v>
      </c>
      <c r="BX57" s="31">
        <v>10.975817697732699</v>
      </c>
      <c r="BY57" s="32" t="s">
        <v>28</v>
      </c>
      <c r="BZ57" s="32">
        <v>10.975817697732699</v>
      </c>
      <c r="CA57" s="31">
        <v>10.985970190067899</v>
      </c>
      <c r="CB57" s="32" t="s">
        <v>28</v>
      </c>
      <c r="CC57" s="32">
        <v>10.985970190067899</v>
      </c>
      <c r="CD57" s="31">
        <v>10.983325569379099</v>
      </c>
      <c r="CE57" s="32" t="s">
        <v>28</v>
      </c>
      <c r="CF57" s="32">
        <v>10.983325569379099</v>
      </c>
      <c r="CG57" s="31">
        <v>11.005813268069501</v>
      </c>
      <c r="CH57" s="32" t="s">
        <v>28</v>
      </c>
      <c r="CI57" s="32">
        <v>11.005813268069501</v>
      </c>
      <c r="CJ57" s="31">
        <v>11.033712815297299</v>
      </c>
      <c r="CK57" s="32" t="s">
        <v>28</v>
      </c>
      <c r="CL57" s="32">
        <v>11.033712815297299</v>
      </c>
      <c r="CM57" s="31">
        <v>11.0540275624132</v>
      </c>
      <c r="CN57" s="32" t="s">
        <v>28</v>
      </c>
      <c r="CO57" s="32">
        <v>11.0540275624132</v>
      </c>
      <c r="CP57" s="31">
        <v>11.0406041595812</v>
      </c>
      <c r="CQ57" s="32" t="s">
        <v>28</v>
      </c>
      <c r="CR57" s="32">
        <v>11.0406041595812</v>
      </c>
      <c r="CS57" s="31">
        <v>11.0333436801955</v>
      </c>
      <c r="CT57" s="32" t="s">
        <v>28</v>
      </c>
      <c r="CU57" s="32">
        <v>11.0333436801955</v>
      </c>
      <c r="CV57" s="31">
        <v>11.034029996568799</v>
      </c>
      <c r="CW57" s="32" t="s">
        <v>28</v>
      </c>
      <c r="CX57" s="32">
        <v>11.034029996568799</v>
      </c>
      <c r="CY57" s="31">
        <v>10.9703969013937</v>
      </c>
      <c r="CZ57" s="32" t="s">
        <v>28</v>
      </c>
      <c r="DA57" s="32">
        <v>10.9703969013937</v>
      </c>
      <c r="DB57" s="31">
        <v>10.9564968288472</v>
      </c>
      <c r="DC57" s="32" t="s">
        <v>28</v>
      </c>
      <c r="DD57" s="32">
        <v>10.9564968288472</v>
      </c>
      <c r="DE57" s="31">
        <v>10.9194447334401</v>
      </c>
      <c r="DF57" s="32" t="s">
        <v>28</v>
      </c>
      <c r="DG57" s="32">
        <v>10.9194447334401</v>
      </c>
      <c r="DH57" s="31">
        <v>10.901063517836</v>
      </c>
      <c r="DI57" s="32" t="s">
        <v>28</v>
      </c>
      <c r="DJ57" s="32">
        <v>10.901063517836</v>
      </c>
      <c r="DK57" s="31">
        <v>10.773914073658201</v>
      </c>
      <c r="DL57" s="32" t="s">
        <v>28</v>
      </c>
      <c r="DM57" s="32">
        <v>10.773914073658201</v>
      </c>
      <c r="DN57" s="31">
        <v>10.675518489921</v>
      </c>
      <c r="DO57" s="32" t="s">
        <v>28</v>
      </c>
      <c r="DP57" s="32">
        <v>10.675518489921</v>
      </c>
      <c r="DQ57" s="31">
        <v>10.189872806405999</v>
      </c>
      <c r="DR57" s="32" t="s">
        <v>28</v>
      </c>
      <c r="DS57" s="32">
        <v>10.189872806405999</v>
      </c>
      <c r="DT57" s="31">
        <v>10.0477856236537</v>
      </c>
      <c r="DU57" s="32" t="s">
        <v>28</v>
      </c>
      <c r="DV57" s="32">
        <v>10.0477856236537</v>
      </c>
    </row>
    <row r="58" spans="1:126" x14ac:dyDescent="0.2">
      <c r="A58" s="30" t="s">
        <v>5</v>
      </c>
      <c r="B58">
        <v>55</v>
      </c>
      <c r="C58">
        <v>55</v>
      </c>
      <c r="D58" s="32">
        <v>7.6161012239228496</v>
      </c>
      <c r="E58" s="32" t="s">
        <v>28</v>
      </c>
      <c r="F58" s="32">
        <v>7.6161012239228496</v>
      </c>
      <c r="G58" s="32">
        <v>7.6306569975034497</v>
      </c>
      <c r="H58" s="32" t="s">
        <v>28</v>
      </c>
      <c r="I58" s="32">
        <v>7.6306569975034497</v>
      </c>
      <c r="J58" s="31">
        <v>7.6338707216858497</v>
      </c>
      <c r="K58" s="32" t="s">
        <v>28</v>
      </c>
      <c r="L58" s="32">
        <v>7.6338707216858497</v>
      </c>
      <c r="M58" s="31">
        <v>7.6324722118301196</v>
      </c>
      <c r="N58" s="32" t="s">
        <v>28</v>
      </c>
      <c r="O58" s="32">
        <v>7.6324722118301196</v>
      </c>
      <c r="P58" s="31">
        <v>7.6202146934199204</v>
      </c>
      <c r="Q58" s="32" t="s">
        <v>28</v>
      </c>
      <c r="R58" s="32">
        <v>7.6202146934199204</v>
      </c>
      <c r="S58" s="31">
        <v>7.6099664440663801</v>
      </c>
      <c r="T58" s="32" t="s">
        <v>28</v>
      </c>
      <c r="U58" s="32">
        <v>7.6099664440663801</v>
      </c>
      <c r="V58" s="31">
        <v>7.6271807658223398</v>
      </c>
      <c r="W58" s="32" t="s">
        <v>28</v>
      </c>
      <c r="X58" s="32">
        <v>7.6271807658223398</v>
      </c>
      <c r="Y58" s="31">
        <v>7.6119532791292501</v>
      </c>
      <c r="Z58" s="32" t="s">
        <v>28</v>
      </c>
      <c r="AA58" s="32">
        <v>7.6119532791292501</v>
      </c>
      <c r="AB58" s="31">
        <v>7.6071739144308603</v>
      </c>
      <c r="AC58" s="32" t="s">
        <v>28</v>
      </c>
      <c r="AD58" s="32">
        <v>7.6071739144308603</v>
      </c>
      <c r="AE58" s="31">
        <v>7.6083732739184402</v>
      </c>
      <c r="AF58" s="32" t="s">
        <v>28</v>
      </c>
      <c r="AG58" s="32">
        <v>7.6083732739184402</v>
      </c>
      <c r="AH58" s="31">
        <v>7.5992038651922202</v>
      </c>
      <c r="AI58" s="32" t="s">
        <v>28</v>
      </c>
      <c r="AJ58" s="32">
        <v>7.5992038651922202</v>
      </c>
      <c r="AK58" s="31">
        <v>7.5821805512053801</v>
      </c>
      <c r="AL58" s="32" t="s">
        <v>28</v>
      </c>
      <c r="AM58" s="32">
        <v>7.5821805512053801</v>
      </c>
      <c r="AN58" s="31">
        <v>7.5541330915220097</v>
      </c>
      <c r="AO58" s="32" t="s">
        <v>28</v>
      </c>
      <c r="AP58" s="32">
        <v>7.5541330915220097</v>
      </c>
      <c r="AQ58" s="31">
        <v>7.5249628409747604</v>
      </c>
      <c r="AR58" s="32" t="s">
        <v>28</v>
      </c>
      <c r="AS58" s="32">
        <v>7.5249628409747604</v>
      </c>
      <c r="AT58" s="31">
        <v>7.5253141472631997</v>
      </c>
      <c r="AU58" s="32" t="s">
        <v>28</v>
      </c>
      <c r="AV58" s="32">
        <v>7.5253141472631997</v>
      </c>
      <c r="AW58" s="31">
        <v>7.5134952193804896</v>
      </c>
      <c r="AX58" s="32" t="s">
        <v>28</v>
      </c>
      <c r="AY58" s="32">
        <v>7.5134952193804896</v>
      </c>
      <c r="AZ58" s="31">
        <v>7.5219393740831597</v>
      </c>
      <c r="BA58" s="32" t="s">
        <v>28</v>
      </c>
      <c r="BB58" s="32">
        <v>7.5219393740831597</v>
      </c>
      <c r="BC58" s="31">
        <v>7.4930596170031896</v>
      </c>
      <c r="BD58" s="32" t="s">
        <v>28</v>
      </c>
      <c r="BE58" s="32">
        <v>7.4930596170031896</v>
      </c>
      <c r="BF58" s="31">
        <v>7.4994076284203599</v>
      </c>
      <c r="BG58" s="32" t="s">
        <v>28</v>
      </c>
      <c r="BH58" s="32">
        <v>7.4994076284203599</v>
      </c>
      <c r="BI58" s="31">
        <v>7.4990794524200002</v>
      </c>
      <c r="BJ58" s="32" t="s">
        <v>28</v>
      </c>
      <c r="BK58" s="32">
        <v>7.4990794524200002</v>
      </c>
      <c r="BL58" s="31">
        <v>7.50758145912208</v>
      </c>
      <c r="BM58" s="32" t="s">
        <v>28</v>
      </c>
      <c r="BN58" s="32">
        <v>7.50758145912208</v>
      </c>
      <c r="BO58" s="31">
        <v>7.5212750484153501</v>
      </c>
      <c r="BP58" s="32" t="s">
        <v>28</v>
      </c>
      <c r="BQ58" s="32">
        <v>7.5212750484153501</v>
      </c>
      <c r="BR58" s="31">
        <v>7.5406317205095501</v>
      </c>
      <c r="BS58" s="32" t="s">
        <v>28</v>
      </c>
      <c r="BT58" s="32">
        <v>7.5406317205095501</v>
      </c>
      <c r="BU58" s="31">
        <v>7.5410771151878997</v>
      </c>
      <c r="BV58" s="32" t="s">
        <v>28</v>
      </c>
      <c r="BW58" s="32">
        <v>7.5410771151878997</v>
      </c>
      <c r="BX58" s="31">
        <v>7.5399603356999698</v>
      </c>
      <c r="BY58" s="32" t="s">
        <v>28</v>
      </c>
      <c r="BZ58" s="32">
        <v>7.5399603356999698</v>
      </c>
      <c r="CA58" s="31">
        <v>7.55476625433732</v>
      </c>
      <c r="CB58" s="32" t="s">
        <v>28</v>
      </c>
      <c r="CC58" s="32">
        <v>7.55476625433732</v>
      </c>
      <c r="CD58" s="31">
        <v>7.52693982625419</v>
      </c>
      <c r="CE58" s="32" t="s">
        <v>28</v>
      </c>
      <c r="CF58" s="32">
        <v>7.52693982625419</v>
      </c>
      <c r="CG58" s="31">
        <v>7.4916838164739703</v>
      </c>
      <c r="CH58" s="32" t="s">
        <v>28</v>
      </c>
      <c r="CI58" s="32">
        <v>7.4916838164739703</v>
      </c>
      <c r="CJ58" s="31">
        <v>7.3752876081957801</v>
      </c>
      <c r="CK58" s="32" t="s">
        <v>28</v>
      </c>
      <c r="CL58" s="32">
        <v>7.3752876081957801</v>
      </c>
      <c r="CM58" s="31">
        <v>7.2475411188996999</v>
      </c>
      <c r="CN58" s="32" t="s">
        <v>28</v>
      </c>
      <c r="CO58" s="32">
        <v>7.2475411188996999</v>
      </c>
      <c r="CP58" s="31">
        <v>7.1006637990063997</v>
      </c>
      <c r="CQ58" s="32" t="s">
        <v>28</v>
      </c>
      <c r="CR58" s="32">
        <v>7.1006637990063997</v>
      </c>
      <c r="CS58" s="31">
        <v>6.8002852367606996</v>
      </c>
      <c r="CT58" s="32" t="s">
        <v>28</v>
      </c>
      <c r="CU58" s="32">
        <v>6.8002852367606996</v>
      </c>
      <c r="CV58" s="31">
        <v>6.5596797467037202</v>
      </c>
      <c r="CW58" s="32" t="s">
        <v>28</v>
      </c>
      <c r="CX58" s="32">
        <v>6.5596797467037202</v>
      </c>
      <c r="CY58" s="31">
        <v>6.2180451801589696</v>
      </c>
      <c r="CZ58" s="32" t="s">
        <v>28</v>
      </c>
      <c r="DA58" s="32">
        <v>6.2180451801589696</v>
      </c>
      <c r="DB58" s="31">
        <v>5.7284298940438596</v>
      </c>
      <c r="DC58" s="32" t="s">
        <v>28</v>
      </c>
      <c r="DD58" s="32">
        <v>5.7284298940438596</v>
      </c>
      <c r="DE58" s="31">
        <v>5.2886158755260304</v>
      </c>
      <c r="DF58" s="32" t="s">
        <v>28</v>
      </c>
      <c r="DG58" s="32">
        <v>5.2886158755260304</v>
      </c>
      <c r="DH58" s="31">
        <v>4.8391222489681596</v>
      </c>
      <c r="DI58" s="32" t="s">
        <v>28</v>
      </c>
      <c r="DJ58" s="32">
        <v>4.8391222489681596</v>
      </c>
      <c r="DK58" s="31">
        <v>4.2889509371943797</v>
      </c>
      <c r="DL58" s="32" t="s">
        <v>28</v>
      </c>
      <c r="DM58" s="32">
        <v>4.2889509371943797</v>
      </c>
      <c r="DN58" s="31">
        <v>3.7887761808945202</v>
      </c>
      <c r="DO58" s="32" t="s">
        <v>28</v>
      </c>
      <c r="DP58" s="32">
        <v>3.7887761808945202</v>
      </c>
      <c r="DQ58" s="31">
        <v>3.1844395629384499</v>
      </c>
      <c r="DR58" s="32" t="s">
        <v>28</v>
      </c>
      <c r="DS58" s="32">
        <v>3.1844395629384499</v>
      </c>
      <c r="DT58" s="31">
        <v>2.4821279447452098</v>
      </c>
      <c r="DU58" s="32" t="s">
        <v>28</v>
      </c>
      <c r="DV58" s="32">
        <v>2.4821279447452098</v>
      </c>
    </row>
    <row r="59" spans="1:126" x14ac:dyDescent="0.2">
      <c r="A59" s="30" t="s">
        <v>5</v>
      </c>
      <c r="B59">
        <v>56</v>
      </c>
      <c r="C59">
        <v>56</v>
      </c>
      <c r="D59" s="32">
        <v>11.2038888183093</v>
      </c>
      <c r="E59" s="32" t="s">
        <v>28</v>
      </c>
      <c r="F59" s="32">
        <v>11.2038888183093</v>
      </c>
      <c r="G59" s="32">
        <v>11.332493416155099</v>
      </c>
      <c r="H59" s="32" t="s">
        <v>28</v>
      </c>
      <c r="I59" s="32">
        <v>11.332493416155099</v>
      </c>
      <c r="J59" s="31">
        <v>11.421272367551399</v>
      </c>
      <c r="K59" s="32" t="s">
        <v>28</v>
      </c>
      <c r="L59" s="32">
        <v>11.421272367551399</v>
      </c>
      <c r="M59" s="31">
        <v>11.4748336065055</v>
      </c>
      <c r="N59" s="32" t="s">
        <v>28</v>
      </c>
      <c r="O59" s="32">
        <v>11.4748336065055</v>
      </c>
      <c r="P59" s="31">
        <v>11.5627929433634</v>
      </c>
      <c r="Q59" s="32" t="s">
        <v>28</v>
      </c>
      <c r="R59" s="32">
        <v>11.5627929433634</v>
      </c>
      <c r="S59" s="31">
        <v>11.599498416828199</v>
      </c>
      <c r="T59" s="32" t="s">
        <v>28</v>
      </c>
      <c r="U59" s="32">
        <v>11.599498416828199</v>
      </c>
      <c r="V59" s="31">
        <v>11.641200394313699</v>
      </c>
      <c r="W59" s="32" t="s">
        <v>28</v>
      </c>
      <c r="X59" s="32">
        <v>11.641200394313699</v>
      </c>
      <c r="Y59" s="31">
        <v>11.659020591018599</v>
      </c>
      <c r="Z59" s="32" t="s">
        <v>28</v>
      </c>
      <c r="AA59" s="32">
        <v>11.659020591018599</v>
      </c>
      <c r="AB59" s="31">
        <v>11.663835609319801</v>
      </c>
      <c r="AC59" s="32" t="s">
        <v>28</v>
      </c>
      <c r="AD59" s="32">
        <v>11.663835609319801</v>
      </c>
      <c r="AE59" s="31">
        <v>11.6792541139472</v>
      </c>
      <c r="AF59" s="32" t="s">
        <v>28</v>
      </c>
      <c r="AG59" s="32">
        <v>11.6792541139472</v>
      </c>
      <c r="AH59" s="31">
        <v>11.6841723674339</v>
      </c>
      <c r="AI59" s="32" t="s">
        <v>28</v>
      </c>
      <c r="AJ59" s="32">
        <v>11.6841723674339</v>
      </c>
      <c r="AK59" s="31">
        <v>11.7092288244156</v>
      </c>
      <c r="AL59" s="32" t="s">
        <v>28</v>
      </c>
      <c r="AM59" s="32">
        <v>11.7092288244156</v>
      </c>
      <c r="AN59" s="31">
        <v>11.6744902733956</v>
      </c>
      <c r="AO59" s="32" t="s">
        <v>28</v>
      </c>
      <c r="AP59" s="32">
        <v>11.6744902733956</v>
      </c>
      <c r="AQ59" s="31">
        <v>11.6500829266406</v>
      </c>
      <c r="AR59" s="32" t="s">
        <v>28</v>
      </c>
      <c r="AS59" s="32">
        <v>11.6500829266406</v>
      </c>
      <c r="AT59" s="31">
        <v>11.6301969791446</v>
      </c>
      <c r="AU59" s="32" t="s">
        <v>28</v>
      </c>
      <c r="AV59" s="32">
        <v>11.6301969791446</v>
      </c>
      <c r="AW59" s="31">
        <v>11.615477416536599</v>
      </c>
      <c r="AX59" s="32" t="s">
        <v>28</v>
      </c>
      <c r="AY59" s="32">
        <v>11.615477416536599</v>
      </c>
      <c r="AZ59" s="31">
        <v>11.5813838312851</v>
      </c>
      <c r="BA59" s="32" t="s">
        <v>28</v>
      </c>
      <c r="BB59" s="32">
        <v>11.5813838312851</v>
      </c>
      <c r="BC59" s="31">
        <v>11.533820264872199</v>
      </c>
      <c r="BD59" s="32" t="s">
        <v>28</v>
      </c>
      <c r="BE59" s="32">
        <v>11.533820264872199</v>
      </c>
      <c r="BF59" s="31">
        <v>11.469525639271399</v>
      </c>
      <c r="BG59" s="32" t="s">
        <v>28</v>
      </c>
      <c r="BH59" s="32">
        <v>11.469525639271399</v>
      </c>
      <c r="BI59" s="31">
        <v>11.3895879712341</v>
      </c>
      <c r="BJ59" s="32" t="s">
        <v>28</v>
      </c>
      <c r="BK59" s="32">
        <v>11.3895879712341</v>
      </c>
      <c r="BL59" s="31">
        <v>11.3232735463593</v>
      </c>
      <c r="BM59" s="32" t="s">
        <v>28</v>
      </c>
      <c r="BN59" s="32">
        <v>11.3232735463593</v>
      </c>
      <c r="BO59" s="31">
        <v>11.2836599517405</v>
      </c>
      <c r="BP59" s="32" t="s">
        <v>28</v>
      </c>
      <c r="BQ59" s="32">
        <v>11.2836599517405</v>
      </c>
      <c r="BR59" s="31">
        <v>11.165795505668299</v>
      </c>
      <c r="BS59" s="32" t="s">
        <v>28</v>
      </c>
      <c r="BT59" s="32">
        <v>11.165795505668299</v>
      </c>
      <c r="BU59" s="31">
        <v>11.0180353805655</v>
      </c>
      <c r="BV59" s="32" t="s">
        <v>28</v>
      </c>
      <c r="BW59" s="32">
        <v>11.0180353805655</v>
      </c>
      <c r="BX59" s="31">
        <v>10.8699710248875</v>
      </c>
      <c r="BY59" s="32" t="s">
        <v>28</v>
      </c>
      <c r="BZ59" s="32">
        <v>10.8699710248875</v>
      </c>
      <c r="CA59" s="31">
        <v>10.5961651118717</v>
      </c>
      <c r="CB59" s="32" t="s">
        <v>28</v>
      </c>
      <c r="CC59" s="32">
        <v>10.5961651118717</v>
      </c>
      <c r="CD59" s="31">
        <v>10.2486738920216</v>
      </c>
      <c r="CE59" s="32" t="s">
        <v>28</v>
      </c>
      <c r="CF59" s="32">
        <v>10.2486738920216</v>
      </c>
      <c r="CG59" s="31">
        <v>9.8542542220760208</v>
      </c>
      <c r="CH59" s="32" t="s">
        <v>28</v>
      </c>
      <c r="CI59" s="32">
        <v>9.8542542220760208</v>
      </c>
      <c r="CJ59" s="31">
        <v>8.9551227410269298</v>
      </c>
      <c r="CK59" s="32" t="s">
        <v>28</v>
      </c>
      <c r="CL59" s="32">
        <v>8.9551227410269298</v>
      </c>
      <c r="CM59" s="31">
        <v>8.4440429928012897</v>
      </c>
      <c r="CN59" s="32" t="s">
        <v>28</v>
      </c>
      <c r="CO59" s="32">
        <v>8.4440429928012897</v>
      </c>
      <c r="CP59" s="31">
        <v>8.0612095839301094</v>
      </c>
      <c r="CQ59" s="32" t="s">
        <v>28</v>
      </c>
      <c r="CR59" s="32">
        <v>8.0612095839301094</v>
      </c>
      <c r="CS59" s="31">
        <v>7.7832313484686404</v>
      </c>
      <c r="CT59" s="32" t="s">
        <v>28</v>
      </c>
      <c r="CU59" s="32">
        <v>7.7832313484686404</v>
      </c>
      <c r="CV59" s="31">
        <v>7.5131950472981996</v>
      </c>
      <c r="CW59" s="32" t="s">
        <v>28</v>
      </c>
      <c r="CX59" s="32">
        <v>7.5131950472981996</v>
      </c>
      <c r="CY59" s="31">
        <v>7.2529707476689396</v>
      </c>
      <c r="CZ59" s="32" t="s">
        <v>28</v>
      </c>
      <c r="DA59" s="32">
        <v>7.2529707476689396</v>
      </c>
      <c r="DB59" s="31">
        <v>6.9699311306893996</v>
      </c>
      <c r="DC59" s="32" t="s">
        <v>28</v>
      </c>
      <c r="DD59" s="32">
        <v>6.9699311306893996</v>
      </c>
      <c r="DE59" s="31">
        <v>6.7317287403210502</v>
      </c>
      <c r="DF59" s="32" t="s">
        <v>28</v>
      </c>
      <c r="DG59" s="32">
        <v>6.7317287403210502</v>
      </c>
      <c r="DH59" s="31">
        <v>6.3485776016961104</v>
      </c>
      <c r="DI59" s="32" t="s">
        <v>28</v>
      </c>
      <c r="DJ59" s="32">
        <v>6.3485776016961104</v>
      </c>
      <c r="DK59" s="31">
        <v>5.9147554410683103</v>
      </c>
      <c r="DL59" s="32" t="s">
        <v>28</v>
      </c>
      <c r="DM59" s="32">
        <v>5.9147554410683103</v>
      </c>
      <c r="DN59" s="31">
        <v>5.4417629911818102</v>
      </c>
      <c r="DO59" s="32" t="s">
        <v>28</v>
      </c>
      <c r="DP59" s="32">
        <v>5.4417629911818102</v>
      </c>
      <c r="DQ59" s="31">
        <v>5.0543590307372401</v>
      </c>
      <c r="DR59" s="32" t="s">
        <v>28</v>
      </c>
      <c r="DS59" s="32">
        <v>5.0543590307372401</v>
      </c>
      <c r="DT59" s="31">
        <v>4.5854746619817899</v>
      </c>
      <c r="DU59" s="32" t="s">
        <v>28</v>
      </c>
      <c r="DV59" s="32">
        <v>4.5854746619817899</v>
      </c>
    </row>
    <row r="60" spans="1:126" x14ac:dyDescent="0.2">
      <c r="A60" s="30" t="s">
        <v>5</v>
      </c>
      <c r="B60">
        <v>57</v>
      </c>
      <c r="C60">
        <v>57</v>
      </c>
      <c r="D60" s="32">
        <v>9.04723357331887</v>
      </c>
      <c r="E60" s="32" t="s">
        <v>28</v>
      </c>
      <c r="F60" s="32">
        <v>9.04723357331887</v>
      </c>
      <c r="G60" s="32">
        <v>9.0890549461872698</v>
      </c>
      <c r="H60" s="32" t="s">
        <v>28</v>
      </c>
      <c r="I60" s="32">
        <v>9.0890549461872698</v>
      </c>
      <c r="J60" s="31">
        <v>9.1912720948009401</v>
      </c>
      <c r="K60" s="32" t="s">
        <v>28</v>
      </c>
      <c r="L60" s="32">
        <v>9.1912720948009401</v>
      </c>
      <c r="M60" s="31">
        <v>9.2207032629048804</v>
      </c>
      <c r="N60" s="32" t="s">
        <v>28</v>
      </c>
      <c r="O60" s="32">
        <v>9.2207032629048804</v>
      </c>
      <c r="P60" s="31">
        <v>9.2622359523418893</v>
      </c>
      <c r="Q60" s="32" t="s">
        <v>28</v>
      </c>
      <c r="R60" s="32">
        <v>9.2622359523418893</v>
      </c>
      <c r="S60" s="31">
        <v>9.3292989030267197</v>
      </c>
      <c r="T60" s="32" t="s">
        <v>28</v>
      </c>
      <c r="U60" s="32">
        <v>9.3292989030267197</v>
      </c>
      <c r="V60" s="31">
        <v>9.3519502931833607</v>
      </c>
      <c r="W60" s="32" t="s">
        <v>28</v>
      </c>
      <c r="X60" s="32">
        <v>9.3519502931833607</v>
      </c>
      <c r="Y60" s="31">
        <v>9.3492530864035892</v>
      </c>
      <c r="Z60" s="32" t="s">
        <v>28</v>
      </c>
      <c r="AA60" s="32">
        <v>9.3492530864035892</v>
      </c>
      <c r="AB60" s="31">
        <v>9.3737327875740295</v>
      </c>
      <c r="AC60" s="32" t="s">
        <v>28</v>
      </c>
      <c r="AD60" s="32">
        <v>9.3737327875740295</v>
      </c>
      <c r="AE60" s="31">
        <v>9.3851019836882195</v>
      </c>
      <c r="AF60" s="32" t="s">
        <v>28</v>
      </c>
      <c r="AG60" s="32">
        <v>9.3851019836882195</v>
      </c>
      <c r="AH60" s="31">
        <v>9.4594619172757408</v>
      </c>
      <c r="AI60" s="32" t="s">
        <v>28</v>
      </c>
      <c r="AJ60" s="32">
        <v>9.4594619172757408</v>
      </c>
      <c r="AK60" s="31">
        <v>9.4822826445572908</v>
      </c>
      <c r="AL60" s="32" t="s">
        <v>28</v>
      </c>
      <c r="AM60" s="32">
        <v>9.4822826445572908</v>
      </c>
      <c r="AN60" s="31">
        <v>9.5470195818703196</v>
      </c>
      <c r="AO60" s="32" t="s">
        <v>28</v>
      </c>
      <c r="AP60" s="32">
        <v>9.5470195818703196</v>
      </c>
      <c r="AQ60" s="31">
        <v>9.6112050640783693</v>
      </c>
      <c r="AR60" s="32" t="s">
        <v>28</v>
      </c>
      <c r="AS60" s="32">
        <v>9.6112050640783693</v>
      </c>
      <c r="AT60" s="31">
        <v>9.6171729456443504</v>
      </c>
      <c r="AU60" s="32" t="s">
        <v>28</v>
      </c>
      <c r="AV60" s="32">
        <v>9.6171729456443504</v>
      </c>
      <c r="AW60" s="31">
        <v>9.6779753377782605</v>
      </c>
      <c r="AX60" s="32" t="s">
        <v>28</v>
      </c>
      <c r="AY60" s="32">
        <v>9.6779753377782605</v>
      </c>
      <c r="AZ60" s="31">
        <v>9.7006589349292298</v>
      </c>
      <c r="BA60" s="32" t="s">
        <v>28</v>
      </c>
      <c r="BB60" s="32">
        <v>9.7006589349292298</v>
      </c>
      <c r="BC60" s="31">
        <v>9.7174871629228505</v>
      </c>
      <c r="BD60" s="32" t="s">
        <v>28</v>
      </c>
      <c r="BE60" s="32">
        <v>9.7174871629228505</v>
      </c>
      <c r="BF60" s="31">
        <v>9.7077970514244001</v>
      </c>
      <c r="BG60" s="32" t="s">
        <v>28</v>
      </c>
      <c r="BH60" s="32">
        <v>9.7077970514244001</v>
      </c>
      <c r="BI60" s="31">
        <v>9.7289407477843195</v>
      </c>
      <c r="BJ60" s="32" t="s">
        <v>28</v>
      </c>
      <c r="BK60" s="32">
        <v>9.7289407477843195</v>
      </c>
      <c r="BL60" s="31">
        <v>9.6763811153847499</v>
      </c>
      <c r="BM60" s="32" t="s">
        <v>28</v>
      </c>
      <c r="BN60" s="32">
        <v>9.6763811153847499</v>
      </c>
      <c r="BO60" s="31">
        <v>9.6481199347112891</v>
      </c>
      <c r="BP60" s="32" t="s">
        <v>28</v>
      </c>
      <c r="BQ60" s="32">
        <v>9.6481199347112891</v>
      </c>
      <c r="BR60" s="31">
        <v>9.5828549833539096</v>
      </c>
      <c r="BS60" s="32" t="s">
        <v>28</v>
      </c>
      <c r="BT60" s="32">
        <v>9.5828549833539096</v>
      </c>
      <c r="BU60" s="31">
        <v>9.4561837598752696</v>
      </c>
      <c r="BV60" s="32" t="s">
        <v>28</v>
      </c>
      <c r="BW60" s="32">
        <v>9.4561837598752696</v>
      </c>
      <c r="BX60" s="31">
        <v>9.3409188841162205</v>
      </c>
      <c r="BY60" s="32" t="s">
        <v>28</v>
      </c>
      <c r="BZ60" s="32">
        <v>9.3409188841162205</v>
      </c>
      <c r="CA60" s="31">
        <v>9.1065387148395605</v>
      </c>
      <c r="CB60" s="32" t="s">
        <v>28</v>
      </c>
      <c r="CC60" s="32">
        <v>9.1065387148395605</v>
      </c>
      <c r="CD60" s="31">
        <v>9.0290642846410805</v>
      </c>
      <c r="CE60" s="32" t="s">
        <v>28</v>
      </c>
      <c r="CF60" s="32">
        <v>9.0290642846410805</v>
      </c>
      <c r="CG60" s="31">
        <v>8.9319886534324908</v>
      </c>
      <c r="CH60" s="32" t="s">
        <v>28</v>
      </c>
      <c r="CI60" s="32">
        <v>8.9319886534324908</v>
      </c>
      <c r="CJ60" s="31">
        <v>8.8072062141193399</v>
      </c>
      <c r="CK60" s="32" t="s">
        <v>28</v>
      </c>
      <c r="CL60" s="32">
        <v>8.8072062141193399</v>
      </c>
      <c r="CM60" s="31">
        <v>8.6730533207809497</v>
      </c>
      <c r="CN60" s="32" t="s">
        <v>28</v>
      </c>
      <c r="CO60" s="32">
        <v>8.6730533207809497</v>
      </c>
      <c r="CP60" s="31">
        <v>8.6159421795629907</v>
      </c>
      <c r="CQ60" s="32" t="s">
        <v>28</v>
      </c>
      <c r="CR60" s="32">
        <v>8.6159421795629907</v>
      </c>
      <c r="CS60" s="31">
        <v>8.4446118480747003</v>
      </c>
      <c r="CT60" s="32" t="s">
        <v>28</v>
      </c>
      <c r="CU60" s="32">
        <v>8.4446118480747003</v>
      </c>
      <c r="CV60" s="31">
        <v>8.2495566532822799</v>
      </c>
      <c r="CW60" s="32" t="s">
        <v>28</v>
      </c>
      <c r="CX60" s="32">
        <v>8.2495566532822799</v>
      </c>
      <c r="CY60" s="31">
        <v>8.1789247072497595</v>
      </c>
      <c r="CZ60" s="32" t="s">
        <v>28</v>
      </c>
      <c r="DA60" s="32">
        <v>8.1789247072497595</v>
      </c>
      <c r="DB60" s="31">
        <v>7.9405254860240797</v>
      </c>
      <c r="DC60" s="32" t="s">
        <v>28</v>
      </c>
      <c r="DD60" s="32">
        <v>7.9405254860240797</v>
      </c>
      <c r="DE60" s="31">
        <v>7.7174474892846403</v>
      </c>
      <c r="DF60" s="32" t="s">
        <v>28</v>
      </c>
      <c r="DG60" s="32">
        <v>7.7174474892846403</v>
      </c>
      <c r="DH60" s="31">
        <v>7.3974809173585001</v>
      </c>
      <c r="DI60" s="32" t="s">
        <v>28</v>
      </c>
      <c r="DJ60" s="32">
        <v>7.3974809173585001</v>
      </c>
      <c r="DK60" s="31">
        <v>7.0799197953597703</v>
      </c>
      <c r="DL60" s="32" t="s">
        <v>28</v>
      </c>
      <c r="DM60" s="32">
        <v>7.0799197953597703</v>
      </c>
      <c r="DN60" s="31">
        <v>6.6454007767629601</v>
      </c>
      <c r="DO60" s="32" t="s">
        <v>28</v>
      </c>
      <c r="DP60" s="32">
        <v>6.6454007767629601</v>
      </c>
      <c r="DQ60" s="31">
        <v>6.2359327209578304</v>
      </c>
      <c r="DR60" s="32" t="s">
        <v>28</v>
      </c>
      <c r="DS60" s="32">
        <v>6.2359327209578304</v>
      </c>
      <c r="DT60" s="31">
        <v>5.94102504428154</v>
      </c>
      <c r="DU60" s="32" t="s">
        <v>28</v>
      </c>
      <c r="DV60" s="32">
        <v>5.94102504428154</v>
      </c>
    </row>
    <row r="61" spans="1:126" x14ac:dyDescent="0.2">
      <c r="A61" s="30" t="s">
        <v>6</v>
      </c>
      <c r="B61">
        <v>58</v>
      </c>
      <c r="C61">
        <v>58</v>
      </c>
      <c r="D61" s="32">
        <v>7.7544213943561404</v>
      </c>
      <c r="E61" s="32" t="s">
        <v>28</v>
      </c>
      <c r="F61" s="32">
        <v>7.7544213943561404</v>
      </c>
      <c r="G61" s="32">
        <v>7.7872881176672202</v>
      </c>
      <c r="H61" s="32" t="s">
        <v>28</v>
      </c>
      <c r="I61" s="32">
        <v>7.7872881176672202</v>
      </c>
      <c r="J61" s="31">
        <v>7.8230956970811896</v>
      </c>
      <c r="K61" s="32" t="s">
        <v>28</v>
      </c>
      <c r="L61" s="32">
        <v>7.8230956970811896</v>
      </c>
      <c r="M61" s="31">
        <v>7.8478931718515899</v>
      </c>
      <c r="N61" s="32" t="s">
        <v>28</v>
      </c>
      <c r="O61" s="32">
        <v>7.8478931718515899</v>
      </c>
      <c r="P61" s="31">
        <v>7.87451036108647</v>
      </c>
      <c r="Q61" s="32" t="s">
        <v>28</v>
      </c>
      <c r="R61" s="32">
        <v>7.87451036108647</v>
      </c>
      <c r="S61" s="31">
        <v>7.8936830367565696</v>
      </c>
      <c r="T61" s="32" t="s">
        <v>28</v>
      </c>
      <c r="U61" s="32">
        <v>7.8936830367565696</v>
      </c>
      <c r="V61" s="31">
        <v>7.9067258283763104</v>
      </c>
      <c r="W61" s="32" t="s">
        <v>28</v>
      </c>
      <c r="X61" s="32">
        <v>7.9067258283763104</v>
      </c>
      <c r="Y61" s="31">
        <v>7.9381989821783501</v>
      </c>
      <c r="Z61" s="32" t="s">
        <v>28</v>
      </c>
      <c r="AA61" s="32">
        <v>7.9381989821783501</v>
      </c>
      <c r="AB61" s="31">
        <v>7.9583227773885099</v>
      </c>
      <c r="AC61" s="32" t="s">
        <v>28</v>
      </c>
      <c r="AD61" s="32">
        <v>7.9583227773885099</v>
      </c>
      <c r="AE61" s="31">
        <v>7.9845921678489304</v>
      </c>
      <c r="AF61" s="32" t="s">
        <v>28</v>
      </c>
      <c r="AG61" s="32">
        <v>7.9845921678489304</v>
      </c>
      <c r="AH61" s="31">
        <v>7.9973363238922301</v>
      </c>
      <c r="AI61" s="32" t="s">
        <v>28</v>
      </c>
      <c r="AJ61" s="32">
        <v>7.9973363238922301</v>
      </c>
      <c r="AK61" s="31">
        <v>8.0035533872933406</v>
      </c>
      <c r="AL61" s="32" t="s">
        <v>28</v>
      </c>
      <c r="AM61" s="32">
        <v>8.0035533872933406</v>
      </c>
      <c r="AN61" s="31">
        <v>8.0116698083802191</v>
      </c>
      <c r="AO61" s="32" t="s">
        <v>28</v>
      </c>
      <c r="AP61" s="32">
        <v>8.0116698083802191</v>
      </c>
      <c r="AQ61" s="31">
        <v>8.0359017249522893</v>
      </c>
      <c r="AR61" s="32" t="s">
        <v>28</v>
      </c>
      <c r="AS61" s="32">
        <v>8.0359017249522893</v>
      </c>
      <c r="AT61" s="31">
        <v>8.0495277135948609</v>
      </c>
      <c r="AU61" s="32" t="s">
        <v>28</v>
      </c>
      <c r="AV61" s="32">
        <v>8.0495277135948609</v>
      </c>
      <c r="AW61" s="31">
        <v>8.0625443790605207</v>
      </c>
      <c r="AX61" s="32" t="s">
        <v>28</v>
      </c>
      <c r="AY61" s="32">
        <v>8.0625443790605207</v>
      </c>
      <c r="AZ61" s="31">
        <v>8.0525239474569599</v>
      </c>
      <c r="BA61" s="32" t="s">
        <v>28</v>
      </c>
      <c r="BB61" s="32">
        <v>8.0525239474569599</v>
      </c>
      <c r="BC61" s="31">
        <v>8.05600220390901</v>
      </c>
      <c r="BD61" s="32" t="s">
        <v>28</v>
      </c>
      <c r="BE61" s="32">
        <v>8.05600220390901</v>
      </c>
      <c r="BF61" s="31">
        <v>8.0802772074770193</v>
      </c>
      <c r="BG61" s="32" t="s">
        <v>28</v>
      </c>
      <c r="BH61" s="32">
        <v>8.0802772074770193</v>
      </c>
      <c r="BI61" s="31">
        <v>8.0960497881454092</v>
      </c>
      <c r="BJ61" s="32" t="s">
        <v>28</v>
      </c>
      <c r="BK61" s="32">
        <v>8.0960497881454092</v>
      </c>
      <c r="BL61" s="31">
        <v>8.0918150044603898</v>
      </c>
      <c r="BM61" s="32" t="s">
        <v>28</v>
      </c>
      <c r="BN61" s="32">
        <v>8.0918150044603898</v>
      </c>
      <c r="BO61" s="31">
        <v>8.0763746356035409</v>
      </c>
      <c r="BP61" s="32" t="s">
        <v>28</v>
      </c>
      <c r="BQ61" s="32">
        <v>8.0763746356035409</v>
      </c>
      <c r="BR61" s="31">
        <v>7.99217742729995</v>
      </c>
      <c r="BS61" s="32" t="s">
        <v>28</v>
      </c>
      <c r="BT61" s="32">
        <v>7.99217742729995</v>
      </c>
      <c r="BU61" s="31">
        <v>7.9784068000220199</v>
      </c>
      <c r="BV61" s="32" t="s">
        <v>28</v>
      </c>
      <c r="BW61" s="32">
        <v>7.9784068000220199</v>
      </c>
      <c r="BX61" s="31">
        <v>7.9348142228149401</v>
      </c>
      <c r="BY61" s="32" t="s">
        <v>28</v>
      </c>
      <c r="BZ61" s="32">
        <v>7.9348142228149401</v>
      </c>
      <c r="CA61" s="31">
        <v>7.9220435204108304</v>
      </c>
      <c r="CB61" s="32" t="s">
        <v>28</v>
      </c>
      <c r="CC61" s="32">
        <v>7.9220435204108304</v>
      </c>
      <c r="CD61" s="31">
        <v>7.8975224727773297</v>
      </c>
      <c r="CE61" s="32" t="s">
        <v>28</v>
      </c>
      <c r="CF61" s="32">
        <v>7.8975224727773297</v>
      </c>
      <c r="CG61" s="31">
        <v>7.8630857034649502</v>
      </c>
      <c r="CH61" s="32" t="s">
        <v>28</v>
      </c>
      <c r="CI61" s="32">
        <v>7.8630857034649502</v>
      </c>
      <c r="CJ61" s="31">
        <v>7.8372018340322196</v>
      </c>
      <c r="CK61" s="32" t="s">
        <v>28</v>
      </c>
      <c r="CL61" s="32">
        <v>7.8372018340322196</v>
      </c>
      <c r="CM61" s="31">
        <v>7.7862156542676297</v>
      </c>
      <c r="CN61" s="32" t="s">
        <v>28</v>
      </c>
      <c r="CO61" s="32">
        <v>7.7862156542676297</v>
      </c>
      <c r="CP61" s="31">
        <v>7.7558060662919504</v>
      </c>
      <c r="CQ61" s="32" t="s">
        <v>28</v>
      </c>
      <c r="CR61" s="32">
        <v>7.7558060662919504</v>
      </c>
      <c r="CS61" s="31">
        <v>7.6728555815600599</v>
      </c>
      <c r="CT61" s="32" t="s">
        <v>28</v>
      </c>
      <c r="CU61" s="32">
        <v>7.6728555815600599</v>
      </c>
      <c r="CV61" s="31">
        <v>7.6260612620018202</v>
      </c>
      <c r="CW61" s="32" t="s">
        <v>28</v>
      </c>
      <c r="CX61" s="32">
        <v>7.6260612620018202</v>
      </c>
      <c r="CY61" s="31">
        <v>7.5154475248909396</v>
      </c>
      <c r="CZ61" s="32" t="s">
        <v>28</v>
      </c>
      <c r="DA61" s="32">
        <v>7.5154475248909396</v>
      </c>
      <c r="DB61" s="31">
        <v>7.4119631142616704</v>
      </c>
      <c r="DC61" s="32" t="s">
        <v>28</v>
      </c>
      <c r="DD61" s="32">
        <v>7.4119631142616704</v>
      </c>
      <c r="DE61" s="31">
        <v>7.3053295708354504</v>
      </c>
      <c r="DF61" s="32" t="s">
        <v>28</v>
      </c>
      <c r="DG61" s="32">
        <v>7.3053295708354504</v>
      </c>
      <c r="DH61" s="31">
        <v>7.1496781071192199</v>
      </c>
      <c r="DI61" s="32" t="s">
        <v>28</v>
      </c>
      <c r="DJ61" s="32">
        <v>7.1496781071192199</v>
      </c>
      <c r="DK61" s="31">
        <v>6.9430186330632502</v>
      </c>
      <c r="DL61" s="32" t="s">
        <v>28</v>
      </c>
      <c r="DM61" s="32">
        <v>6.9430186330632502</v>
      </c>
      <c r="DN61" s="31">
        <v>6.7343998226648196</v>
      </c>
      <c r="DO61" s="32" t="s">
        <v>28</v>
      </c>
      <c r="DP61" s="32">
        <v>6.7343998226648196</v>
      </c>
      <c r="DQ61" s="31">
        <v>6.5103513670619897</v>
      </c>
      <c r="DR61" s="32" t="s">
        <v>28</v>
      </c>
      <c r="DS61" s="32">
        <v>6.5103513670619897</v>
      </c>
      <c r="DT61" s="31">
        <v>6.2491422563394003</v>
      </c>
      <c r="DU61" s="32" t="s">
        <v>28</v>
      </c>
      <c r="DV61" s="32">
        <v>6.2491422563394003</v>
      </c>
    </row>
    <row r="62" spans="1:126" x14ac:dyDescent="0.2">
      <c r="A62" s="30" t="s">
        <v>5</v>
      </c>
      <c r="B62">
        <v>59</v>
      </c>
      <c r="C62">
        <v>59</v>
      </c>
      <c r="D62" s="32">
        <v>12.4813679067564</v>
      </c>
      <c r="E62" s="32" t="s">
        <v>28</v>
      </c>
      <c r="F62" s="32">
        <v>12.4813679067564</v>
      </c>
      <c r="G62" s="32">
        <v>12.4987126762322</v>
      </c>
      <c r="H62" s="32" t="s">
        <v>28</v>
      </c>
      <c r="I62" s="32">
        <v>12.4987126762322</v>
      </c>
      <c r="J62" s="31">
        <v>12.513273534036699</v>
      </c>
      <c r="K62" s="32" t="s">
        <v>28</v>
      </c>
      <c r="L62" s="32">
        <v>12.513273534036699</v>
      </c>
      <c r="M62" s="31">
        <v>12.543655184297499</v>
      </c>
      <c r="N62" s="32" t="s">
        <v>28</v>
      </c>
      <c r="O62" s="32">
        <v>12.543655184297499</v>
      </c>
      <c r="P62" s="31">
        <v>12.561837893093101</v>
      </c>
      <c r="Q62" s="32" t="s">
        <v>28</v>
      </c>
      <c r="R62" s="32">
        <v>12.561837893093101</v>
      </c>
      <c r="S62" s="31">
        <v>12.579379158273101</v>
      </c>
      <c r="T62" s="32" t="s">
        <v>28</v>
      </c>
      <c r="U62" s="32">
        <v>12.579379158273101</v>
      </c>
      <c r="V62" s="31">
        <v>12.585769570972699</v>
      </c>
      <c r="W62" s="32" t="s">
        <v>28</v>
      </c>
      <c r="X62" s="32">
        <v>12.585769570972699</v>
      </c>
      <c r="Y62" s="31">
        <v>12.5941952939387</v>
      </c>
      <c r="Z62" s="32" t="s">
        <v>28</v>
      </c>
      <c r="AA62" s="32">
        <v>12.5941952939387</v>
      </c>
      <c r="AB62" s="31">
        <v>12.6013410581945</v>
      </c>
      <c r="AC62" s="32" t="s">
        <v>28</v>
      </c>
      <c r="AD62" s="32">
        <v>12.6013410581945</v>
      </c>
      <c r="AE62" s="31">
        <v>12.6033141226493</v>
      </c>
      <c r="AF62" s="32" t="s">
        <v>28</v>
      </c>
      <c r="AG62" s="32">
        <v>12.6033141226493</v>
      </c>
      <c r="AH62" s="31">
        <v>12.6060223886796</v>
      </c>
      <c r="AI62" s="32" t="s">
        <v>28</v>
      </c>
      <c r="AJ62" s="32">
        <v>12.6060223886796</v>
      </c>
      <c r="AK62" s="31">
        <v>12.618410401230999</v>
      </c>
      <c r="AL62" s="32" t="s">
        <v>28</v>
      </c>
      <c r="AM62" s="32">
        <v>12.618410401230999</v>
      </c>
      <c r="AN62" s="31">
        <v>12.7095887571524</v>
      </c>
      <c r="AO62" s="32" t="s">
        <v>28</v>
      </c>
      <c r="AP62" s="32">
        <v>12.7095887571524</v>
      </c>
      <c r="AQ62" s="31">
        <v>12.7109913589874</v>
      </c>
      <c r="AR62" s="32" t="s">
        <v>28</v>
      </c>
      <c r="AS62" s="32">
        <v>12.7109913589874</v>
      </c>
      <c r="AT62" s="31">
        <v>12.7867783311391</v>
      </c>
      <c r="AU62" s="32" t="s">
        <v>28</v>
      </c>
      <c r="AV62" s="32">
        <v>12.7867783311391</v>
      </c>
      <c r="AW62" s="31">
        <v>12.7720897589145</v>
      </c>
      <c r="AX62" s="32" t="s">
        <v>28</v>
      </c>
      <c r="AY62" s="32">
        <v>12.7720897589145</v>
      </c>
      <c r="AZ62" s="31">
        <v>12.754113194179199</v>
      </c>
      <c r="BA62" s="32" t="s">
        <v>28</v>
      </c>
      <c r="BB62" s="32">
        <v>12.754113194179199</v>
      </c>
      <c r="BC62" s="31">
        <v>12.7495752776593</v>
      </c>
      <c r="BD62" s="32" t="s">
        <v>28</v>
      </c>
      <c r="BE62" s="32">
        <v>12.7495752776593</v>
      </c>
      <c r="BF62" s="31">
        <v>12.814661125519001</v>
      </c>
      <c r="BG62" s="32" t="s">
        <v>28</v>
      </c>
      <c r="BH62" s="32">
        <v>12.814661125519001</v>
      </c>
      <c r="BI62" s="31">
        <v>12.808448921862899</v>
      </c>
      <c r="BJ62" s="32" t="s">
        <v>28</v>
      </c>
      <c r="BK62" s="32">
        <v>12.808448921862899</v>
      </c>
      <c r="BL62" s="31">
        <v>12.807861818637299</v>
      </c>
      <c r="BM62" s="32" t="s">
        <v>28</v>
      </c>
      <c r="BN62" s="32">
        <v>12.807861818637299</v>
      </c>
      <c r="BO62" s="31">
        <v>12.735096022258301</v>
      </c>
      <c r="BP62" s="32" t="s">
        <v>28</v>
      </c>
      <c r="BQ62" s="32">
        <v>12.735096022258301</v>
      </c>
      <c r="BR62" s="31">
        <v>12.6406972322877</v>
      </c>
      <c r="BS62" s="32" t="s">
        <v>28</v>
      </c>
      <c r="BT62" s="32">
        <v>12.6406972322877</v>
      </c>
      <c r="BU62" s="31">
        <v>12.6670913352737</v>
      </c>
      <c r="BV62" s="32" t="s">
        <v>28</v>
      </c>
      <c r="BW62" s="32">
        <v>12.6670913352737</v>
      </c>
      <c r="BX62" s="31">
        <v>12.6340116307481</v>
      </c>
      <c r="BY62" s="32" t="s">
        <v>28</v>
      </c>
      <c r="BZ62" s="32">
        <v>12.6340116307481</v>
      </c>
      <c r="CA62" s="31">
        <v>12.5156733977736</v>
      </c>
      <c r="CB62" s="32" t="s">
        <v>28</v>
      </c>
      <c r="CC62" s="32">
        <v>12.5156733977736</v>
      </c>
      <c r="CD62" s="31">
        <v>12.2822894630307</v>
      </c>
      <c r="CE62" s="32" t="s">
        <v>28</v>
      </c>
      <c r="CF62" s="32">
        <v>12.2822894630307</v>
      </c>
      <c r="CG62" s="31">
        <v>12.1224801049409</v>
      </c>
      <c r="CH62" s="32" t="s">
        <v>28</v>
      </c>
      <c r="CI62" s="32">
        <v>12.1224801049409</v>
      </c>
      <c r="CJ62" s="31">
        <v>11.888025100502899</v>
      </c>
      <c r="CK62" s="32" t="s">
        <v>28</v>
      </c>
      <c r="CL62" s="32">
        <v>11.888025100502899</v>
      </c>
      <c r="CM62" s="31">
        <v>11.6811140601224</v>
      </c>
      <c r="CN62" s="32" t="s">
        <v>28</v>
      </c>
      <c r="CO62" s="32">
        <v>11.6811140601224</v>
      </c>
      <c r="CP62" s="31">
        <v>11.436917124411099</v>
      </c>
      <c r="CQ62" s="32" t="s">
        <v>28</v>
      </c>
      <c r="CR62" s="32">
        <v>11.436917124411099</v>
      </c>
      <c r="CS62" s="31">
        <v>11.251805892107001</v>
      </c>
      <c r="CT62" s="32" t="s">
        <v>28</v>
      </c>
      <c r="CU62" s="32">
        <v>11.251805892107001</v>
      </c>
      <c r="CV62" s="31">
        <v>10.8261556533822</v>
      </c>
      <c r="CW62" s="32" t="s">
        <v>28</v>
      </c>
      <c r="CX62" s="32">
        <v>10.8261556533822</v>
      </c>
      <c r="CY62" s="31">
        <v>10.3386874753571</v>
      </c>
      <c r="CZ62" s="32" t="s">
        <v>28</v>
      </c>
      <c r="DA62" s="32">
        <v>10.3386874753571</v>
      </c>
      <c r="DB62" s="31">
        <v>9.9165723895128703</v>
      </c>
      <c r="DC62" s="32" t="s">
        <v>28</v>
      </c>
      <c r="DD62" s="32">
        <v>9.9165723895128703</v>
      </c>
      <c r="DE62" s="31">
        <v>9.2318822285914592</v>
      </c>
      <c r="DF62" s="32" t="s">
        <v>28</v>
      </c>
      <c r="DG62" s="32">
        <v>9.2318822285914592</v>
      </c>
      <c r="DH62" s="31">
        <v>8.7654552899512304</v>
      </c>
      <c r="DI62" s="32" t="s">
        <v>28</v>
      </c>
      <c r="DJ62" s="32">
        <v>8.7654552899512304</v>
      </c>
      <c r="DK62" s="31">
        <v>8.35910745194969</v>
      </c>
      <c r="DL62" s="32" t="s">
        <v>28</v>
      </c>
      <c r="DM62" s="32">
        <v>8.35910745194969</v>
      </c>
      <c r="DN62" s="31">
        <v>7.8630527061174904</v>
      </c>
      <c r="DO62" s="32" t="s">
        <v>28</v>
      </c>
      <c r="DP62" s="32">
        <v>7.8630527061174904</v>
      </c>
      <c r="DQ62" s="31">
        <v>7.4685727374326598</v>
      </c>
      <c r="DR62" s="32" t="s">
        <v>28</v>
      </c>
      <c r="DS62" s="32">
        <v>7.4685727374326598</v>
      </c>
      <c r="DT62" s="31">
        <v>7.0987255074194104</v>
      </c>
      <c r="DU62" s="32" t="s">
        <v>28</v>
      </c>
      <c r="DV62" s="32">
        <v>7.0987255074194104</v>
      </c>
    </row>
    <row r="63" spans="1:126" x14ac:dyDescent="0.2">
      <c r="A63" s="30" t="s">
        <v>5</v>
      </c>
      <c r="B63">
        <v>60</v>
      </c>
      <c r="C63">
        <v>60</v>
      </c>
      <c r="D63" s="32">
        <v>9.7610961331392492</v>
      </c>
      <c r="E63" s="32" t="s">
        <v>28</v>
      </c>
      <c r="F63" s="32">
        <v>9.7610961331392492</v>
      </c>
      <c r="G63" s="32">
        <v>9.9111149440388697</v>
      </c>
      <c r="H63" s="32" t="s">
        <v>28</v>
      </c>
      <c r="I63" s="32">
        <v>9.9111149440388697</v>
      </c>
      <c r="J63" s="31">
        <v>9.97947794946767</v>
      </c>
      <c r="K63" s="32" t="s">
        <v>28</v>
      </c>
      <c r="L63" s="32">
        <v>9.97947794946767</v>
      </c>
      <c r="M63" s="31">
        <v>10.0622080248837</v>
      </c>
      <c r="N63" s="32" t="s">
        <v>28</v>
      </c>
      <c r="O63" s="32">
        <v>10.0622080248837</v>
      </c>
      <c r="P63" s="31">
        <v>10.109256194036901</v>
      </c>
      <c r="Q63" s="32" t="s">
        <v>28</v>
      </c>
      <c r="R63" s="32">
        <v>10.109256194036901</v>
      </c>
      <c r="S63" s="31">
        <v>10.1533287623035</v>
      </c>
      <c r="T63" s="32" t="s">
        <v>28</v>
      </c>
      <c r="U63" s="32">
        <v>10.1533287623035</v>
      </c>
      <c r="V63" s="31">
        <v>10.197406211921599</v>
      </c>
      <c r="W63" s="32" t="s">
        <v>28</v>
      </c>
      <c r="X63" s="32">
        <v>10.197406211921599</v>
      </c>
      <c r="Y63" s="31">
        <v>10.2467047236123</v>
      </c>
      <c r="Z63" s="32" t="s">
        <v>28</v>
      </c>
      <c r="AA63" s="32">
        <v>10.2467047236123</v>
      </c>
      <c r="AB63" s="31">
        <v>10.2806697727827</v>
      </c>
      <c r="AC63" s="32" t="s">
        <v>28</v>
      </c>
      <c r="AD63" s="32">
        <v>10.2806697727827</v>
      </c>
      <c r="AE63" s="31">
        <v>10.332525407984701</v>
      </c>
      <c r="AF63" s="32" t="s">
        <v>28</v>
      </c>
      <c r="AG63" s="32">
        <v>10.332525407984701</v>
      </c>
      <c r="AH63" s="31">
        <v>10.3717825898617</v>
      </c>
      <c r="AI63" s="32" t="s">
        <v>28</v>
      </c>
      <c r="AJ63" s="32">
        <v>10.3717825898617</v>
      </c>
      <c r="AK63" s="31">
        <v>10.4278861498523</v>
      </c>
      <c r="AL63" s="32" t="s">
        <v>28</v>
      </c>
      <c r="AM63" s="32">
        <v>10.4278861498523</v>
      </c>
      <c r="AN63" s="31">
        <v>10.4600937184148</v>
      </c>
      <c r="AO63" s="32" t="s">
        <v>28</v>
      </c>
      <c r="AP63" s="32">
        <v>10.4600937184148</v>
      </c>
      <c r="AQ63" s="31">
        <v>10.499423786971599</v>
      </c>
      <c r="AR63" s="32" t="s">
        <v>28</v>
      </c>
      <c r="AS63" s="32">
        <v>10.499423786971599</v>
      </c>
      <c r="AT63" s="31">
        <v>10.495714909552801</v>
      </c>
      <c r="AU63" s="32" t="s">
        <v>28</v>
      </c>
      <c r="AV63" s="32">
        <v>10.495714909552801</v>
      </c>
      <c r="AW63" s="31">
        <v>10.518684609534899</v>
      </c>
      <c r="AX63" s="32" t="s">
        <v>28</v>
      </c>
      <c r="AY63" s="32">
        <v>10.518684609534899</v>
      </c>
      <c r="AZ63" s="31">
        <v>10.5291584191965</v>
      </c>
      <c r="BA63" s="32" t="s">
        <v>28</v>
      </c>
      <c r="BB63" s="32">
        <v>10.5291584191965</v>
      </c>
      <c r="BC63" s="31">
        <v>10.5526068746034</v>
      </c>
      <c r="BD63" s="32" t="s">
        <v>28</v>
      </c>
      <c r="BE63" s="32">
        <v>10.5526068746034</v>
      </c>
      <c r="BF63" s="31">
        <v>10.5178247608529</v>
      </c>
      <c r="BG63" s="32" t="s">
        <v>28</v>
      </c>
      <c r="BH63" s="32">
        <v>10.5178247608529</v>
      </c>
      <c r="BI63" s="31">
        <v>10.493530615416301</v>
      </c>
      <c r="BJ63" s="32" t="s">
        <v>28</v>
      </c>
      <c r="BK63" s="32">
        <v>10.493530615416301</v>
      </c>
      <c r="BL63" s="31">
        <v>10.417784922226801</v>
      </c>
      <c r="BM63" s="32" t="s">
        <v>28</v>
      </c>
      <c r="BN63" s="32">
        <v>10.417784922226801</v>
      </c>
      <c r="BO63" s="31">
        <v>10.347130681717299</v>
      </c>
      <c r="BP63" s="32" t="s">
        <v>28</v>
      </c>
      <c r="BQ63" s="32">
        <v>10.347130681717299</v>
      </c>
      <c r="BR63" s="31">
        <v>10.258355348025299</v>
      </c>
      <c r="BS63" s="32" t="s">
        <v>28</v>
      </c>
      <c r="BT63" s="32">
        <v>10.258355348025299</v>
      </c>
      <c r="BU63" s="31">
        <v>10.214158110581099</v>
      </c>
      <c r="BV63" s="32" t="s">
        <v>28</v>
      </c>
      <c r="BW63" s="32">
        <v>10.214158110581099</v>
      </c>
      <c r="BX63" s="31">
        <v>10.1567757136044</v>
      </c>
      <c r="BY63" s="32" t="s">
        <v>28</v>
      </c>
      <c r="BZ63" s="32">
        <v>10.1567757136044</v>
      </c>
      <c r="CA63" s="31">
        <v>10.089169600971299</v>
      </c>
      <c r="CB63" s="32" t="s">
        <v>28</v>
      </c>
      <c r="CC63" s="32">
        <v>10.089169600971299</v>
      </c>
      <c r="CD63" s="31">
        <v>10.0363756612646</v>
      </c>
      <c r="CE63" s="32" t="s">
        <v>28</v>
      </c>
      <c r="CF63" s="32">
        <v>10.0363756612646</v>
      </c>
      <c r="CG63" s="31">
        <v>9.9747568455098996</v>
      </c>
      <c r="CH63" s="32" t="s">
        <v>28</v>
      </c>
      <c r="CI63" s="32">
        <v>9.9747568455098996</v>
      </c>
      <c r="CJ63" s="31">
        <v>9.8179046357911002</v>
      </c>
      <c r="CK63" s="32" t="s">
        <v>28</v>
      </c>
      <c r="CL63" s="32">
        <v>9.8179046357911002</v>
      </c>
      <c r="CM63" s="31">
        <v>9.6482686040722498</v>
      </c>
      <c r="CN63" s="32" t="s">
        <v>28</v>
      </c>
      <c r="CO63" s="32">
        <v>9.6482686040722498</v>
      </c>
      <c r="CP63" s="31">
        <v>9.4610098779224501</v>
      </c>
      <c r="CQ63" s="32" t="s">
        <v>28</v>
      </c>
      <c r="CR63" s="32">
        <v>9.4610098779224501</v>
      </c>
      <c r="CS63" s="31">
        <v>9.2141769680846206</v>
      </c>
      <c r="CT63" s="32" t="s">
        <v>28</v>
      </c>
      <c r="CU63" s="32">
        <v>9.2141769680846206</v>
      </c>
      <c r="CV63" s="31">
        <v>8.7245452686820393</v>
      </c>
      <c r="CW63" s="32" t="s">
        <v>28</v>
      </c>
      <c r="CX63" s="32">
        <v>8.7245452686820393</v>
      </c>
      <c r="CY63" s="31">
        <v>8.5105124627039093</v>
      </c>
      <c r="CZ63" s="32" t="s">
        <v>28</v>
      </c>
      <c r="DA63" s="32">
        <v>8.5105124627039093</v>
      </c>
      <c r="DB63" s="31">
        <v>8.1285943577648094</v>
      </c>
      <c r="DC63" s="32" t="s">
        <v>28</v>
      </c>
      <c r="DD63" s="32">
        <v>8.1285943577648094</v>
      </c>
      <c r="DE63" s="31">
        <v>7.7183567142947398</v>
      </c>
      <c r="DF63" s="32" t="s">
        <v>28</v>
      </c>
      <c r="DG63" s="32">
        <v>7.7183567142947398</v>
      </c>
      <c r="DH63" s="31">
        <v>7.3158375370313697</v>
      </c>
      <c r="DI63" s="32" t="s">
        <v>28</v>
      </c>
      <c r="DJ63" s="32">
        <v>7.3158375370313697</v>
      </c>
      <c r="DK63" s="31">
        <v>7.0086558576210196</v>
      </c>
      <c r="DL63" s="32" t="s">
        <v>28</v>
      </c>
      <c r="DM63" s="32">
        <v>7.0086558576210196</v>
      </c>
      <c r="DN63" s="31">
        <v>6.6005611746125297</v>
      </c>
      <c r="DO63" s="32" t="s">
        <v>28</v>
      </c>
      <c r="DP63" s="32">
        <v>6.6005611746125297</v>
      </c>
      <c r="DQ63" s="31">
        <v>6.1018239099899301</v>
      </c>
      <c r="DR63" s="32" t="s">
        <v>28</v>
      </c>
      <c r="DS63" s="32">
        <v>6.1018239099899301</v>
      </c>
      <c r="DT63" s="31">
        <v>5.8361812448414199</v>
      </c>
      <c r="DU63" s="32" t="s">
        <v>28</v>
      </c>
      <c r="DV63" s="32">
        <v>5.8361812448414199</v>
      </c>
    </row>
    <row r="64" spans="1:126" x14ac:dyDescent="0.2">
      <c r="A64" s="30" t="s">
        <v>5</v>
      </c>
      <c r="B64">
        <v>61</v>
      </c>
      <c r="C64">
        <v>61</v>
      </c>
      <c r="D64" s="32">
        <v>7.9938260685418099</v>
      </c>
      <c r="E64" s="32" t="s">
        <v>28</v>
      </c>
      <c r="F64" s="32">
        <v>7.9938260685418099</v>
      </c>
      <c r="G64" s="32">
        <v>7.9978132325218603</v>
      </c>
      <c r="H64" s="32" t="s">
        <v>28</v>
      </c>
      <c r="I64" s="32">
        <v>7.9978132325218603</v>
      </c>
      <c r="J64" s="31">
        <v>8.0032659813790996</v>
      </c>
      <c r="K64" s="32" t="s">
        <v>28</v>
      </c>
      <c r="L64" s="32">
        <v>8.0032659813790996</v>
      </c>
      <c r="M64" s="31">
        <v>8.0058839787338201</v>
      </c>
      <c r="N64" s="32" t="s">
        <v>28</v>
      </c>
      <c r="O64" s="32">
        <v>8.0058839787338201</v>
      </c>
      <c r="P64" s="31">
        <v>8.0100747362582307</v>
      </c>
      <c r="Q64" s="32" t="s">
        <v>28</v>
      </c>
      <c r="R64" s="32">
        <v>8.0100747362582307</v>
      </c>
      <c r="S64" s="31">
        <v>8.0182244501828208</v>
      </c>
      <c r="T64" s="32" t="s">
        <v>28</v>
      </c>
      <c r="U64" s="32">
        <v>8.0182244501828208</v>
      </c>
      <c r="V64" s="31">
        <v>8.0315319167072392</v>
      </c>
      <c r="W64" s="32" t="s">
        <v>28</v>
      </c>
      <c r="X64" s="32">
        <v>8.0315319167072392</v>
      </c>
      <c r="Y64" s="31">
        <v>8.0295351370819592</v>
      </c>
      <c r="Z64" s="32" t="s">
        <v>28</v>
      </c>
      <c r="AA64" s="32">
        <v>8.0295351370819592</v>
      </c>
      <c r="AB64" s="31">
        <v>8.0448211095991393</v>
      </c>
      <c r="AC64" s="32" t="s">
        <v>28</v>
      </c>
      <c r="AD64" s="32">
        <v>8.0448211095991393</v>
      </c>
      <c r="AE64" s="31">
        <v>8.0870199094155808</v>
      </c>
      <c r="AF64" s="32" t="s">
        <v>28</v>
      </c>
      <c r="AG64" s="32">
        <v>8.0870199094155808</v>
      </c>
      <c r="AH64" s="31">
        <v>8.1101005662749195</v>
      </c>
      <c r="AI64" s="32" t="s">
        <v>28</v>
      </c>
      <c r="AJ64" s="32">
        <v>8.1101005662749195</v>
      </c>
      <c r="AK64" s="31">
        <v>8.1513346444510795</v>
      </c>
      <c r="AL64" s="32" t="s">
        <v>28</v>
      </c>
      <c r="AM64" s="32">
        <v>8.1513346444510795</v>
      </c>
      <c r="AN64" s="31">
        <v>8.1831260416233498</v>
      </c>
      <c r="AO64" s="32" t="s">
        <v>28</v>
      </c>
      <c r="AP64" s="32">
        <v>8.1831260416233498</v>
      </c>
      <c r="AQ64" s="31">
        <v>8.1968671123757701</v>
      </c>
      <c r="AR64" s="32" t="s">
        <v>28</v>
      </c>
      <c r="AS64" s="32">
        <v>8.1968671123757701</v>
      </c>
      <c r="AT64" s="31">
        <v>8.2201204953237603</v>
      </c>
      <c r="AU64" s="32" t="s">
        <v>28</v>
      </c>
      <c r="AV64" s="32">
        <v>8.2201204953237603</v>
      </c>
      <c r="AW64" s="31">
        <v>8.2431140794662294</v>
      </c>
      <c r="AX64" s="32" t="s">
        <v>28</v>
      </c>
      <c r="AY64" s="32">
        <v>8.2431140794662294</v>
      </c>
      <c r="AZ64" s="31">
        <v>8.2459396368950006</v>
      </c>
      <c r="BA64" s="32" t="s">
        <v>28</v>
      </c>
      <c r="BB64" s="32">
        <v>8.2459396368950006</v>
      </c>
      <c r="BC64" s="31">
        <v>8.2521772737186208</v>
      </c>
      <c r="BD64" s="32" t="s">
        <v>28</v>
      </c>
      <c r="BE64" s="32">
        <v>8.2521772737186208</v>
      </c>
      <c r="BF64" s="31">
        <v>8.2588097165544294</v>
      </c>
      <c r="BG64" s="32" t="s">
        <v>28</v>
      </c>
      <c r="BH64" s="32">
        <v>8.2588097165544294</v>
      </c>
      <c r="BI64" s="31">
        <v>8.2759597708725696</v>
      </c>
      <c r="BJ64" s="32" t="s">
        <v>28</v>
      </c>
      <c r="BK64" s="32">
        <v>8.2759597708725696</v>
      </c>
      <c r="BL64" s="31">
        <v>8.2829631276470792</v>
      </c>
      <c r="BM64" s="32" t="s">
        <v>28</v>
      </c>
      <c r="BN64" s="32">
        <v>8.2829631276470792</v>
      </c>
      <c r="BO64" s="31">
        <v>8.2870094083991095</v>
      </c>
      <c r="BP64" s="32" t="s">
        <v>28</v>
      </c>
      <c r="BQ64" s="32">
        <v>8.2870094083991095</v>
      </c>
      <c r="BR64" s="31">
        <v>8.3036237984158205</v>
      </c>
      <c r="BS64" s="32" t="s">
        <v>28</v>
      </c>
      <c r="BT64" s="32">
        <v>8.3036237984158205</v>
      </c>
      <c r="BU64" s="31">
        <v>8.2843911339602307</v>
      </c>
      <c r="BV64" s="32" t="s">
        <v>28</v>
      </c>
      <c r="BW64" s="32">
        <v>8.2843911339602307</v>
      </c>
      <c r="BX64" s="31">
        <v>8.2828292017869494</v>
      </c>
      <c r="BY64" s="32" t="s">
        <v>28</v>
      </c>
      <c r="BZ64" s="32">
        <v>8.2828292017869494</v>
      </c>
      <c r="CA64" s="31">
        <v>8.2641383164289799</v>
      </c>
      <c r="CB64" s="32" t="s">
        <v>28</v>
      </c>
      <c r="CC64" s="32">
        <v>8.2641383164289799</v>
      </c>
      <c r="CD64" s="31">
        <v>8.2314502748249296</v>
      </c>
      <c r="CE64" s="32" t="s">
        <v>28</v>
      </c>
      <c r="CF64" s="32">
        <v>8.2314502748249296</v>
      </c>
      <c r="CG64" s="31">
        <v>8.2482442608447393</v>
      </c>
      <c r="CH64" s="32" t="s">
        <v>28</v>
      </c>
      <c r="CI64" s="32">
        <v>8.2482442608447393</v>
      </c>
      <c r="CJ64" s="31">
        <v>8.2072065496898894</v>
      </c>
      <c r="CK64" s="32" t="s">
        <v>28</v>
      </c>
      <c r="CL64" s="32">
        <v>8.2072065496898894</v>
      </c>
      <c r="CM64" s="31">
        <v>8.1708399192399703</v>
      </c>
      <c r="CN64" s="32" t="s">
        <v>28</v>
      </c>
      <c r="CO64" s="32">
        <v>8.1708399192399703</v>
      </c>
      <c r="CP64" s="31">
        <v>8.1155943604426</v>
      </c>
      <c r="CQ64" s="32" t="s">
        <v>28</v>
      </c>
      <c r="CR64" s="32">
        <v>8.1155943604426</v>
      </c>
      <c r="CS64" s="31">
        <v>8.0857812374113394</v>
      </c>
      <c r="CT64" s="32" t="s">
        <v>28</v>
      </c>
      <c r="CU64" s="32">
        <v>8.0857812374113394</v>
      </c>
      <c r="CV64" s="31">
        <v>8.0108522683914405</v>
      </c>
      <c r="CW64" s="32" t="s">
        <v>28</v>
      </c>
      <c r="CX64" s="32">
        <v>8.0108522683914405</v>
      </c>
      <c r="CY64" s="31">
        <v>7.9557822770982201</v>
      </c>
      <c r="CZ64" s="32" t="s">
        <v>28</v>
      </c>
      <c r="DA64" s="32">
        <v>7.9557822770982201</v>
      </c>
      <c r="DB64" s="31">
        <v>7.9241509509568901</v>
      </c>
      <c r="DC64" s="32" t="s">
        <v>28</v>
      </c>
      <c r="DD64" s="32">
        <v>7.9241509509568901</v>
      </c>
      <c r="DE64" s="31">
        <v>7.8775833606260601</v>
      </c>
      <c r="DF64" s="32" t="s">
        <v>28</v>
      </c>
      <c r="DG64" s="32">
        <v>7.8775833606260601</v>
      </c>
      <c r="DH64" s="31">
        <v>7.8117623106260696</v>
      </c>
      <c r="DI64" s="32" t="s">
        <v>28</v>
      </c>
      <c r="DJ64" s="32">
        <v>7.8117623106260696</v>
      </c>
      <c r="DK64" s="31">
        <v>7.7023978939520497</v>
      </c>
      <c r="DL64" s="32" t="s">
        <v>28</v>
      </c>
      <c r="DM64" s="32">
        <v>7.7023978939520497</v>
      </c>
      <c r="DN64" s="31">
        <v>7.5792220329414004</v>
      </c>
      <c r="DO64" s="32" t="s">
        <v>28</v>
      </c>
      <c r="DP64" s="32">
        <v>7.5792220329414004</v>
      </c>
      <c r="DQ64" s="31">
        <v>7.4946991091233599</v>
      </c>
      <c r="DR64" s="32" t="s">
        <v>28</v>
      </c>
      <c r="DS64" s="32">
        <v>7.4946991091233599</v>
      </c>
      <c r="DT64" s="31">
        <v>7.3628089485133401</v>
      </c>
      <c r="DU64" s="32" t="s">
        <v>28</v>
      </c>
      <c r="DV64" s="32">
        <v>7.3628089485133401</v>
      </c>
    </row>
    <row r="65" spans="1:126" x14ac:dyDescent="0.2">
      <c r="A65" s="30" t="s">
        <v>6</v>
      </c>
      <c r="B65">
        <v>62</v>
      </c>
      <c r="C65">
        <v>62</v>
      </c>
      <c r="D65" s="32">
        <v>9.60248432658247</v>
      </c>
      <c r="E65" s="32" t="s">
        <v>28</v>
      </c>
      <c r="F65" s="32">
        <v>9.60248432658247</v>
      </c>
      <c r="G65" s="32">
        <v>9.7751091224361009</v>
      </c>
      <c r="H65" s="32" t="s">
        <v>28</v>
      </c>
      <c r="I65" s="32">
        <v>9.7751091224361009</v>
      </c>
      <c r="J65" s="31">
        <v>9.8439438500215903</v>
      </c>
      <c r="K65" s="32" t="s">
        <v>28</v>
      </c>
      <c r="L65" s="32">
        <v>9.8439438500215903</v>
      </c>
      <c r="M65" s="31">
        <v>9.9161083448981504</v>
      </c>
      <c r="N65" s="32" t="s">
        <v>28</v>
      </c>
      <c r="O65" s="32">
        <v>9.9161083448981504</v>
      </c>
      <c r="P65" s="31">
        <v>9.9475147197331406</v>
      </c>
      <c r="Q65" s="32" t="s">
        <v>28</v>
      </c>
      <c r="R65" s="32">
        <v>9.9475147197331406</v>
      </c>
      <c r="S65" s="31">
        <v>9.9660861127135494</v>
      </c>
      <c r="T65" s="32" t="s">
        <v>28</v>
      </c>
      <c r="U65" s="32">
        <v>9.9660861127135494</v>
      </c>
      <c r="V65" s="31">
        <v>10.006751945752301</v>
      </c>
      <c r="W65" s="32" t="s">
        <v>28</v>
      </c>
      <c r="X65" s="32">
        <v>10.006751945752301</v>
      </c>
      <c r="Y65" s="31">
        <v>10.0331488247081</v>
      </c>
      <c r="Z65" s="32" t="s">
        <v>28</v>
      </c>
      <c r="AA65" s="32">
        <v>10.0331488247081</v>
      </c>
      <c r="AB65" s="31">
        <v>10.0798608310291</v>
      </c>
      <c r="AC65" s="32" t="s">
        <v>28</v>
      </c>
      <c r="AD65" s="32">
        <v>10.0798608310291</v>
      </c>
      <c r="AE65" s="31">
        <v>10.1131087635576</v>
      </c>
      <c r="AF65" s="32" t="s">
        <v>28</v>
      </c>
      <c r="AG65" s="32">
        <v>10.1131087635576</v>
      </c>
      <c r="AH65" s="31">
        <v>10.158220268603801</v>
      </c>
      <c r="AI65" s="32" t="s">
        <v>28</v>
      </c>
      <c r="AJ65" s="32">
        <v>10.158220268603801</v>
      </c>
      <c r="AK65" s="31">
        <v>10.178623916654701</v>
      </c>
      <c r="AL65" s="32" t="s">
        <v>28</v>
      </c>
      <c r="AM65" s="32">
        <v>10.178623916654701</v>
      </c>
      <c r="AN65" s="31">
        <v>10.173678013845301</v>
      </c>
      <c r="AO65" s="32" t="s">
        <v>28</v>
      </c>
      <c r="AP65" s="32">
        <v>10.173678013845301</v>
      </c>
      <c r="AQ65" s="31">
        <v>10.1501562590774</v>
      </c>
      <c r="AR65" s="32" t="s">
        <v>28</v>
      </c>
      <c r="AS65" s="32">
        <v>10.1501562590774</v>
      </c>
      <c r="AT65" s="31">
        <v>10.149479680320299</v>
      </c>
      <c r="AU65" s="32" t="s">
        <v>28</v>
      </c>
      <c r="AV65" s="32">
        <v>10.149479680320299</v>
      </c>
      <c r="AW65" s="31">
        <v>10.163271823916199</v>
      </c>
      <c r="AX65" s="32" t="s">
        <v>28</v>
      </c>
      <c r="AY65" s="32">
        <v>10.163271823916199</v>
      </c>
      <c r="AZ65" s="31">
        <v>10.1635793941801</v>
      </c>
      <c r="BA65" s="32" t="s">
        <v>28</v>
      </c>
      <c r="BB65" s="32">
        <v>10.1635793941801</v>
      </c>
      <c r="BC65" s="31">
        <v>10.188166573751699</v>
      </c>
      <c r="BD65" s="32" t="s">
        <v>28</v>
      </c>
      <c r="BE65" s="32">
        <v>10.188166573751699</v>
      </c>
      <c r="BF65" s="31">
        <v>10.252538914290399</v>
      </c>
      <c r="BG65" s="32" t="s">
        <v>28</v>
      </c>
      <c r="BH65" s="32">
        <v>10.252538914290399</v>
      </c>
      <c r="BI65" s="31">
        <v>10.2351027959907</v>
      </c>
      <c r="BJ65" s="32" t="s">
        <v>28</v>
      </c>
      <c r="BK65" s="32">
        <v>10.2351027959907</v>
      </c>
      <c r="BL65" s="31">
        <v>10.2673172150577</v>
      </c>
      <c r="BM65" s="32" t="s">
        <v>28</v>
      </c>
      <c r="BN65" s="32">
        <v>10.2673172150577</v>
      </c>
      <c r="BO65" s="31">
        <v>10.2185841497342</v>
      </c>
      <c r="BP65" s="32" t="s">
        <v>28</v>
      </c>
      <c r="BQ65" s="32">
        <v>10.2185841497342</v>
      </c>
      <c r="BR65" s="31">
        <v>10.149608275911801</v>
      </c>
      <c r="BS65" s="32" t="s">
        <v>28</v>
      </c>
      <c r="BT65" s="32">
        <v>10.149608275911801</v>
      </c>
      <c r="BU65" s="31">
        <v>10.0651329241942</v>
      </c>
      <c r="BV65" s="32" t="s">
        <v>28</v>
      </c>
      <c r="BW65" s="32">
        <v>10.0651329241942</v>
      </c>
      <c r="BX65" s="31">
        <v>9.9924260644230394</v>
      </c>
      <c r="BY65" s="32" t="s">
        <v>28</v>
      </c>
      <c r="BZ65" s="32">
        <v>9.9924260644230394</v>
      </c>
      <c r="CA65" s="31">
        <v>9.8189161636878008</v>
      </c>
      <c r="CB65" s="32" t="s">
        <v>28</v>
      </c>
      <c r="CC65" s="32">
        <v>9.8189161636878008</v>
      </c>
      <c r="CD65" s="31">
        <v>9.7162054368692807</v>
      </c>
      <c r="CE65" s="32" t="s">
        <v>28</v>
      </c>
      <c r="CF65" s="32">
        <v>9.7162054368692807</v>
      </c>
      <c r="CG65" s="31">
        <v>9.46928807492184</v>
      </c>
      <c r="CH65" s="32" t="s">
        <v>28</v>
      </c>
      <c r="CI65" s="32">
        <v>9.46928807492184</v>
      </c>
      <c r="CJ65" s="31">
        <v>9.1492301910735705</v>
      </c>
      <c r="CK65" s="32" t="s">
        <v>28</v>
      </c>
      <c r="CL65" s="32">
        <v>9.1492301910735705</v>
      </c>
      <c r="CM65" s="31">
        <v>8.5771657587638401</v>
      </c>
      <c r="CN65" s="32" t="s">
        <v>28</v>
      </c>
      <c r="CO65" s="32">
        <v>8.5771657587638401</v>
      </c>
      <c r="CP65" s="31">
        <v>8.1606809419158903</v>
      </c>
      <c r="CQ65" s="32" t="s">
        <v>28</v>
      </c>
      <c r="CR65" s="32">
        <v>8.1606809419158903</v>
      </c>
      <c r="CS65" s="31">
        <v>7.6706711277610804</v>
      </c>
      <c r="CT65" s="32" t="s">
        <v>28</v>
      </c>
      <c r="CU65" s="32">
        <v>7.6706711277610804</v>
      </c>
      <c r="CV65" s="31">
        <v>7.0295778811998</v>
      </c>
      <c r="CW65" s="32" t="s">
        <v>28</v>
      </c>
      <c r="CX65" s="32">
        <v>7.0295778811998</v>
      </c>
      <c r="CY65" s="31">
        <v>6.6613114587016096</v>
      </c>
      <c r="CZ65" s="32" t="s">
        <v>28</v>
      </c>
      <c r="DA65" s="32">
        <v>6.6613114587016096</v>
      </c>
      <c r="DB65" s="31">
        <v>6.2491246888644101</v>
      </c>
      <c r="DC65" s="32" t="s">
        <v>28</v>
      </c>
      <c r="DD65" s="32">
        <v>6.2491246888644101</v>
      </c>
      <c r="DE65" s="31">
        <v>5.85695855321541</v>
      </c>
      <c r="DF65" s="32" t="s">
        <v>28</v>
      </c>
      <c r="DG65" s="32">
        <v>5.85695855321541</v>
      </c>
      <c r="DH65" s="31">
        <v>5.42428537073814</v>
      </c>
      <c r="DI65" s="32" t="s">
        <v>28</v>
      </c>
      <c r="DJ65" s="32">
        <v>5.42428537073814</v>
      </c>
      <c r="DK65" s="31">
        <v>4.8348633344794898</v>
      </c>
      <c r="DL65" s="32" t="s">
        <v>28</v>
      </c>
      <c r="DM65" s="32">
        <v>4.8348633344794898</v>
      </c>
      <c r="DN65" s="31">
        <v>4.4645282866258098</v>
      </c>
      <c r="DO65" s="32" t="s">
        <v>28</v>
      </c>
      <c r="DP65" s="32">
        <v>4.4645282866258098</v>
      </c>
      <c r="DQ65" s="31">
        <v>4.0092562987401701</v>
      </c>
      <c r="DR65" s="32" t="s">
        <v>28</v>
      </c>
      <c r="DS65" s="32">
        <v>4.0092562987401701</v>
      </c>
      <c r="DT65" s="31">
        <v>3.6899880239393901</v>
      </c>
      <c r="DU65" s="32" t="s">
        <v>28</v>
      </c>
      <c r="DV65" s="32">
        <v>3.6899880239393901</v>
      </c>
    </row>
    <row r="66" spans="1:126" x14ac:dyDescent="0.2">
      <c r="A66" s="30" t="s">
        <v>5</v>
      </c>
      <c r="B66">
        <v>63</v>
      </c>
      <c r="C66">
        <v>63</v>
      </c>
      <c r="D66" s="32">
        <v>1.7807703208038701</v>
      </c>
      <c r="E66" s="32" t="s">
        <v>28</v>
      </c>
      <c r="F66" s="32">
        <v>1.7807703208038701</v>
      </c>
      <c r="G66" s="32">
        <v>1.8676831184219</v>
      </c>
      <c r="H66" s="32" t="s">
        <v>28</v>
      </c>
      <c r="I66" s="32">
        <v>1.8676831184219</v>
      </c>
      <c r="J66" s="31">
        <v>1.9483302812868599</v>
      </c>
      <c r="K66" s="32" t="s">
        <v>28</v>
      </c>
      <c r="L66" s="32">
        <v>1.9483302812868599</v>
      </c>
      <c r="M66" s="31">
        <v>2.0274694504491002</v>
      </c>
      <c r="N66" s="32" t="s">
        <v>28</v>
      </c>
      <c r="O66" s="32">
        <v>2.0274694504491002</v>
      </c>
      <c r="P66" s="31">
        <v>2.06008408855398</v>
      </c>
      <c r="Q66" s="32" t="s">
        <v>28</v>
      </c>
      <c r="R66" s="32">
        <v>2.06008408855398</v>
      </c>
      <c r="S66" s="31">
        <v>2.08574540214493</v>
      </c>
      <c r="T66" s="32" t="s">
        <v>28</v>
      </c>
      <c r="U66" s="32">
        <v>2.08574540214493</v>
      </c>
      <c r="V66" s="31">
        <v>2.1274407655051202</v>
      </c>
      <c r="W66" s="32" t="s">
        <v>28</v>
      </c>
      <c r="X66" s="32">
        <v>2.1274407655051202</v>
      </c>
      <c r="Y66" s="31">
        <v>2.1739349128418799</v>
      </c>
      <c r="Z66" s="32" t="s">
        <v>28</v>
      </c>
      <c r="AA66" s="32">
        <v>2.1739349128418799</v>
      </c>
      <c r="AB66" s="31">
        <v>2.2281330029306301</v>
      </c>
      <c r="AC66" s="32" t="s">
        <v>28</v>
      </c>
      <c r="AD66" s="32">
        <v>2.2281330029306301</v>
      </c>
      <c r="AE66" s="31">
        <v>2.2997221372092498</v>
      </c>
      <c r="AF66" s="32" t="s">
        <v>28</v>
      </c>
      <c r="AG66" s="32">
        <v>2.2997221372092498</v>
      </c>
      <c r="AH66" s="31">
        <v>2.3611759950278901</v>
      </c>
      <c r="AI66" s="32" t="s">
        <v>28</v>
      </c>
      <c r="AJ66" s="32">
        <v>2.3611759950278901</v>
      </c>
      <c r="AK66" s="31">
        <v>2.4438689194154701</v>
      </c>
      <c r="AL66" s="32" t="s">
        <v>28</v>
      </c>
      <c r="AM66" s="32">
        <v>2.4438689194154701</v>
      </c>
      <c r="AN66" s="31">
        <v>2.49221761387569</v>
      </c>
      <c r="AO66" s="32" t="s">
        <v>28</v>
      </c>
      <c r="AP66" s="32">
        <v>2.49221761387569</v>
      </c>
      <c r="AQ66" s="31">
        <v>2.5672657875004798</v>
      </c>
      <c r="AR66" s="32" t="s">
        <v>28</v>
      </c>
      <c r="AS66" s="32">
        <v>2.5672657875004798</v>
      </c>
      <c r="AT66" s="31">
        <v>2.6698579594818801</v>
      </c>
      <c r="AU66" s="32" t="s">
        <v>28</v>
      </c>
      <c r="AV66" s="32">
        <v>2.6698579594818801</v>
      </c>
      <c r="AW66" s="31">
        <v>2.7455522170837798</v>
      </c>
      <c r="AX66" s="32" t="s">
        <v>28</v>
      </c>
      <c r="AY66" s="32">
        <v>2.7455522170837798</v>
      </c>
      <c r="AZ66" s="31">
        <v>2.8637621118203498</v>
      </c>
      <c r="BA66" s="32" t="s">
        <v>28</v>
      </c>
      <c r="BB66" s="32">
        <v>2.8637621118203498</v>
      </c>
      <c r="BC66" s="31">
        <v>2.9722223255643199</v>
      </c>
      <c r="BD66" s="32" t="s">
        <v>28</v>
      </c>
      <c r="BE66" s="32">
        <v>2.9722223255643199</v>
      </c>
      <c r="BF66" s="31">
        <v>3.0569088968326099</v>
      </c>
      <c r="BG66" s="32" t="s">
        <v>28</v>
      </c>
      <c r="BH66" s="32">
        <v>3.0569088968326099</v>
      </c>
      <c r="BI66" s="31">
        <v>3.1471199983551701</v>
      </c>
      <c r="BJ66" s="32" t="s">
        <v>28</v>
      </c>
      <c r="BK66" s="32">
        <v>3.1471199983551701</v>
      </c>
      <c r="BL66" s="31">
        <v>3.1917042352737801</v>
      </c>
      <c r="BM66" s="32" t="s">
        <v>28</v>
      </c>
      <c r="BN66" s="32">
        <v>3.1917042352737801</v>
      </c>
      <c r="BO66" s="31">
        <v>3.23745573688009</v>
      </c>
      <c r="BP66" s="32" t="s">
        <v>28</v>
      </c>
      <c r="BQ66" s="32">
        <v>3.23745573688009</v>
      </c>
      <c r="BR66" s="31">
        <v>3.2832466092108001</v>
      </c>
      <c r="BS66" s="32" t="s">
        <v>28</v>
      </c>
      <c r="BT66" s="32">
        <v>3.2832466092108001</v>
      </c>
      <c r="BU66" s="31">
        <v>3.31967094687738</v>
      </c>
      <c r="BV66" s="32" t="s">
        <v>28</v>
      </c>
      <c r="BW66" s="32">
        <v>3.31967094687738</v>
      </c>
      <c r="BX66" s="31">
        <v>3.31013956810814</v>
      </c>
      <c r="BY66" s="32" t="s">
        <v>28</v>
      </c>
      <c r="BZ66" s="32">
        <v>3.31013956810814</v>
      </c>
      <c r="CA66" s="31">
        <v>3.2222156436824601</v>
      </c>
      <c r="CB66" s="32" t="s">
        <v>28</v>
      </c>
      <c r="CC66" s="32">
        <v>3.2222156436824601</v>
      </c>
      <c r="CD66" s="31">
        <v>3.1519331605575398</v>
      </c>
      <c r="CE66" s="32" t="s">
        <v>28</v>
      </c>
      <c r="CF66" s="32">
        <v>3.1519331605575398</v>
      </c>
      <c r="CG66" s="31">
        <v>2.7718608765523598</v>
      </c>
      <c r="CH66" s="32" t="s">
        <v>28</v>
      </c>
      <c r="CI66" s="32">
        <v>2.7718608765523598</v>
      </c>
      <c r="CJ66" s="31">
        <v>2.5815129767304099</v>
      </c>
      <c r="CK66" s="32" t="s">
        <v>28</v>
      </c>
      <c r="CL66" s="32">
        <v>2.5815129767304099</v>
      </c>
      <c r="CM66" s="31">
        <v>2.3282592805704199</v>
      </c>
      <c r="CN66" s="32" t="s">
        <v>28</v>
      </c>
      <c r="CO66" s="32">
        <v>2.3282592805704199</v>
      </c>
      <c r="CP66" s="31">
        <v>2.07903974748392</v>
      </c>
      <c r="CQ66" s="32" t="s">
        <v>28</v>
      </c>
      <c r="CR66" s="32">
        <v>2.07903974748392</v>
      </c>
      <c r="CS66" s="31">
        <v>1.80514222846448</v>
      </c>
      <c r="CT66" s="32" t="s">
        <v>28</v>
      </c>
      <c r="CU66" s="32">
        <v>1.80514222846448</v>
      </c>
      <c r="CV66" s="31">
        <v>1.53440785966269</v>
      </c>
      <c r="CW66" s="32" t="s">
        <v>28</v>
      </c>
      <c r="CX66" s="32">
        <v>1.53440785966269</v>
      </c>
      <c r="CY66" s="31">
        <v>1.1642235179493901</v>
      </c>
      <c r="CZ66" s="32" t="s">
        <v>28</v>
      </c>
      <c r="DA66" s="32">
        <v>1.1642235179493901</v>
      </c>
      <c r="DB66" s="31">
        <v>0.66290820139499795</v>
      </c>
      <c r="DC66" s="32" t="s">
        <v>28</v>
      </c>
      <c r="DD66" s="32">
        <v>0.66290820139499795</v>
      </c>
      <c r="DE66" s="31">
        <v>0.24429735222926999</v>
      </c>
      <c r="DF66" s="32" t="s">
        <v>28</v>
      </c>
      <c r="DG66" s="32">
        <v>0.24429735222926999</v>
      </c>
      <c r="DH66" s="31">
        <v>-0.10543310967590699</v>
      </c>
      <c r="DI66" s="32" t="s">
        <v>28</v>
      </c>
      <c r="DJ66" s="32">
        <v>-0.10543310967590699</v>
      </c>
      <c r="DK66" s="31">
        <v>-0.45767964987853799</v>
      </c>
      <c r="DL66" s="32" t="s">
        <v>28</v>
      </c>
      <c r="DM66" s="32">
        <v>-0.45767964987853799</v>
      </c>
      <c r="DN66" s="31">
        <v>-0.77077719185745497</v>
      </c>
      <c r="DO66" s="32" t="s">
        <v>28</v>
      </c>
      <c r="DP66" s="32">
        <v>-0.77077719185745497</v>
      </c>
      <c r="DQ66" s="31">
        <v>-1.03221699863535</v>
      </c>
      <c r="DR66" s="32" t="s">
        <v>28</v>
      </c>
      <c r="DS66" s="32">
        <v>-1.03221699863535</v>
      </c>
      <c r="DT66" s="31">
        <v>-1.26324290470666</v>
      </c>
      <c r="DU66" s="32" t="s">
        <v>28</v>
      </c>
      <c r="DV66" s="32">
        <v>-1.26324290470666</v>
      </c>
    </row>
    <row r="67" spans="1:126" x14ac:dyDescent="0.2">
      <c r="A67" s="30" t="s">
        <v>5</v>
      </c>
      <c r="B67">
        <v>64</v>
      </c>
      <c r="C67">
        <v>64</v>
      </c>
      <c r="D67" s="32">
        <v>8.21179823776205</v>
      </c>
      <c r="E67" s="32" t="s">
        <v>28</v>
      </c>
      <c r="F67" s="32">
        <v>8.21179823776205</v>
      </c>
      <c r="G67" s="32">
        <v>8.5823149996062291</v>
      </c>
      <c r="H67" s="32" t="s">
        <v>28</v>
      </c>
      <c r="I67" s="32">
        <v>8.5823149996062291</v>
      </c>
      <c r="J67" s="31">
        <v>8.7967921026695706</v>
      </c>
      <c r="K67" s="32" t="s">
        <v>28</v>
      </c>
      <c r="L67" s="32">
        <v>8.7967921026695706</v>
      </c>
      <c r="M67" s="31">
        <v>8.92576296389473</v>
      </c>
      <c r="N67" s="32" t="s">
        <v>28</v>
      </c>
      <c r="O67" s="32">
        <v>8.92576296389473</v>
      </c>
      <c r="P67" s="31">
        <v>9.0106626455293704</v>
      </c>
      <c r="Q67" s="32" t="s">
        <v>28</v>
      </c>
      <c r="R67" s="32">
        <v>9.0106626455293704</v>
      </c>
      <c r="S67" s="31">
        <v>9.1220945942145093</v>
      </c>
      <c r="T67" s="32" t="s">
        <v>28</v>
      </c>
      <c r="U67" s="32">
        <v>9.1220945942145093</v>
      </c>
      <c r="V67" s="31">
        <v>9.1975597602772297</v>
      </c>
      <c r="W67" s="32" t="s">
        <v>28</v>
      </c>
      <c r="X67" s="32">
        <v>9.1975597602772297</v>
      </c>
      <c r="Y67" s="31">
        <v>9.2582734163508693</v>
      </c>
      <c r="Z67" s="32" t="s">
        <v>28</v>
      </c>
      <c r="AA67" s="32">
        <v>9.2582734163508693</v>
      </c>
      <c r="AB67" s="31">
        <v>9.3384675579672507</v>
      </c>
      <c r="AC67" s="32" t="s">
        <v>28</v>
      </c>
      <c r="AD67" s="32">
        <v>9.3384675579672507</v>
      </c>
      <c r="AE67" s="31">
        <v>9.4020952855498692</v>
      </c>
      <c r="AF67" s="32" t="s">
        <v>28</v>
      </c>
      <c r="AG67" s="32">
        <v>9.4020952855498692</v>
      </c>
      <c r="AH67" s="31">
        <v>9.4645863446803808</v>
      </c>
      <c r="AI67" s="32" t="s">
        <v>28</v>
      </c>
      <c r="AJ67" s="32">
        <v>9.4645863446803808</v>
      </c>
      <c r="AK67" s="31">
        <v>9.5041395581897792</v>
      </c>
      <c r="AL67" s="32" t="s">
        <v>28</v>
      </c>
      <c r="AM67" s="32">
        <v>9.5041395581897792</v>
      </c>
      <c r="AN67" s="31">
        <v>9.5702032532361496</v>
      </c>
      <c r="AO67" s="32" t="s">
        <v>28</v>
      </c>
      <c r="AP67" s="32">
        <v>9.5702032532361496</v>
      </c>
      <c r="AQ67" s="31">
        <v>9.6015111528794108</v>
      </c>
      <c r="AR67" s="32" t="s">
        <v>28</v>
      </c>
      <c r="AS67" s="32">
        <v>9.6015111528794108</v>
      </c>
      <c r="AT67" s="31">
        <v>9.64621522445659</v>
      </c>
      <c r="AU67" s="32" t="s">
        <v>28</v>
      </c>
      <c r="AV67" s="32">
        <v>9.64621522445659</v>
      </c>
      <c r="AW67" s="31">
        <v>9.67584972595529</v>
      </c>
      <c r="AX67" s="32" t="s">
        <v>28</v>
      </c>
      <c r="AY67" s="32">
        <v>9.67584972595529</v>
      </c>
      <c r="AZ67" s="31">
        <v>9.7040613965135094</v>
      </c>
      <c r="BA67" s="32" t="s">
        <v>28</v>
      </c>
      <c r="BB67" s="32">
        <v>9.7040613965135094</v>
      </c>
      <c r="BC67" s="31">
        <v>9.7367155091546298</v>
      </c>
      <c r="BD67" s="32" t="s">
        <v>28</v>
      </c>
      <c r="BE67" s="32">
        <v>9.7367155091546298</v>
      </c>
      <c r="BF67" s="31">
        <v>9.7775918426247799</v>
      </c>
      <c r="BG67" s="32" t="s">
        <v>28</v>
      </c>
      <c r="BH67" s="32">
        <v>9.7775918426247799</v>
      </c>
      <c r="BI67" s="31">
        <v>9.8224508330206906</v>
      </c>
      <c r="BJ67" s="32" t="s">
        <v>28</v>
      </c>
      <c r="BK67" s="32">
        <v>9.8224508330206906</v>
      </c>
      <c r="BL67" s="31">
        <v>9.8461710027722091</v>
      </c>
      <c r="BM67" s="32" t="s">
        <v>28</v>
      </c>
      <c r="BN67" s="32">
        <v>9.8461710027722091</v>
      </c>
      <c r="BO67" s="31">
        <v>9.8553676193978106</v>
      </c>
      <c r="BP67" s="32" t="s">
        <v>28</v>
      </c>
      <c r="BQ67" s="32">
        <v>9.8553676193978106</v>
      </c>
      <c r="BR67" s="31">
        <v>9.8530559604827008</v>
      </c>
      <c r="BS67" s="32" t="s">
        <v>28</v>
      </c>
      <c r="BT67" s="32">
        <v>9.8530559604827008</v>
      </c>
      <c r="BU67" s="31">
        <v>9.8673930204819396</v>
      </c>
      <c r="BV67" s="32" t="s">
        <v>28</v>
      </c>
      <c r="BW67" s="32">
        <v>9.8673930204819396</v>
      </c>
      <c r="BX67" s="31">
        <v>9.8802038241105699</v>
      </c>
      <c r="BY67" s="32" t="s">
        <v>28</v>
      </c>
      <c r="BZ67" s="32">
        <v>9.8802038241105699</v>
      </c>
      <c r="CA67" s="31">
        <v>9.8744166307346397</v>
      </c>
      <c r="CB67" s="32" t="s">
        <v>28</v>
      </c>
      <c r="CC67" s="32">
        <v>9.8744166307346397</v>
      </c>
      <c r="CD67" s="31">
        <v>9.8325964053579806</v>
      </c>
      <c r="CE67" s="32" t="s">
        <v>28</v>
      </c>
      <c r="CF67" s="32">
        <v>9.8325964053579806</v>
      </c>
      <c r="CG67" s="31">
        <v>9.8002818484974199</v>
      </c>
      <c r="CH67" s="32" t="s">
        <v>28</v>
      </c>
      <c r="CI67" s="32">
        <v>9.8002818484974199</v>
      </c>
      <c r="CJ67" s="31">
        <v>9.7486833528781993</v>
      </c>
      <c r="CK67" s="32" t="s">
        <v>28</v>
      </c>
      <c r="CL67" s="32">
        <v>9.7486833528781993</v>
      </c>
      <c r="CM67" s="31">
        <v>9.7278295712428093</v>
      </c>
      <c r="CN67" s="32" t="s">
        <v>28</v>
      </c>
      <c r="CO67" s="32">
        <v>9.7278295712428093</v>
      </c>
      <c r="CP67" s="31">
        <v>9.6388806289705506</v>
      </c>
      <c r="CQ67" s="32" t="s">
        <v>28</v>
      </c>
      <c r="CR67" s="32">
        <v>9.6388806289705506</v>
      </c>
      <c r="CS67" s="31">
        <v>9.5970694804155698</v>
      </c>
      <c r="CT67" s="32" t="s">
        <v>28</v>
      </c>
      <c r="CU67" s="32">
        <v>9.5970694804155698</v>
      </c>
      <c r="CV67" s="31">
        <v>9.5706534891863502</v>
      </c>
      <c r="CW67" s="32" t="s">
        <v>28</v>
      </c>
      <c r="CX67" s="32">
        <v>9.5706534891863502</v>
      </c>
      <c r="CY67" s="31">
        <v>9.4701730183786896</v>
      </c>
      <c r="CZ67" s="32" t="s">
        <v>28</v>
      </c>
      <c r="DA67" s="32">
        <v>9.4701730183786896</v>
      </c>
      <c r="DB67" s="31">
        <v>9.3921229031801499</v>
      </c>
      <c r="DC67" s="32" t="s">
        <v>28</v>
      </c>
      <c r="DD67" s="32">
        <v>9.3921229031801499</v>
      </c>
      <c r="DE67" s="31">
        <v>9.2811712124243204</v>
      </c>
      <c r="DF67" s="32" t="s">
        <v>28</v>
      </c>
      <c r="DG67" s="32">
        <v>9.2811712124243204</v>
      </c>
      <c r="DH67" s="31">
        <v>9.0732201038986897</v>
      </c>
      <c r="DI67" s="32" t="s">
        <v>28</v>
      </c>
      <c r="DJ67" s="32">
        <v>9.0732201038986897</v>
      </c>
      <c r="DK67" s="31">
        <v>8.9142035950837499</v>
      </c>
      <c r="DL67" s="32" t="s">
        <v>28</v>
      </c>
      <c r="DM67" s="32">
        <v>8.9142035950837499</v>
      </c>
      <c r="DN67" s="31">
        <v>8.6813007571096392</v>
      </c>
      <c r="DO67" s="32" t="s">
        <v>28</v>
      </c>
      <c r="DP67" s="32">
        <v>8.6813007571096392</v>
      </c>
      <c r="DQ67" s="31">
        <v>8.5282012149927695</v>
      </c>
      <c r="DR67" s="32" t="s">
        <v>28</v>
      </c>
      <c r="DS67" s="32">
        <v>8.5282012149927695</v>
      </c>
      <c r="DT67" s="31">
        <v>8.3998063860542604</v>
      </c>
      <c r="DU67" s="32" t="s">
        <v>28</v>
      </c>
      <c r="DV67" s="32">
        <v>8.3998063860542604</v>
      </c>
    </row>
    <row r="68" spans="1:126" x14ac:dyDescent="0.2">
      <c r="A68" s="30" t="s">
        <v>5</v>
      </c>
      <c r="B68">
        <v>65</v>
      </c>
      <c r="C68">
        <v>65</v>
      </c>
      <c r="D68" s="32">
        <v>7.0249570699260904</v>
      </c>
      <c r="E68" s="32" t="s">
        <v>28</v>
      </c>
      <c r="F68" s="32">
        <v>7.0249570699260904</v>
      </c>
      <c r="G68" s="32">
        <v>7.1108282715491198</v>
      </c>
      <c r="H68" s="32" t="s">
        <v>28</v>
      </c>
      <c r="I68" s="32">
        <v>7.1108282715491198</v>
      </c>
      <c r="J68" s="31">
        <v>7.1776953132491004</v>
      </c>
      <c r="K68" s="32" t="s">
        <v>28</v>
      </c>
      <c r="L68" s="32">
        <v>7.1776953132491004</v>
      </c>
      <c r="M68" s="31">
        <v>7.2379607661973697</v>
      </c>
      <c r="N68" s="32" t="s">
        <v>28</v>
      </c>
      <c r="O68" s="32">
        <v>7.2379607661973697</v>
      </c>
      <c r="P68" s="31">
        <v>7.2848977317532304</v>
      </c>
      <c r="Q68" s="32" t="s">
        <v>28</v>
      </c>
      <c r="R68" s="32">
        <v>7.2848977317532304</v>
      </c>
      <c r="S68" s="31">
        <v>7.3387921361383901</v>
      </c>
      <c r="T68" s="32" t="s">
        <v>28</v>
      </c>
      <c r="U68" s="32">
        <v>7.3387921361383901</v>
      </c>
      <c r="V68" s="31">
        <v>7.3894790063903901</v>
      </c>
      <c r="W68" s="32" t="s">
        <v>28</v>
      </c>
      <c r="X68" s="32">
        <v>7.3894790063903901</v>
      </c>
      <c r="Y68" s="31">
        <v>7.3970400351863201</v>
      </c>
      <c r="Z68" s="32" t="s">
        <v>28</v>
      </c>
      <c r="AA68" s="32">
        <v>7.3970400351863201</v>
      </c>
      <c r="AB68" s="31">
        <v>7.4076269150183203</v>
      </c>
      <c r="AC68" s="32" t="s">
        <v>28</v>
      </c>
      <c r="AD68" s="32">
        <v>7.4076269150183203</v>
      </c>
      <c r="AE68" s="31">
        <v>7.4349769862460597</v>
      </c>
      <c r="AF68" s="32" t="s">
        <v>28</v>
      </c>
      <c r="AG68" s="32">
        <v>7.4349769862460597</v>
      </c>
      <c r="AH68" s="31">
        <v>7.4688997218975004</v>
      </c>
      <c r="AI68" s="32" t="s">
        <v>28</v>
      </c>
      <c r="AJ68" s="32">
        <v>7.4688997218975004</v>
      </c>
      <c r="AK68" s="31">
        <v>7.5037755428684703</v>
      </c>
      <c r="AL68" s="32" t="s">
        <v>28</v>
      </c>
      <c r="AM68" s="32">
        <v>7.5037755428684703</v>
      </c>
      <c r="AN68" s="31">
        <v>7.5194092838056301</v>
      </c>
      <c r="AO68" s="32" t="s">
        <v>28</v>
      </c>
      <c r="AP68" s="32">
        <v>7.5194092838056301</v>
      </c>
      <c r="AQ68" s="31">
        <v>7.5355021410003999</v>
      </c>
      <c r="AR68" s="32" t="s">
        <v>28</v>
      </c>
      <c r="AS68" s="32">
        <v>7.5355021410003999</v>
      </c>
      <c r="AT68" s="31">
        <v>7.5417599878412398</v>
      </c>
      <c r="AU68" s="32" t="s">
        <v>28</v>
      </c>
      <c r="AV68" s="32">
        <v>7.5417599878412398</v>
      </c>
      <c r="AW68" s="31">
        <v>7.5402965136679603</v>
      </c>
      <c r="AX68" s="32" t="s">
        <v>28</v>
      </c>
      <c r="AY68" s="32">
        <v>7.5402965136679603</v>
      </c>
      <c r="AZ68" s="31">
        <v>7.5555055230833199</v>
      </c>
      <c r="BA68" s="32" t="s">
        <v>28</v>
      </c>
      <c r="BB68" s="32">
        <v>7.5555055230833199</v>
      </c>
      <c r="BC68" s="31">
        <v>7.5761171726810703</v>
      </c>
      <c r="BD68" s="32" t="s">
        <v>28</v>
      </c>
      <c r="BE68" s="32">
        <v>7.5761171726810703</v>
      </c>
      <c r="BF68" s="31">
        <v>7.5725463767255503</v>
      </c>
      <c r="BG68" s="32" t="s">
        <v>28</v>
      </c>
      <c r="BH68" s="32">
        <v>7.5725463767255503</v>
      </c>
      <c r="BI68" s="31">
        <v>7.5927701390504501</v>
      </c>
      <c r="BJ68" s="32" t="s">
        <v>28</v>
      </c>
      <c r="BK68" s="32">
        <v>7.5927701390504501</v>
      </c>
      <c r="BL68" s="31">
        <v>7.5946761257739199</v>
      </c>
      <c r="BM68" s="32" t="s">
        <v>28</v>
      </c>
      <c r="BN68" s="32">
        <v>7.5946761257739199</v>
      </c>
      <c r="BO68" s="31">
        <v>7.5713030712286402</v>
      </c>
      <c r="BP68" s="32" t="s">
        <v>28</v>
      </c>
      <c r="BQ68" s="32">
        <v>7.5713030712286402</v>
      </c>
      <c r="BR68" s="31">
        <v>7.5686953778185</v>
      </c>
      <c r="BS68" s="32" t="s">
        <v>28</v>
      </c>
      <c r="BT68" s="32">
        <v>7.5686953778185</v>
      </c>
      <c r="BU68" s="31">
        <v>7.5440119243652504</v>
      </c>
      <c r="BV68" s="32" t="s">
        <v>28</v>
      </c>
      <c r="BW68" s="32">
        <v>7.5440119243652504</v>
      </c>
      <c r="BX68" s="31">
        <v>7.5360024475713603</v>
      </c>
      <c r="BY68" s="32" t="s">
        <v>28</v>
      </c>
      <c r="BZ68" s="32">
        <v>7.5360024475713603</v>
      </c>
      <c r="CA68" s="31">
        <v>7.5092695504859597</v>
      </c>
      <c r="CB68" s="32" t="s">
        <v>28</v>
      </c>
      <c r="CC68" s="32">
        <v>7.5092695504859597</v>
      </c>
      <c r="CD68" s="31">
        <v>7.4468092005256397</v>
      </c>
      <c r="CE68" s="32" t="s">
        <v>28</v>
      </c>
      <c r="CF68" s="32">
        <v>7.4468092005256397</v>
      </c>
      <c r="CG68" s="31">
        <v>7.3901825625911597</v>
      </c>
      <c r="CH68" s="32" t="s">
        <v>28</v>
      </c>
      <c r="CI68" s="32">
        <v>7.3901825625911597</v>
      </c>
      <c r="CJ68" s="31">
        <v>7.3736034974090003</v>
      </c>
      <c r="CK68" s="32" t="s">
        <v>28</v>
      </c>
      <c r="CL68" s="32">
        <v>7.3736034974090003</v>
      </c>
      <c r="CM68" s="31">
        <v>7.3183043120753899</v>
      </c>
      <c r="CN68" s="32" t="s">
        <v>28</v>
      </c>
      <c r="CO68" s="32">
        <v>7.3183043120753899</v>
      </c>
      <c r="CP68" s="31">
        <v>7.1253210511388296</v>
      </c>
      <c r="CQ68" s="32" t="s">
        <v>28</v>
      </c>
      <c r="CR68" s="32">
        <v>7.1253210511388296</v>
      </c>
      <c r="CS68" s="31">
        <v>6.9048272282622003</v>
      </c>
      <c r="CT68" s="32" t="s">
        <v>28</v>
      </c>
      <c r="CU68" s="32">
        <v>6.9048272282622003</v>
      </c>
      <c r="CV68" s="31">
        <v>6.6954499059117003</v>
      </c>
      <c r="CW68" s="32" t="s">
        <v>28</v>
      </c>
      <c r="CX68" s="32">
        <v>6.6954499059117003</v>
      </c>
      <c r="CY68" s="31">
        <v>6.5783186125288404</v>
      </c>
      <c r="CZ68" s="32" t="s">
        <v>28</v>
      </c>
      <c r="DA68" s="32">
        <v>6.5783186125288404</v>
      </c>
      <c r="DB68" s="31">
        <v>6.4292315345794</v>
      </c>
      <c r="DC68" s="32" t="s">
        <v>28</v>
      </c>
      <c r="DD68" s="32">
        <v>6.4292315345794</v>
      </c>
      <c r="DE68" s="31">
        <v>6.2031313018977103</v>
      </c>
      <c r="DF68" s="32" t="s">
        <v>28</v>
      </c>
      <c r="DG68" s="32">
        <v>6.2031313018977103</v>
      </c>
      <c r="DH68" s="31">
        <v>5.95103004069321</v>
      </c>
      <c r="DI68" s="32" t="s">
        <v>28</v>
      </c>
      <c r="DJ68" s="32">
        <v>5.95103004069321</v>
      </c>
      <c r="DK68" s="31">
        <v>5.6447560992739598</v>
      </c>
      <c r="DL68" s="32" t="s">
        <v>28</v>
      </c>
      <c r="DM68" s="32">
        <v>5.6447560992739598</v>
      </c>
      <c r="DN68" s="31">
        <v>5.2420642084859601</v>
      </c>
      <c r="DO68" s="32" t="s">
        <v>28</v>
      </c>
      <c r="DP68" s="32">
        <v>5.2420642084859601</v>
      </c>
      <c r="DQ68" s="31">
        <v>4.8993806683066401</v>
      </c>
      <c r="DR68" s="32" t="s">
        <v>28</v>
      </c>
      <c r="DS68" s="32">
        <v>4.8993806683066401</v>
      </c>
      <c r="DT68" s="31">
        <v>4.5592136346800904</v>
      </c>
      <c r="DU68" s="32" t="s">
        <v>28</v>
      </c>
      <c r="DV68" s="32">
        <v>4.5592136346800904</v>
      </c>
    </row>
    <row r="69" spans="1:126" x14ac:dyDescent="0.2">
      <c r="A69" s="30" t="s">
        <v>5</v>
      </c>
      <c r="B69">
        <v>66</v>
      </c>
      <c r="C69">
        <v>66</v>
      </c>
      <c r="D69" s="32">
        <v>-2.0685573799774102</v>
      </c>
      <c r="E69" s="32" t="s">
        <v>28</v>
      </c>
      <c r="F69" s="32">
        <v>-2.0685573799774102</v>
      </c>
      <c r="G69" s="32">
        <v>-1.83126960462712</v>
      </c>
      <c r="H69" s="32" t="s">
        <v>28</v>
      </c>
      <c r="I69" s="32">
        <v>-1.83126960462712</v>
      </c>
      <c r="J69" s="31">
        <v>-1.6764051290636099</v>
      </c>
      <c r="K69" s="32" t="s">
        <v>28</v>
      </c>
      <c r="L69" s="32">
        <v>-1.6764051290636099</v>
      </c>
      <c r="M69" s="31">
        <v>-1.5874059584737601</v>
      </c>
      <c r="N69" s="32" t="s">
        <v>28</v>
      </c>
      <c r="O69" s="32">
        <v>-1.5874059584737601</v>
      </c>
      <c r="P69" s="31">
        <v>-1.4958986184307901</v>
      </c>
      <c r="Q69" s="32" t="s">
        <v>28</v>
      </c>
      <c r="R69" s="32">
        <v>-1.4958986184307901</v>
      </c>
      <c r="S69" s="31">
        <v>-1.42382300091021</v>
      </c>
      <c r="T69" s="32" t="s">
        <v>28</v>
      </c>
      <c r="U69" s="32">
        <v>-1.42382300091021</v>
      </c>
      <c r="V69" s="31">
        <v>-1.3502686917797799</v>
      </c>
      <c r="W69" s="32" t="s">
        <v>28</v>
      </c>
      <c r="X69" s="32">
        <v>-1.3502686917797799</v>
      </c>
      <c r="Y69" s="31">
        <v>-1.26092978356408</v>
      </c>
      <c r="Z69" s="32" t="s">
        <v>28</v>
      </c>
      <c r="AA69" s="32">
        <v>-1.26092978356408</v>
      </c>
      <c r="AB69" s="31">
        <v>-1.20918851470787</v>
      </c>
      <c r="AC69" s="32" t="s">
        <v>28</v>
      </c>
      <c r="AD69" s="32">
        <v>-1.20918851470787</v>
      </c>
      <c r="AE69" s="31">
        <v>-1.1704456081296</v>
      </c>
      <c r="AF69" s="32" t="s">
        <v>28</v>
      </c>
      <c r="AG69" s="32">
        <v>-1.1704456081296</v>
      </c>
      <c r="AH69" s="31">
        <v>-1.1268957971209901</v>
      </c>
      <c r="AI69" s="32" t="s">
        <v>28</v>
      </c>
      <c r="AJ69" s="32">
        <v>-1.1268957971209901</v>
      </c>
      <c r="AK69" s="31">
        <v>-1.06461414575532</v>
      </c>
      <c r="AL69" s="32" t="s">
        <v>28</v>
      </c>
      <c r="AM69" s="32">
        <v>-1.06461414575532</v>
      </c>
      <c r="AN69" s="31">
        <v>-0.98976249886885004</v>
      </c>
      <c r="AO69" s="32" t="s">
        <v>28</v>
      </c>
      <c r="AP69" s="32">
        <v>-0.98976249886885004</v>
      </c>
      <c r="AQ69" s="31">
        <v>-0.93403305368006795</v>
      </c>
      <c r="AR69" s="32" t="s">
        <v>28</v>
      </c>
      <c r="AS69" s="32">
        <v>-0.93403305368006795</v>
      </c>
      <c r="AT69" s="31">
        <v>-0.93602910382802196</v>
      </c>
      <c r="AU69" s="32" t="s">
        <v>28</v>
      </c>
      <c r="AV69" s="32">
        <v>-0.93602910382802196</v>
      </c>
      <c r="AW69" s="31">
        <v>-0.920648100514322</v>
      </c>
      <c r="AX69" s="32" t="s">
        <v>28</v>
      </c>
      <c r="AY69" s="32">
        <v>-0.920648100514322</v>
      </c>
      <c r="AZ69" s="31">
        <v>-0.87138999297266095</v>
      </c>
      <c r="BA69" s="32" t="s">
        <v>28</v>
      </c>
      <c r="BB69" s="32">
        <v>-0.87138999297266095</v>
      </c>
      <c r="BC69" s="31">
        <v>-0.82464567088754603</v>
      </c>
      <c r="BD69" s="32" t="s">
        <v>28</v>
      </c>
      <c r="BE69" s="32">
        <v>-0.82464567088754603</v>
      </c>
      <c r="BF69" s="31">
        <v>-0.77460018131503305</v>
      </c>
      <c r="BG69" s="32" t="s">
        <v>28</v>
      </c>
      <c r="BH69" s="32">
        <v>-0.77460018131503305</v>
      </c>
      <c r="BI69" s="31">
        <v>-0.74731515660968095</v>
      </c>
      <c r="BJ69" s="32" t="s">
        <v>28</v>
      </c>
      <c r="BK69" s="32">
        <v>-0.74731515660968095</v>
      </c>
      <c r="BL69" s="31">
        <v>-0.75718928039159294</v>
      </c>
      <c r="BM69" s="32" t="s">
        <v>28</v>
      </c>
      <c r="BN69" s="32">
        <v>-0.75718928039159294</v>
      </c>
      <c r="BO69" s="31">
        <v>-0.75382805979637402</v>
      </c>
      <c r="BP69" s="32" t="s">
        <v>28</v>
      </c>
      <c r="BQ69" s="32">
        <v>-0.75382805979637402</v>
      </c>
      <c r="BR69" s="31">
        <v>-0.72202806612730996</v>
      </c>
      <c r="BS69" s="32" t="s">
        <v>28</v>
      </c>
      <c r="BT69" s="32">
        <v>-0.72202806612730996</v>
      </c>
      <c r="BU69" s="31">
        <v>-0.71867936181783698</v>
      </c>
      <c r="BV69" s="32" t="s">
        <v>28</v>
      </c>
      <c r="BW69" s="32">
        <v>-0.71867936181783698</v>
      </c>
      <c r="BX69" s="31">
        <v>-0.69468845059358897</v>
      </c>
      <c r="BY69" s="32" t="s">
        <v>28</v>
      </c>
      <c r="BZ69" s="32">
        <v>-0.69468845059358897</v>
      </c>
      <c r="CA69" s="31">
        <v>-0.684238373987755</v>
      </c>
      <c r="CB69" s="32" t="s">
        <v>28</v>
      </c>
      <c r="CC69" s="32">
        <v>-0.684238373987755</v>
      </c>
      <c r="CD69" s="31">
        <v>-0.66022101419305201</v>
      </c>
      <c r="CE69" s="32" t="s">
        <v>28</v>
      </c>
      <c r="CF69" s="32">
        <v>-0.66022101419305201</v>
      </c>
      <c r="CG69" s="31">
        <v>-0.69464478504340499</v>
      </c>
      <c r="CH69" s="32" t="s">
        <v>28</v>
      </c>
      <c r="CI69" s="32">
        <v>-0.69464478504340499</v>
      </c>
      <c r="CJ69" s="31">
        <v>-0.76983966608210996</v>
      </c>
      <c r="CK69" s="32" t="s">
        <v>28</v>
      </c>
      <c r="CL69" s="32">
        <v>-0.76983966608210996</v>
      </c>
      <c r="CM69" s="31">
        <v>-0.75486518473277198</v>
      </c>
      <c r="CN69" s="32" t="s">
        <v>28</v>
      </c>
      <c r="CO69" s="32">
        <v>-0.75486518473277198</v>
      </c>
      <c r="CP69" s="31">
        <v>-0.811358867704704</v>
      </c>
      <c r="CQ69" s="32" t="s">
        <v>28</v>
      </c>
      <c r="CR69" s="32">
        <v>-0.811358867704704</v>
      </c>
      <c r="CS69" s="31">
        <v>-0.85393596011919004</v>
      </c>
      <c r="CT69" s="32" t="s">
        <v>28</v>
      </c>
      <c r="CU69" s="32">
        <v>-0.85393596011919004</v>
      </c>
      <c r="CV69" s="31">
        <v>-0.89387660560092297</v>
      </c>
      <c r="CW69" s="32" t="s">
        <v>28</v>
      </c>
      <c r="CX69" s="32">
        <v>-0.89387660560092297</v>
      </c>
      <c r="CY69" s="31">
        <v>-0.93978555572912403</v>
      </c>
      <c r="CZ69" s="32" t="s">
        <v>28</v>
      </c>
      <c r="DA69" s="32">
        <v>-0.93978555572912403</v>
      </c>
      <c r="DB69" s="31">
        <v>-0.98674444518709603</v>
      </c>
      <c r="DC69" s="32" t="s">
        <v>28</v>
      </c>
      <c r="DD69" s="32">
        <v>-0.98674444518709603</v>
      </c>
      <c r="DE69" s="31">
        <v>-0.98082454732009305</v>
      </c>
      <c r="DF69" s="32" t="s">
        <v>28</v>
      </c>
      <c r="DG69" s="32">
        <v>-0.98082454732009305</v>
      </c>
      <c r="DH69" s="31">
        <v>-1.0313135206970701</v>
      </c>
      <c r="DI69" s="32" t="s">
        <v>28</v>
      </c>
      <c r="DJ69" s="32">
        <v>-1.0313135206970701</v>
      </c>
      <c r="DK69" s="31">
        <v>-1.08940421540763</v>
      </c>
      <c r="DL69" s="32" t="s">
        <v>28</v>
      </c>
      <c r="DM69" s="32">
        <v>-1.08940421540763</v>
      </c>
      <c r="DN69" s="31">
        <v>-1.15188754443286</v>
      </c>
      <c r="DO69" s="32" t="s">
        <v>28</v>
      </c>
      <c r="DP69" s="32">
        <v>-1.15188754443286</v>
      </c>
      <c r="DQ69" s="31">
        <v>-1.18555004174664</v>
      </c>
      <c r="DR69" s="32" t="s">
        <v>28</v>
      </c>
      <c r="DS69" s="32">
        <v>-1.18555004174664</v>
      </c>
      <c r="DT69" s="31">
        <v>-1.24143627542541</v>
      </c>
      <c r="DU69" s="32" t="s">
        <v>28</v>
      </c>
      <c r="DV69" s="32">
        <v>-1.24143627542541</v>
      </c>
    </row>
    <row r="70" spans="1:126" x14ac:dyDescent="0.2">
      <c r="A70" s="30" t="s">
        <v>5</v>
      </c>
      <c r="B70">
        <v>67</v>
      </c>
      <c r="C70">
        <v>67</v>
      </c>
      <c r="D70" s="32">
        <v>8.5541744570904008</v>
      </c>
      <c r="E70" s="32" t="s">
        <v>28</v>
      </c>
      <c r="F70" s="32">
        <v>8.5541744570904008</v>
      </c>
      <c r="G70" s="32">
        <v>8.7225556193971094</v>
      </c>
      <c r="H70" s="32" t="s">
        <v>28</v>
      </c>
      <c r="I70" s="32">
        <v>8.7225556193971094</v>
      </c>
      <c r="J70" s="31">
        <v>8.8658777877282198</v>
      </c>
      <c r="K70" s="32" t="s">
        <v>28</v>
      </c>
      <c r="L70" s="32">
        <v>8.8658777877282198</v>
      </c>
      <c r="M70" s="31">
        <v>8.9938949490163207</v>
      </c>
      <c r="N70" s="32" t="s">
        <v>28</v>
      </c>
      <c r="O70" s="32">
        <v>8.9938949490163207</v>
      </c>
      <c r="P70" s="31">
        <v>9.1069919566037107</v>
      </c>
      <c r="Q70" s="32" t="s">
        <v>28</v>
      </c>
      <c r="R70" s="32">
        <v>9.1069919566037107</v>
      </c>
      <c r="S70" s="31">
        <v>9.1971291230554808</v>
      </c>
      <c r="T70" s="32" t="s">
        <v>28</v>
      </c>
      <c r="U70" s="32">
        <v>9.1971291230554808</v>
      </c>
      <c r="V70" s="31">
        <v>9.2603095943429707</v>
      </c>
      <c r="W70" s="32" t="s">
        <v>28</v>
      </c>
      <c r="X70" s="32">
        <v>9.2603095943429707</v>
      </c>
      <c r="Y70" s="31">
        <v>9.3083274224793993</v>
      </c>
      <c r="Z70" s="32" t="s">
        <v>28</v>
      </c>
      <c r="AA70" s="32">
        <v>9.3083274224793993</v>
      </c>
      <c r="AB70" s="31">
        <v>9.3340514615651706</v>
      </c>
      <c r="AC70" s="32" t="s">
        <v>28</v>
      </c>
      <c r="AD70" s="32">
        <v>9.3340514615651706</v>
      </c>
      <c r="AE70" s="31">
        <v>9.3655223173903899</v>
      </c>
      <c r="AF70" s="32" t="s">
        <v>28</v>
      </c>
      <c r="AG70" s="32">
        <v>9.3655223173903899</v>
      </c>
      <c r="AH70" s="31">
        <v>9.3996613167268208</v>
      </c>
      <c r="AI70" s="32" t="s">
        <v>28</v>
      </c>
      <c r="AJ70" s="32">
        <v>9.3996613167268208</v>
      </c>
      <c r="AK70" s="31">
        <v>9.4243545163178801</v>
      </c>
      <c r="AL70" s="32" t="s">
        <v>28</v>
      </c>
      <c r="AM70" s="32">
        <v>9.4243545163178801</v>
      </c>
      <c r="AN70" s="31">
        <v>9.44833735199758</v>
      </c>
      <c r="AO70" s="32" t="s">
        <v>28</v>
      </c>
      <c r="AP70" s="32">
        <v>9.44833735199758</v>
      </c>
      <c r="AQ70" s="31">
        <v>9.4623798395562506</v>
      </c>
      <c r="AR70" s="32" t="s">
        <v>28</v>
      </c>
      <c r="AS70" s="32">
        <v>9.4623798395562506</v>
      </c>
      <c r="AT70" s="31">
        <v>9.4682254967764106</v>
      </c>
      <c r="AU70" s="32" t="s">
        <v>28</v>
      </c>
      <c r="AV70" s="32">
        <v>9.4682254967764106</v>
      </c>
      <c r="AW70" s="31">
        <v>9.4865607837478194</v>
      </c>
      <c r="AX70" s="32" t="s">
        <v>28</v>
      </c>
      <c r="AY70" s="32">
        <v>9.4865607837478194</v>
      </c>
      <c r="AZ70" s="31">
        <v>9.49767963943812</v>
      </c>
      <c r="BA70" s="32" t="s">
        <v>28</v>
      </c>
      <c r="BB70" s="32">
        <v>9.49767963943812</v>
      </c>
      <c r="BC70" s="31">
        <v>9.5157668279286405</v>
      </c>
      <c r="BD70" s="32" t="s">
        <v>28</v>
      </c>
      <c r="BE70" s="32">
        <v>9.5157668279286405</v>
      </c>
      <c r="BF70" s="31">
        <v>9.5297491162639503</v>
      </c>
      <c r="BG70" s="32" t="s">
        <v>28</v>
      </c>
      <c r="BH70" s="32">
        <v>9.5297491162639503</v>
      </c>
      <c r="BI70" s="31">
        <v>9.5289280013405708</v>
      </c>
      <c r="BJ70" s="32" t="s">
        <v>28</v>
      </c>
      <c r="BK70" s="32">
        <v>9.5289280013405708</v>
      </c>
      <c r="BL70" s="31">
        <v>9.5383947668184401</v>
      </c>
      <c r="BM70" s="32" t="s">
        <v>28</v>
      </c>
      <c r="BN70" s="32">
        <v>9.5383947668184401</v>
      </c>
      <c r="BO70" s="31">
        <v>9.5361194061614292</v>
      </c>
      <c r="BP70" s="32" t="s">
        <v>28</v>
      </c>
      <c r="BQ70" s="32">
        <v>9.5361194061614292</v>
      </c>
      <c r="BR70" s="31">
        <v>9.5116873543271705</v>
      </c>
      <c r="BS70" s="32" t="s">
        <v>28</v>
      </c>
      <c r="BT70" s="32">
        <v>9.5116873543271705</v>
      </c>
      <c r="BU70" s="31">
        <v>9.4564546875600897</v>
      </c>
      <c r="BV70" s="32" t="s">
        <v>28</v>
      </c>
      <c r="BW70" s="32">
        <v>9.4564546875600897</v>
      </c>
      <c r="BX70" s="31">
        <v>9.3997717675798693</v>
      </c>
      <c r="BY70" s="32" t="s">
        <v>28</v>
      </c>
      <c r="BZ70" s="32">
        <v>9.3997717675798693</v>
      </c>
      <c r="CA70" s="31">
        <v>9.3282056378185505</v>
      </c>
      <c r="CB70" s="32" t="s">
        <v>28</v>
      </c>
      <c r="CC70" s="32">
        <v>9.3282056378185505</v>
      </c>
      <c r="CD70" s="31">
        <v>9.2216017076841599</v>
      </c>
      <c r="CE70" s="32" t="s">
        <v>28</v>
      </c>
      <c r="CF70" s="32">
        <v>9.2216017076841599</v>
      </c>
      <c r="CG70" s="31">
        <v>9.1447764911922391</v>
      </c>
      <c r="CH70" s="32" t="s">
        <v>28</v>
      </c>
      <c r="CI70" s="32">
        <v>9.1447764911922391</v>
      </c>
      <c r="CJ70" s="31">
        <v>8.9964725016145106</v>
      </c>
      <c r="CK70" s="32" t="s">
        <v>28</v>
      </c>
      <c r="CL70" s="32">
        <v>8.9964725016145106</v>
      </c>
      <c r="CM70" s="31">
        <v>8.8204360018589902</v>
      </c>
      <c r="CN70" s="32" t="s">
        <v>28</v>
      </c>
      <c r="CO70" s="32">
        <v>8.8204360018589902</v>
      </c>
      <c r="CP70" s="31">
        <v>8.6492401512717798</v>
      </c>
      <c r="CQ70" s="32" t="s">
        <v>28</v>
      </c>
      <c r="CR70" s="32">
        <v>8.6492401512717798</v>
      </c>
      <c r="CS70" s="31">
        <v>8.4858529021338995</v>
      </c>
      <c r="CT70" s="32" t="s">
        <v>28</v>
      </c>
      <c r="CU70" s="32">
        <v>8.4858529021338995</v>
      </c>
      <c r="CV70" s="31">
        <v>8.3108878775436992</v>
      </c>
      <c r="CW70" s="32" t="s">
        <v>28</v>
      </c>
      <c r="CX70" s="32">
        <v>8.3108878775436992</v>
      </c>
      <c r="CY70" s="31">
        <v>8.1364564499001109</v>
      </c>
      <c r="CZ70" s="32" t="s">
        <v>28</v>
      </c>
      <c r="DA70" s="32">
        <v>8.1364564499001109</v>
      </c>
      <c r="DB70" s="31">
        <v>8.0150917115963196</v>
      </c>
      <c r="DC70" s="32" t="s">
        <v>28</v>
      </c>
      <c r="DD70" s="32">
        <v>8.0150917115963196</v>
      </c>
      <c r="DE70" s="31">
        <v>7.8285728732102999</v>
      </c>
      <c r="DF70" s="32" t="s">
        <v>28</v>
      </c>
      <c r="DG70" s="32">
        <v>7.8285728732102999</v>
      </c>
      <c r="DH70" s="31">
        <v>7.5449418256467098</v>
      </c>
      <c r="DI70" s="32" t="s">
        <v>28</v>
      </c>
      <c r="DJ70" s="32">
        <v>7.5449418256467098</v>
      </c>
      <c r="DK70" s="31">
        <v>7.3181434883010299</v>
      </c>
      <c r="DL70" s="32" t="s">
        <v>28</v>
      </c>
      <c r="DM70" s="32">
        <v>7.3181434883010299</v>
      </c>
      <c r="DN70" s="31">
        <v>7.0368442762805303</v>
      </c>
      <c r="DO70" s="32" t="s">
        <v>28</v>
      </c>
      <c r="DP70" s="32">
        <v>7.0368442762805303</v>
      </c>
      <c r="DQ70" s="31">
        <v>6.6994411794240598</v>
      </c>
      <c r="DR70" s="32" t="s">
        <v>28</v>
      </c>
      <c r="DS70" s="32">
        <v>6.6994411794240598</v>
      </c>
      <c r="DT70" s="31">
        <v>6.4055661685301803</v>
      </c>
      <c r="DU70" s="32" t="s">
        <v>28</v>
      </c>
      <c r="DV70" s="32">
        <v>6.4055661685301803</v>
      </c>
    </row>
    <row r="71" spans="1:126" x14ac:dyDescent="0.2">
      <c r="A71" s="30" t="s">
        <v>7</v>
      </c>
      <c r="B71">
        <v>68</v>
      </c>
      <c r="C71">
        <v>68</v>
      </c>
      <c r="D71" s="32">
        <v>11.2455434593773</v>
      </c>
      <c r="E71" s="32" t="s">
        <v>28</v>
      </c>
      <c r="F71" s="32">
        <v>11.2455434593773</v>
      </c>
      <c r="G71" s="32">
        <v>11.3332009283875</v>
      </c>
      <c r="H71" s="32" t="s">
        <v>28</v>
      </c>
      <c r="I71" s="32">
        <v>11.3332009283875</v>
      </c>
      <c r="J71" s="31">
        <v>11.392661101348001</v>
      </c>
      <c r="K71" s="32" t="s">
        <v>28</v>
      </c>
      <c r="L71" s="32">
        <v>11.392661101348001</v>
      </c>
      <c r="M71" s="31">
        <v>11.4396808616351</v>
      </c>
      <c r="N71" s="32" t="s">
        <v>28</v>
      </c>
      <c r="O71" s="32">
        <v>11.4396808616351</v>
      </c>
      <c r="P71" s="31">
        <v>11.4782622678728</v>
      </c>
      <c r="Q71" s="32" t="s">
        <v>28</v>
      </c>
      <c r="R71" s="32">
        <v>11.4782622678728</v>
      </c>
      <c r="S71" s="31">
        <v>11.536906091962701</v>
      </c>
      <c r="T71" s="32" t="s">
        <v>28</v>
      </c>
      <c r="U71" s="32">
        <v>11.536906091962701</v>
      </c>
      <c r="V71" s="31">
        <v>11.5571648102789</v>
      </c>
      <c r="W71" s="32" t="s">
        <v>28</v>
      </c>
      <c r="X71" s="32">
        <v>11.5571648102789</v>
      </c>
      <c r="Y71" s="31">
        <v>11.607296262354399</v>
      </c>
      <c r="Z71" s="32" t="s">
        <v>28</v>
      </c>
      <c r="AA71" s="32">
        <v>11.607296262354399</v>
      </c>
      <c r="AB71" s="31">
        <v>11.648372703390701</v>
      </c>
      <c r="AC71" s="32" t="s">
        <v>28</v>
      </c>
      <c r="AD71" s="32">
        <v>11.648372703390701</v>
      </c>
      <c r="AE71" s="31">
        <v>11.6670896648714</v>
      </c>
      <c r="AF71" s="32" t="s">
        <v>28</v>
      </c>
      <c r="AG71" s="32">
        <v>11.6670896648714</v>
      </c>
      <c r="AH71" s="31">
        <v>11.742826567245199</v>
      </c>
      <c r="AI71" s="32" t="s">
        <v>28</v>
      </c>
      <c r="AJ71" s="32">
        <v>11.742826567245199</v>
      </c>
      <c r="AK71" s="31">
        <v>11.769370842539001</v>
      </c>
      <c r="AL71" s="32" t="s">
        <v>28</v>
      </c>
      <c r="AM71" s="32">
        <v>11.769370842539001</v>
      </c>
      <c r="AN71" s="31">
        <v>11.784396552950801</v>
      </c>
      <c r="AO71" s="32" t="s">
        <v>28</v>
      </c>
      <c r="AP71" s="32">
        <v>11.784396552950801</v>
      </c>
      <c r="AQ71" s="31">
        <v>11.8069597375365</v>
      </c>
      <c r="AR71" s="32" t="s">
        <v>28</v>
      </c>
      <c r="AS71" s="32">
        <v>11.8069597375365</v>
      </c>
      <c r="AT71" s="31">
        <v>11.810171818817</v>
      </c>
      <c r="AU71" s="32" t="s">
        <v>28</v>
      </c>
      <c r="AV71" s="32">
        <v>11.810171818817</v>
      </c>
      <c r="AW71" s="31">
        <v>11.8267781689109</v>
      </c>
      <c r="AX71" s="32" t="s">
        <v>28</v>
      </c>
      <c r="AY71" s="32">
        <v>11.8267781689109</v>
      </c>
      <c r="AZ71" s="31">
        <v>11.840126101319401</v>
      </c>
      <c r="BA71" s="32" t="s">
        <v>28</v>
      </c>
      <c r="BB71" s="32">
        <v>11.840126101319401</v>
      </c>
      <c r="BC71" s="31">
        <v>11.8634955686595</v>
      </c>
      <c r="BD71" s="32" t="s">
        <v>28</v>
      </c>
      <c r="BE71" s="32">
        <v>11.8634955686595</v>
      </c>
      <c r="BF71" s="31">
        <v>11.8796922488884</v>
      </c>
      <c r="BG71" s="32" t="s">
        <v>28</v>
      </c>
      <c r="BH71" s="32">
        <v>11.8796922488884</v>
      </c>
      <c r="BI71" s="31">
        <v>11.888392382456001</v>
      </c>
      <c r="BJ71" s="32" t="s">
        <v>28</v>
      </c>
      <c r="BK71" s="32">
        <v>11.888392382456001</v>
      </c>
      <c r="BL71" s="31">
        <v>11.907258185699</v>
      </c>
      <c r="BM71" s="32" t="s">
        <v>28</v>
      </c>
      <c r="BN71" s="32">
        <v>11.907258185699</v>
      </c>
      <c r="BO71" s="31">
        <v>11.9524552722955</v>
      </c>
      <c r="BP71" s="32" t="s">
        <v>28</v>
      </c>
      <c r="BQ71" s="32">
        <v>11.9524552722955</v>
      </c>
      <c r="BR71" s="31">
        <v>11.986133979884199</v>
      </c>
      <c r="BS71" s="32" t="s">
        <v>28</v>
      </c>
      <c r="BT71" s="32">
        <v>11.986133979884199</v>
      </c>
      <c r="BU71" s="31">
        <v>12.0821272750684</v>
      </c>
      <c r="BV71" s="32" t="s">
        <v>28</v>
      </c>
      <c r="BW71" s="32">
        <v>12.0821272750684</v>
      </c>
      <c r="BX71" s="31">
        <v>12.0873929783856</v>
      </c>
      <c r="BY71" s="32" t="s">
        <v>28</v>
      </c>
      <c r="BZ71" s="32">
        <v>12.0873929783856</v>
      </c>
      <c r="CA71" s="31">
        <v>12.131808699429101</v>
      </c>
      <c r="CB71" s="32" t="s">
        <v>28</v>
      </c>
      <c r="CC71" s="32">
        <v>12.131808699429101</v>
      </c>
      <c r="CD71" s="31">
        <v>12.1624517599403</v>
      </c>
      <c r="CE71" s="32" t="s">
        <v>28</v>
      </c>
      <c r="CF71" s="32">
        <v>12.1624517599403</v>
      </c>
      <c r="CG71" s="31">
        <v>12.164766771344899</v>
      </c>
      <c r="CH71" s="32" t="s">
        <v>28</v>
      </c>
      <c r="CI71" s="32">
        <v>12.164766771344899</v>
      </c>
      <c r="CJ71" s="31">
        <v>12.1355887112903</v>
      </c>
      <c r="CK71" s="32" t="s">
        <v>28</v>
      </c>
      <c r="CL71" s="32">
        <v>12.1355887112903</v>
      </c>
      <c r="CM71" s="31">
        <v>12.1367694216249</v>
      </c>
      <c r="CN71" s="32" t="s">
        <v>28</v>
      </c>
      <c r="CO71" s="32">
        <v>12.1367694216249</v>
      </c>
      <c r="CP71" s="31">
        <v>12.084828206412601</v>
      </c>
      <c r="CQ71" s="32" t="s">
        <v>28</v>
      </c>
      <c r="CR71" s="32">
        <v>12.084828206412601</v>
      </c>
      <c r="CS71" s="31">
        <v>11.9537222498662</v>
      </c>
      <c r="CT71" s="32" t="s">
        <v>28</v>
      </c>
      <c r="CU71" s="32">
        <v>11.9537222498662</v>
      </c>
      <c r="CV71" s="31">
        <v>11.8982551395158</v>
      </c>
      <c r="CW71" s="32" t="s">
        <v>28</v>
      </c>
      <c r="CX71" s="32">
        <v>11.8982551395158</v>
      </c>
      <c r="CY71" s="31">
        <v>11.9708586381395</v>
      </c>
      <c r="CZ71" s="32" t="s">
        <v>28</v>
      </c>
      <c r="DA71" s="32">
        <v>11.9708586381395</v>
      </c>
      <c r="DB71" s="31">
        <v>11.357545388249999</v>
      </c>
      <c r="DC71" s="32" t="s">
        <v>28</v>
      </c>
      <c r="DD71" s="32">
        <v>11.357545388249999</v>
      </c>
      <c r="DE71" s="31">
        <v>11.38782000004</v>
      </c>
      <c r="DF71" s="32" t="s">
        <v>28</v>
      </c>
      <c r="DG71" s="32">
        <v>11.38782000004</v>
      </c>
      <c r="DH71" s="31">
        <v>11.336074345711801</v>
      </c>
      <c r="DI71" s="32" t="s">
        <v>28</v>
      </c>
      <c r="DJ71" s="32">
        <v>11.336074345711801</v>
      </c>
      <c r="DK71" s="31">
        <v>11.3026273747733</v>
      </c>
      <c r="DL71" s="32" t="s">
        <v>28</v>
      </c>
      <c r="DM71" s="32">
        <v>11.3026273747733</v>
      </c>
      <c r="DN71" s="31">
        <v>11.2580729326169</v>
      </c>
      <c r="DO71" s="32" t="s">
        <v>28</v>
      </c>
      <c r="DP71" s="32">
        <v>11.2580729326169</v>
      </c>
      <c r="DQ71" s="31">
        <v>11.178351540513001</v>
      </c>
      <c r="DR71" s="32" t="s">
        <v>28</v>
      </c>
      <c r="DS71" s="32">
        <v>11.178351540513001</v>
      </c>
      <c r="DT71" s="31">
        <v>10.811461004560901</v>
      </c>
      <c r="DU71" s="32" t="s">
        <v>28</v>
      </c>
      <c r="DV71" s="32">
        <v>10.811461004560901</v>
      </c>
    </row>
    <row r="72" spans="1:126" x14ac:dyDescent="0.2">
      <c r="A72" s="30" t="s">
        <v>7</v>
      </c>
      <c r="B72">
        <v>69</v>
      </c>
      <c r="C72">
        <v>69</v>
      </c>
      <c r="D72" s="32">
        <v>-3.6926800042572401</v>
      </c>
      <c r="E72" s="32" t="s">
        <v>28</v>
      </c>
      <c r="F72" s="32">
        <v>-3.6926800042572401</v>
      </c>
      <c r="G72" s="32">
        <v>-3.50075281975879</v>
      </c>
      <c r="H72" s="32" t="s">
        <v>28</v>
      </c>
      <c r="I72" s="32">
        <v>-3.50075281975879</v>
      </c>
      <c r="J72" s="31">
        <v>-3.3719673440964599</v>
      </c>
      <c r="K72" s="32" t="s">
        <v>28</v>
      </c>
      <c r="L72" s="32">
        <v>-3.3719673440964599</v>
      </c>
      <c r="M72" s="31">
        <v>-3.2569817905795699</v>
      </c>
      <c r="N72" s="32" t="s">
        <v>28</v>
      </c>
      <c r="O72" s="32">
        <v>-3.2569817905795699</v>
      </c>
      <c r="P72" s="31">
        <v>-3.1643995491875101</v>
      </c>
      <c r="Q72" s="32" t="s">
        <v>28</v>
      </c>
      <c r="R72" s="32">
        <v>-3.1643995491875101</v>
      </c>
      <c r="S72" s="31">
        <v>-3.0070189079411</v>
      </c>
      <c r="T72" s="32" t="s">
        <v>28</v>
      </c>
      <c r="U72" s="32">
        <v>-3.0070189079411</v>
      </c>
      <c r="V72" s="31">
        <v>-2.9141989429458501</v>
      </c>
      <c r="W72" s="32" t="s">
        <v>28</v>
      </c>
      <c r="X72" s="32">
        <v>-2.9141989429458501</v>
      </c>
      <c r="Y72" s="31">
        <v>-2.7875494549404398</v>
      </c>
      <c r="Z72" s="32" t="s">
        <v>28</v>
      </c>
      <c r="AA72" s="32">
        <v>-2.7875494549404398</v>
      </c>
      <c r="AB72" s="31">
        <v>-2.70499757829994</v>
      </c>
      <c r="AC72" s="32" t="s">
        <v>28</v>
      </c>
      <c r="AD72" s="32">
        <v>-2.70499757829994</v>
      </c>
      <c r="AE72" s="31">
        <v>-2.60619519708797</v>
      </c>
      <c r="AF72" s="32" t="s">
        <v>28</v>
      </c>
      <c r="AG72" s="32">
        <v>-2.60619519708797</v>
      </c>
      <c r="AH72" s="31">
        <v>-2.54730630247589</v>
      </c>
      <c r="AI72" s="32" t="s">
        <v>28</v>
      </c>
      <c r="AJ72" s="32">
        <v>-2.54730630247589</v>
      </c>
      <c r="AK72" s="31">
        <v>-2.4650624788703301</v>
      </c>
      <c r="AL72" s="32" t="s">
        <v>28</v>
      </c>
      <c r="AM72" s="32">
        <v>-2.4650624788703301</v>
      </c>
      <c r="AN72" s="31">
        <v>-2.40877426151929</v>
      </c>
      <c r="AO72" s="32" t="s">
        <v>28</v>
      </c>
      <c r="AP72" s="32">
        <v>-2.40877426151929</v>
      </c>
      <c r="AQ72" s="31">
        <v>-2.3736143677883699</v>
      </c>
      <c r="AR72" s="32" t="s">
        <v>28</v>
      </c>
      <c r="AS72" s="32">
        <v>-2.3736143677883699</v>
      </c>
      <c r="AT72" s="31">
        <v>-2.3055426413916602</v>
      </c>
      <c r="AU72" s="32" t="s">
        <v>28</v>
      </c>
      <c r="AV72" s="32">
        <v>-2.3055426413916602</v>
      </c>
      <c r="AW72" s="31">
        <v>-2.2206955269931901</v>
      </c>
      <c r="AX72" s="32" t="s">
        <v>28</v>
      </c>
      <c r="AY72" s="32">
        <v>-2.2206955269931901</v>
      </c>
      <c r="AZ72" s="31">
        <v>-2.0729388161312299</v>
      </c>
      <c r="BA72" s="32" t="s">
        <v>28</v>
      </c>
      <c r="BB72" s="32">
        <v>-2.0729388161312299</v>
      </c>
      <c r="BC72" s="31">
        <v>-1.98920925794832</v>
      </c>
      <c r="BD72" s="32" t="s">
        <v>28</v>
      </c>
      <c r="BE72" s="32">
        <v>-1.98920925794832</v>
      </c>
      <c r="BF72" s="31">
        <v>-1.9369331146583499</v>
      </c>
      <c r="BG72" s="32" t="s">
        <v>28</v>
      </c>
      <c r="BH72" s="32">
        <v>-1.9369331146583499</v>
      </c>
      <c r="BI72" s="31">
        <v>-1.82468024431179</v>
      </c>
      <c r="BJ72" s="32" t="s">
        <v>28</v>
      </c>
      <c r="BK72" s="32">
        <v>-1.82468024431179</v>
      </c>
      <c r="BL72" s="31">
        <v>-1.76591894296468</v>
      </c>
      <c r="BM72" s="32" t="s">
        <v>28</v>
      </c>
      <c r="BN72" s="32">
        <v>-1.76591894296468</v>
      </c>
      <c r="BO72" s="31">
        <v>-1.72404868943968</v>
      </c>
      <c r="BP72" s="32" t="s">
        <v>28</v>
      </c>
      <c r="BQ72" s="32">
        <v>-1.72404868943968</v>
      </c>
      <c r="BR72" s="31">
        <v>-1.67153129304936</v>
      </c>
      <c r="BS72" s="32" t="s">
        <v>28</v>
      </c>
      <c r="BT72" s="32">
        <v>-1.67153129304936</v>
      </c>
      <c r="BU72" s="31">
        <v>-1.6164589745298199</v>
      </c>
      <c r="BV72" s="32" t="s">
        <v>28</v>
      </c>
      <c r="BW72" s="32">
        <v>-1.6164589745298199</v>
      </c>
      <c r="BX72" s="31">
        <v>-1.5906641728914399</v>
      </c>
      <c r="BY72" s="32" t="s">
        <v>28</v>
      </c>
      <c r="BZ72" s="32">
        <v>-1.5906641728914399</v>
      </c>
      <c r="CA72" s="31">
        <v>-1.51401524258665</v>
      </c>
      <c r="CB72" s="32" t="s">
        <v>28</v>
      </c>
      <c r="CC72" s="32">
        <v>-1.51401524258665</v>
      </c>
      <c r="CD72" s="31">
        <v>-1.4118985919557501</v>
      </c>
      <c r="CE72" s="32" t="s">
        <v>28</v>
      </c>
      <c r="CF72" s="32">
        <v>-1.4118985919557501</v>
      </c>
      <c r="CG72" s="31">
        <v>-1.3878634166036401</v>
      </c>
      <c r="CH72" s="32" t="s">
        <v>28</v>
      </c>
      <c r="CI72" s="32">
        <v>-1.3878634166036401</v>
      </c>
      <c r="CJ72" s="31">
        <v>-1.29859810743043</v>
      </c>
      <c r="CK72" s="32" t="s">
        <v>28</v>
      </c>
      <c r="CL72" s="32">
        <v>-1.29859810743043</v>
      </c>
      <c r="CM72" s="31">
        <v>-1.2150110448061999</v>
      </c>
      <c r="CN72" s="32" t="s">
        <v>28</v>
      </c>
      <c r="CO72" s="32">
        <v>-1.2150110448061999</v>
      </c>
      <c r="CP72" s="31">
        <v>-1.1336200649534101</v>
      </c>
      <c r="CQ72" s="32" t="s">
        <v>28</v>
      </c>
      <c r="CR72" s="32">
        <v>-1.1336200649534101</v>
      </c>
      <c r="CS72" s="31">
        <v>-1.1487660597654401</v>
      </c>
      <c r="CT72" s="32" t="s">
        <v>28</v>
      </c>
      <c r="CU72" s="32">
        <v>-1.1487660597654401</v>
      </c>
      <c r="CV72" s="31">
        <v>-1.12270999167009</v>
      </c>
      <c r="CW72" s="32" t="s">
        <v>28</v>
      </c>
      <c r="CX72" s="32">
        <v>-1.12270999167009</v>
      </c>
      <c r="CY72" s="31">
        <v>-1.3003788256983499</v>
      </c>
      <c r="CZ72" s="32" t="s">
        <v>28</v>
      </c>
      <c r="DA72" s="32">
        <v>-1.3003788256983499</v>
      </c>
      <c r="DB72" s="31">
        <v>-1.4073439784909501</v>
      </c>
      <c r="DC72" s="32" t="s">
        <v>28</v>
      </c>
      <c r="DD72" s="32">
        <v>-1.4073439784909501</v>
      </c>
      <c r="DE72" s="31">
        <v>-1.7805745310251799</v>
      </c>
      <c r="DF72" s="32" t="s">
        <v>28</v>
      </c>
      <c r="DG72" s="32">
        <v>-1.7805745310251799</v>
      </c>
      <c r="DH72" s="31">
        <v>-2.02686618777251</v>
      </c>
      <c r="DI72" s="32" t="s">
        <v>28</v>
      </c>
      <c r="DJ72" s="32">
        <v>-2.02686618777251</v>
      </c>
      <c r="DK72" s="31">
        <v>-2.4532775748572702</v>
      </c>
      <c r="DL72" s="32" t="s">
        <v>28</v>
      </c>
      <c r="DM72" s="32">
        <v>-2.4532775748572702</v>
      </c>
      <c r="DN72" s="31">
        <v>-2.7211944575351299</v>
      </c>
      <c r="DO72" s="32" t="s">
        <v>28</v>
      </c>
      <c r="DP72" s="32">
        <v>-2.7211944575351299</v>
      </c>
      <c r="DQ72" s="31">
        <v>-3.0170948105669999</v>
      </c>
      <c r="DR72" s="32" t="s">
        <v>28</v>
      </c>
      <c r="DS72" s="32">
        <v>-3.0170948105669999</v>
      </c>
      <c r="DT72" s="31">
        <v>-3.46296596011313</v>
      </c>
      <c r="DU72" s="32" t="s">
        <v>28</v>
      </c>
      <c r="DV72" s="32">
        <v>-3.46296596011313</v>
      </c>
    </row>
    <row r="73" spans="1:126" x14ac:dyDescent="0.2">
      <c r="A73" s="30" t="s">
        <v>5</v>
      </c>
      <c r="B73">
        <v>70</v>
      </c>
      <c r="C73">
        <v>70</v>
      </c>
      <c r="D73" s="32">
        <v>9.6313787204046406</v>
      </c>
      <c r="E73" s="32" t="s">
        <v>28</v>
      </c>
      <c r="F73" s="32">
        <v>9.6313787204046406</v>
      </c>
      <c r="G73" s="32">
        <v>9.7251429458654801</v>
      </c>
      <c r="H73" s="32" t="s">
        <v>28</v>
      </c>
      <c r="I73" s="32">
        <v>9.7251429458654801</v>
      </c>
      <c r="J73" s="31">
        <v>9.7993045897117508</v>
      </c>
      <c r="K73" s="32" t="s">
        <v>28</v>
      </c>
      <c r="L73" s="32">
        <v>9.7993045897117508</v>
      </c>
      <c r="M73" s="31">
        <v>9.8290090038906595</v>
      </c>
      <c r="N73" s="32" t="s">
        <v>28</v>
      </c>
      <c r="O73" s="32">
        <v>9.8290090038906595</v>
      </c>
      <c r="P73" s="31">
        <v>9.8752918331763802</v>
      </c>
      <c r="Q73" s="32" t="s">
        <v>28</v>
      </c>
      <c r="R73" s="32">
        <v>9.8752918331763802</v>
      </c>
      <c r="S73" s="31">
        <v>9.94042330016776</v>
      </c>
      <c r="T73" s="32" t="s">
        <v>28</v>
      </c>
      <c r="U73" s="32">
        <v>9.94042330016776</v>
      </c>
      <c r="V73" s="31">
        <v>9.9951969629332904</v>
      </c>
      <c r="W73" s="32" t="s">
        <v>28</v>
      </c>
      <c r="X73" s="32">
        <v>9.9951969629332904</v>
      </c>
      <c r="Y73" s="31">
        <v>10.0393241363449</v>
      </c>
      <c r="Z73" s="32" t="s">
        <v>28</v>
      </c>
      <c r="AA73" s="32">
        <v>10.0393241363449</v>
      </c>
      <c r="AB73" s="31">
        <v>10.0753531208704</v>
      </c>
      <c r="AC73" s="32" t="s">
        <v>28</v>
      </c>
      <c r="AD73" s="32">
        <v>10.0753531208704</v>
      </c>
      <c r="AE73" s="31">
        <v>10.120547809535299</v>
      </c>
      <c r="AF73" s="32" t="s">
        <v>28</v>
      </c>
      <c r="AG73" s="32">
        <v>10.120547809535299</v>
      </c>
      <c r="AH73" s="31">
        <v>10.158548613093799</v>
      </c>
      <c r="AI73" s="32" t="s">
        <v>28</v>
      </c>
      <c r="AJ73" s="32">
        <v>10.158548613093799</v>
      </c>
      <c r="AK73" s="31">
        <v>10.1834080911306</v>
      </c>
      <c r="AL73" s="32" t="s">
        <v>28</v>
      </c>
      <c r="AM73" s="32">
        <v>10.1834080911306</v>
      </c>
      <c r="AN73" s="31">
        <v>10.2112683549531</v>
      </c>
      <c r="AO73" s="32" t="s">
        <v>28</v>
      </c>
      <c r="AP73" s="32">
        <v>10.2112683549531</v>
      </c>
      <c r="AQ73" s="31">
        <v>10.2350886529939</v>
      </c>
      <c r="AR73" s="32" t="s">
        <v>28</v>
      </c>
      <c r="AS73" s="32">
        <v>10.2350886529939</v>
      </c>
      <c r="AT73" s="31">
        <v>10.259177357439199</v>
      </c>
      <c r="AU73" s="32" t="s">
        <v>28</v>
      </c>
      <c r="AV73" s="32">
        <v>10.259177357439199</v>
      </c>
      <c r="AW73" s="31">
        <v>10.2753770075227</v>
      </c>
      <c r="AX73" s="32" t="s">
        <v>28</v>
      </c>
      <c r="AY73" s="32">
        <v>10.2753770075227</v>
      </c>
      <c r="AZ73" s="31">
        <v>10.287347359610701</v>
      </c>
      <c r="BA73" s="32" t="s">
        <v>28</v>
      </c>
      <c r="BB73" s="32">
        <v>10.287347359610701</v>
      </c>
      <c r="BC73" s="31">
        <v>10.2714304066137</v>
      </c>
      <c r="BD73" s="32" t="s">
        <v>28</v>
      </c>
      <c r="BE73" s="32">
        <v>10.2714304066137</v>
      </c>
      <c r="BF73" s="31">
        <v>10.2628941077362</v>
      </c>
      <c r="BG73" s="32" t="s">
        <v>28</v>
      </c>
      <c r="BH73" s="32">
        <v>10.2628941077362</v>
      </c>
      <c r="BI73" s="31">
        <v>10.246677746257401</v>
      </c>
      <c r="BJ73" s="32" t="s">
        <v>28</v>
      </c>
      <c r="BK73" s="32">
        <v>10.246677746257401</v>
      </c>
      <c r="BL73" s="31">
        <v>10.2295912093903</v>
      </c>
      <c r="BM73" s="32" t="s">
        <v>28</v>
      </c>
      <c r="BN73" s="32">
        <v>10.2295912093903</v>
      </c>
      <c r="BO73" s="31">
        <v>10.209640192343199</v>
      </c>
      <c r="BP73" s="32" t="s">
        <v>28</v>
      </c>
      <c r="BQ73" s="32">
        <v>10.209640192343199</v>
      </c>
      <c r="BR73" s="31">
        <v>10.1488837401442</v>
      </c>
      <c r="BS73" s="32" t="s">
        <v>28</v>
      </c>
      <c r="BT73" s="32">
        <v>10.1488837401442</v>
      </c>
      <c r="BU73" s="31">
        <v>10.0808552527572</v>
      </c>
      <c r="BV73" s="32" t="s">
        <v>28</v>
      </c>
      <c r="BW73" s="32">
        <v>10.0808552527572</v>
      </c>
      <c r="BX73" s="31">
        <v>9.9163667383200202</v>
      </c>
      <c r="BY73" s="32" t="s">
        <v>28</v>
      </c>
      <c r="BZ73" s="32">
        <v>9.9163667383200202</v>
      </c>
      <c r="CA73" s="31">
        <v>9.82407758764605</v>
      </c>
      <c r="CB73" s="32" t="s">
        <v>28</v>
      </c>
      <c r="CC73" s="32">
        <v>9.82407758764605</v>
      </c>
      <c r="CD73" s="31">
        <v>9.6333850368386607</v>
      </c>
      <c r="CE73" s="32" t="s">
        <v>28</v>
      </c>
      <c r="CF73" s="32">
        <v>9.6333850368386607</v>
      </c>
      <c r="CG73" s="31">
        <v>9.3220190367459903</v>
      </c>
      <c r="CH73" s="32" t="s">
        <v>28</v>
      </c>
      <c r="CI73" s="32">
        <v>9.3220190367459903</v>
      </c>
      <c r="CJ73" s="31">
        <v>9.1498908064011495</v>
      </c>
      <c r="CK73" s="32" t="s">
        <v>28</v>
      </c>
      <c r="CL73" s="32">
        <v>9.1498908064011495</v>
      </c>
      <c r="CM73" s="31">
        <v>8.94560223212628</v>
      </c>
      <c r="CN73" s="32" t="s">
        <v>28</v>
      </c>
      <c r="CO73" s="32">
        <v>8.94560223212628</v>
      </c>
      <c r="CP73" s="31">
        <v>8.7144969634473703</v>
      </c>
      <c r="CQ73" s="32" t="s">
        <v>28</v>
      </c>
      <c r="CR73" s="32">
        <v>8.7144969634473703</v>
      </c>
      <c r="CS73" s="31">
        <v>8.5039752411365299</v>
      </c>
      <c r="CT73" s="32" t="s">
        <v>28</v>
      </c>
      <c r="CU73" s="32">
        <v>8.5039752411365299</v>
      </c>
      <c r="CV73" s="31">
        <v>8.3139859906875095</v>
      </c>
      <c r="CW73" s="32" t="s">
        <v>28</v>
      </c>
      <c r="CX73" s="32">
        <v>8.3139859906875095</v>
      </c>
      <c r="CY73" s="31">
        <v>7.9942420070390803</v>
      </c>
      <c r="CZ73" s="32" t="s">
        <v>28</v>
      </c>
      <c r="DA73" s="32">
        <v>7.9942420070390803</v>
      </c>
      <c r="DB73" s="31">
        <v>7.7312053542556001</v>
      </c>
      <c r="DC73" s="32" t="s">
        <v>28</v>
      </c>
      <c r="DD73" s="32">
        <v>7.7312053542556001</v>
      </c>
      <c r="DE73" s="31">
        <v>7.30168573987096</v>
      </c>
      <c r="DF73" s="32" t="s">
        <v>28</v>
      </c>
      <c r="DG73" s="32">
        <v>7.30168573987096</v>
      </c>
      <c r="DH73" s="31">
        <v>6.9164319234763196</v>
      </c>
      <c r="DI73" s="32" t="s">
        <v>28</v>
      </c>
      <c r="DJ73" s="32">
        <v>6.9164319234763196</v>
      </c>
      <c r="DK73" s="31">
        <v>6.4503897018481</v>
      </c>
      <c r="DL73" s="32" t="s">
        <v>28</v>
      </c>
      <c r="DM73" s="32">
        <v>6.4503897018481</v>
      </c>
      <c r="DN73" s="31">
        <v>5.9333165136969299</v>
      </c>
      <c r="DO73" s="32" t="s">
        <v>28</v>
      </c>
      <c r="DP73" s="32">
        <v>5.9333165136969299</v>
      </c>
      <c r="DQ73" s="31">
        <v>5.5887571289774698</v>
      </c>
      <c r="DR73" s="32" t="s">
        <v>28</v>
      </c>
      <c r="DS73" s="32">
        <v>5.5887571289774698</v>
      </c>
      <c r="DT73" s="31">
        <v>5.2856619682062096</v>
      </c>
      <c r="DU73" s="32" t="s">
        <v>28</v>
      </c>
      <c r="DV73" s="32">
        <v>5.2856619682062096</v>
      </c>
    </row>
    <row r="74" spans="1:126" x14ac:dyDescent="0.2">
      <c r="A74" s="30" t="s">
        <v>5</v>
      </c>
      <c r="B74">
        <v>71</v>
      </c>
      <c r="C74">
        <v>71</v>
      </c>
      <c r="D74" s="32">
        <v>11.618166218569</v>
      </c>
      <c r="E74" s="32" t="s">
        <v>28</v>
      </c>
      <c r="F74" s="32">
        <v>11.618166218569</v>
      </c>
      <c r="G74" s="32">
        <v>11.7599348731075</v>
      </c>
      <c r="H74" s="32" t="s">
        <v>28</v>
      </c>
      <c r="I74" s="32">
        <v>11.7599348731075</v>
      </c>
      <c r="J74" s="31">
        <v>11.819840628559501</v>
      </c>
      <c r="K74" s="32" t="s">
        <v>28</v>
      </c>
      <c r="L74" s="32">
        <v>11.819840628559501</v>
      </c>
      <c r="M74" s="31">
        <v>11.861966442374399</v>
      </c>
      <c r="N74" s="32" t="s">
        <v>28</v>
      </c>
      <c r="O74" s="32">
        <v>11.861966442374399</v>
      </c>
      <c r="P74" s="31">
        <v>11.8920283145076</v>
      </c>
      <c r="Q74" s="32" t="s">
        <v>28</v>
      </c>
      <c r="R74" s="32">
        <v>11.8920283145076</v>
      </c>
      <c r="S74" s="31">
        <v>11.920514492081599</v>
      </c>
      <c r="T74" s="32" t="s">
        <v>28</v>
      </c>
      <c r="U74" s="32">
        <v>11.920514492081599</v>
      </c>
      <c r="V74" s="31">
        <v>11.9450661154026</v>
      </c>
      <c r="W74" s="32" t="s">
        <v>28</v>
      </c>
      <c r="X74" s="32">
        <v>11.9450661154026</v>
      </c>
      <c r="Y74" s="31">
        <v>11.9593497947766</v>
      </c>
      <c r="Z74" s="32" t="s">
        <v>28</v>
      </c>
      <c r="AA74" s="32">
        <v>11.9593497947766</v>
      </c>
      <c r="AB74" s="31">
        <v>11.9703459712178</v>
      </c>
      <c r="AC74" s="32" t="s">
        <v>28</v>
      </c>
      <c r="AD74" s="32">
        <v>11.9703459712178</v>
      </c>
      <c r="AE74" s="31">
        <v>11.9812831561736</v>
      </c>
      <c r="AF74" s="32" t="s">
        <v>28</v>
      </c>
      <c r="AG74" s="32">
        <v>11.9812831561736</v>
      </c>
      <c r="AH74" s="31">
        <v>11.9970300380037</v>
      </c>
      <c r="AI74" s="32" t="s">
        <v>28</v>
      </c>
      <c r="AJ74" s="32">
        <v>11.9970300380037</v>
      </c>
      <c r="AK74" s="31">
        <v>11.995941800177899</v>
      </c>
      <c r="AL74" s="32" t="s">
        <v>28</v>
      </c>
      <c r="AM74" s="32">
        <v>11.995941800177899</v>
      </c>
      <c r="AN74" s="31">
        <v>11.9987371977954</v>
      </c>
      <c r="AO74" s="32" t="s">
        <v>28</v>
      </c>
      <c r="AP74" s="32">
        <v>11.9987371977954</v>
      </c>
      <c r="AQ74" s="31">
        <v>12.001267677718101</v>
      </c>
      <c r="AR74" s="32" t="s">
        <v>28</v>
      </c>
      <c r="AS74" s="32">
        <v>12.001267677718101</v>
      </c>
      <c r="AT74" s="31">
        <v>12.0192061144785</v>
      </c>
      <c r="AU74" s="32" t="s">
        <v>28</v>
      </c>
      <c r="AV74" s="32">
        <v>12.0192061144785</v>
      </c>
      <c r="AW74" s="31">
        <v>11.9990926484931</v>
      </c>
      <c r="AX74" s="32" t="s">
        <v>28</v>
      </c>
      <c r="AY74" s="32">
        <v>11.9990926484931</v>
      </c>
      <c r="AZ74" s="31">
        <v>11.961959498894499</v>
      </c>
      <c r="BA74" s="32" t="s">
        <v>28</v>
      </c>
      <c r="BB74" s="32">
        <v>11.961959498894499</v>
      </c>
      <c r="BC74" s="31">
        <v>11.9386378871513</v>
      </c>
      <c r="BD74" s="32" t="s">
        <v>28</v>
      </c>
      <c r="BE74" s="32">
        <v>11.9386378871513</v>
      </c>
      <c r="BF74" s="31">
        <v>11.900098183308</v>
      </c>
      <c r="BG74" s="32" t="s">
        <v>28</v>
      </c>
      <c r="BH74" s="32">
        <v>11.900098183308</v>
      </c>
      <c r="BI74" s="31">
        <v>11.8611861529559</v>
      </c>
      <c r="BJ74" s="32" t="s">
        <v>28</v>
      </c>
      <c r="BK74" s="32">
        <v>11.8611861529559</v>
      </c>
      <c r="BL74" s="31">
        <v>11.8428019755275</v>
      </c>
      <c r="BM74" s="32" t="s">
        <v>28</v>
      </c>
      <c r="BN74" s="32">
        <v>11.8428019755275</v>
      </c>
      <c r="BO74" s="31">
        <v>11.8137173276094</v>
      </c>
      <c r="BP74" s="32" t="s">
        <v>28</v>
      </c>
      <c r="BQ74" s="32">
        <v>11.8137173276094</v>
      </c>
      <c r="BR74" s="31">
        <v>11.7732543941855</v>
      </c>
      <c r="BS74" s="32" t="s">
        <v>28</v>
      </c>
      <c r="BT74" s="32">
        <v>11.7732543941855</v>
      </c>
      <c r="BU74" s="31">
        <v>11.7394614918715</v>
      </c>
      <c r="BV74" s="32" t="s">
        <v>28</v>
      </c>
      <c r="BW74" s="32">
        <v>11.7394614918715</v>
      </c>
      <c r="BX74" s="31">
        <v>11.666243741765999</v>
      </c>
      <c r="BY74" s="32" t="s">
        <v>28</v>
      </c>
      <c r="BZ74" s="32">
        <v>11.666243741765999</v>
      </c>
      <c r="CA74" s="31">
        <v>11.585575763814999</v>
      </c>
      <c r="CB74" s="32" t="s">
        <v>28</v>
      </c>
      <c r="CC74" s="32">
        <v>11.585575763814999</v>
      </c>
      <c r="CD74" s="31">
        <v>11.525869736053</v>
      </c>
      <c r="CE74" s="32" t="s">
        <v>28</v>
      </c>
      <c r="CF74" s="32">
        <v>11.525869736053</v>
      </c>
      <c r="CG74" s="31">
        <v>11.398359658557199</v>
      </c>
      <c r="CH74" s="32" t="s">
        <v>28</v>
      </c>
      <c r="CI74" s="32">
        <v>11.398359658557199</v>
      </c>
      <c r="CJ74" s="31">
        <v>11.079821625464399</v>
      </c>
      <c r="CK74" s="32" t="s">
        <v>28</v>
      </c>
      <c r="CL74" s="32">
        <v>11.079821625464399</v>
      </c>
      <c r="CM74" s="31">
        <v>10.8143738323073</v>
      </c>
      <c r="CN74" s="32" t="s">
        <v>28</v>
      </c>
      <c r="CO74" s="32">
        <v>10.8143738323073</v>
      </c>
      <c r="CP74" s="31">
        <v>10.453404273745999</v>
      </c>
      <c r="CQ74" s="32" t="s">
        <v>28</v>
      </c>
      <c r="CR74" s="32">
        <v>10.453404273745999</v>
      </c>
      <c r="CS74" s="31">
        <v>10.0016035221234</v>
      </c>
      <c r="CT74" s="32" t="s">
        <v>28</v>
      </c>
      <c r="CU74" s="32">
        <v>10.0016035221234</v>
      </c>
      <c r="CV74" s="31">
        <v>9.7588851402648604</v>
      </c>
      <c r="CW74" s="32" t="s">
        <v>28</v>
      </c>
      <c r="CX74" s="32">
        <v>9.7588851402648604</v>
      </c>
      <c r="CY74" s="31">
        <v>9.4516103056105596</v>
      </c>
      <c r="CZ74" s="32" t="s">
        <v>28</v>
      </c>
      <c r="DA74" s="32">
        <v>9.4516103056105596</v>
      </c>
      <c r="DB74" s="31">
        <v>9.0652582922818894</v>
      </c>
      <c r="DC74" s="32" t="s">
        <v>28</v>
      </c>
      <c r="DD74" s="32">
        <v>9.0652582922818894</v>
      </c>
      <c r="DE74" s="31">
        <v>8.7649247184348695</v>
      </c>
      <c r="DF74" s="32" t="s">
        <v>28</v>
      </c>
      <c r="DG74" s="32">
        <v>8.7649247184348695</v>
      </c>
      <c r="DH74" s="31">
        <v>8.4614984917474896</v>
      </c>
      <c r="DI74" s="32" t="s">
        <v>28</v>
      </c>
      <c r="DJ74" s="32">
        <v>8.4614984917474896</v>
      </c>
      <c r="DK74" s="31">
        <v>8.1558769844599794</v>
      </c>
      <c r="DL74" s="32" t="s">
        <v>28</v>
      </c>
      <c r="DM74" s="32">
        <v>8.1558769844599794</v>
      </c>
      <c r="DN74" s="31">
        <v>7.9407393564692903</v>
      </c>
      <c r="DO74" s="32" t="s">
        <v>28</v>
      </c>
      <c r="DP74" s="32">
        <v>7.9407393564692903</v>
      </c>
      <c r="DQ74" s="31">
        <v>7.7045559000937098</v>
      </c>
      <c r="DR74" s="32" t="s">
        <v>28</v>
      </c>
      <c r="DS74" s="32">
        <v>7.7045559000937098</v>
      </c>
      <c r="DT74" s="31">
        <v>7.3601312348902503</v>
      </c>
      <c r="DU74" s="32" t="s">
        <v>28</v>
      </c>
      <c r="DV74" s="32">
        <v>7.3601312348902503</v>
      </c>
    </row>
    <row r="75" spans="1:126" x14ac:dyDescent="0.2">
      <c r="A75" s="30" t="s">
        <v>6</v>
      </c>
      <c r="B75">
        <v>72</v>
      </c>
      <c r="C75">
        <v>72</v>
      </c>
      <c r="D75" s="32">
        <v>5.0484549913884704</v>
      </c>
      <c r="E75" s="32" t="s">
        <v>28</v>
      </c>
      <c r="F75" s="32">
        <v>5.0484549913884704</v>
      </c>
      <c r="G75" s="32">
        <v>5.1274035534368796</v>
      </c>
      <c r="H75" s="32" t="s">
        <v>28</v>
      </c>
      <c r="I75" s="32">
        <v>5.1274035534368796</v>
      </c>
      <c r="J75" s="31">
        <v>5.1992542655261298</v>
      </c>
      <c r="K75" s="32" t="s">
        <v>28</v>
      </c>
      <c r="L75" s="32">
        <v>5.1992542655261298</v>
      </c>
      <c r="M75" s="31">
        <v>5.2467306810038599</v>
      </c>
      <c r="N75" s="32" t="s">
        <v>28</v>
      </c>
      <c r="O75" s="32">
        <v>5.2467306810038599</v>
      </c>
      <c r="P75" s="31">
        <v>5.2829375943118899</v>
      </c>
      <c r="Q75" s="32" t="s">
        <v>28</v>
      </c>
      <c r="R75" s="32">
        <v>5.2829375943118899</v>
      </c>
      <c r="S75" s="31">
        <v>5.33883158593361</v>
      </c>
      <c r="T75" s="32" t="s">
        <v>28</v>
      </c>
      <c r="U75" s="32">
        <v>5.33883158593361</v>
      </c>
      <c r="V75" s="31">
        <v>5.3996205161036102</v>
      </c>
      <c r="W75" s="32" t="s">
        <v>28</v>
      </c>
      <c r="X75" s="32">
        <v>5.3996205161036102</v>
      </c>
      <c r="Y75" s="31">
        <v>5.4389141652196402</v>
      </c>
      <c r="Z75" s="32" t="s">
        <v>28</v>
      </c>
      <c r="AA75" s="32">
        <v>5.4389141652196402</v>
      </c>
      <c r="AB75" s="31">
        <v>5.4767590156951496</v>
      </c>
      <c r="AC75" s="32" t="s">
        <v>28</v>
      </c>
      <c r="AD75" s="32">
        <v>5.4767590156951496</v>
      </c>
      <c r="AE75" s="31">
        <v>5.5284964152895002</v>
      </c>
      <c r="AF75" s="32" t="s">
        <v>28</v>
      </c>
      <c r="AG75" s="32">
        <v>5.5284964152895002</v>
      </c>
      <c r="AH75" s="31">
        <v>5.5765608678994196</v>
      </c>
      <c r="AI75" s="32" t="s">
        <v>28</v>
      </c>
      <c r="AJ75" s="32">
        <v>5.5765608678994196</v>
      </c>
      <c r="AK75" s="31">
        <v>5.6093851332608802</v>
      </c>
      <c r="AL75" s="32" t="s">
        <v>28</v>
      </c>
      <c r="AM75" s="32">
        <v>5.6093851332608802</v>
      </c>
      <c r="AN75" s="31">
        <v>5.6429713297388702</v>
      </c>
      <c r="AO75" s="32" t="s">
        <v>28</v>
      </c>
      <c r="AP75" s="32">
        <v>5.6429713297388702</v>
      </c>
      <c r="AQ75" s="31">
        <v>5.6774804787147302</v>
      </c>
      <c r="AR75" s="32" t="s">
        <v>28</v>
      </c>
      <c r="AS75" s="32">
        <v>5.6774804787147302</v>
      </c>
      <c r="AT75" s="31">
        <v>5.6969558923908199</v>
      </c>
      <c r="AU75" s="32" t="s">
        <v>28</v>
      </c>
      <c r="AV75" s="32">
        <v>5.6969558923908199</v>
      </c>
      <c r="AW75" s="31">
        <v>5.7110263707488196</v>
      </c>
      <c r="AX75" s="32" t="s">
        <v>28</v>
      </c>
      <c r="AY75" s="32">
        <v>5.7110263707488196</v>
      </c>
      <c r="AZ75" s="31">
        <v>5.7275693579713396</v>
      </c>
      <c r="BA75" s="32" t="s">
        <v>28</v>
      </c>
      <c r="BB75" s="32">
        <v>5.7275693579713396</v>
      </c>
      <c r="BC75" s="31">
        <v>5.7530696137242101</v>
      </c>
      <c r="BD75" s="32" t="s">
        <v>28</v>
      </c>
      <c r="BE75" s="32">
        <v>5.7530696137242101</v>
      </c>
      <c r="BF75" s="31">
        <v>5.7388218242224101</v>
      </c>
      <c r="BG75" s="32" t="s">
        <v>28</v>
      </c>
      <c r="BH75" s="32">
        <v>5.7388218242224101</v>
      </c>
      <c r="BI75" s="31">
        <v>5.7113310590098898</v>
      </c>
      <c r="BJ75" s="32" t="s">
        <v>28</v>
      </c>
      <c r="BK75" s="32">
        <v>5.7113310590098898</v>
      </c>
      <c r="BL75" s="31">
        <v>5.6847954047637099</v>
      </c>
      <c r="BM75" s="32" t="s">
        <v>28</v>
      </c>
      <c r="BN75" s="32">
        <v>5.6847954047637099</v>
      </c>
      <c r="BO75" s="31">
        <v>5.6075066753283904</v>
      </c>
      <c r="BP75" s="32" t="s">
        <v>28</v>
      </c>
      <c r="BQ75" s="32">
        <v>5.6075066753283904</v>
      </c>
      <c r="BR75" s="31">
        <v>5.5079199677124802</v>
      </c>
      <c r="BS75" s="32" t="s">
        <v>28</v>
      </c>
      <c r="BT75" s="32">
        <v>5.5079199677124802</v>
      </c>
      <c r="BU75" s="31">
        <v>5.2980420257577698</v>
      </c>
      <c r="BV75" s="32" t="s">
        <v>28</v>
      </c>
      <c r="BW75" s="32">
        <v>5.2980420257577698</v>
      </c>
      <c r="BX75" s="31">
        <v>5.1020033694731604</v>
      </c>
      <c r="BY75" s="32" t="s">
        <v>28</v>
      </c>
      <c r="BZ75" s="32">
        <v>5.1020033694731604</v>
      </c>
      <c r="CA75" s="31">
        <v>4.7429781060492697</v>
      </c>
      <c r="CB75" s="32" t="s">
        <v>28</v>
      </c>
      <c r="CC75" s="32">
        <v>4.7429781060492697</v>
      </c>
      <c r="CD75" s="31">
        <v>4.4349035477585703</v>
      </c>
      <c r="CE75" s="32" t="s">
        <v>28</v>
      </c>
      <c r="CF75" s="32">
        <v>4.4349035477585703</v>
      </c>
      <c r="CG75" s="31">
        <v>4.1514995391363101</v>
      </c>
      <c r="CH75" s="32" t="s">
        <v>28</v>
      </c>
      <c r="CI75" s="32">
        <v>4.1514995391363101</v>
      </c>
      <c r="CJ75" s="31">
        <v>3.88083015701539</v>
      </c>
      <c r="CK75" s="32" t="s">
        <v>28</v>
      </c>
      <c r="CL75" s="32">
        <v>3.88083015701539</v>
      </c>
      <c r="CM75" s="31">
        <v>3.5339895021371999</v>
      </c>
      <c r="CN75" s="32" t="s">
        <v>28</v>
      </c>
      <c r="CO75" s="32">
        <v>3.5339895021371999</v>
      </c>
      <c r="CP75" s="31">
        <v>3.1337111537641502</v>
      </c>
      <c r="CQ75" s="32" t="s">
        <v>28</v>
      </c>
      <c r="CR75" s="32">
        <v>3.1337111537641502</v>
      </c>
      <c r="CS75" s="31">
        <v>2.5322981840784702</v>
      </c>
      <c r="CT75" s="32" t="s">
        <v>28</v>
      </c>
      <c r="CU75" s="32">
        <v>2.5322981840784702</v>
      </c>
      <c r="CV75" s="31">
        <v>2.03854139901238</v>
      </c>
      <c r="CW75" s="32" t="s">
        <v>28</v>
      </c>
      <c r="CX75" s="32">
        <v>2.03854139901238</v>
      </c>
      <c r="CY75" s="31">
        <v>1.2304066279663799</v>
      </c>
      <c r="CZ75" s="32" t="s">
        <v>28</v>
      </c>
      <c r="DA75" s="32">
        <v>1.2304066279663799</v>
      </c>
      <c r="DB75" s="31">
        <v>0.46175798210280999</v>
      </c>
      <c r="DC75" s="32" t="s">
        <v>28</v>
      </c>
      <c r="DD75" s="32">
        <v>0.46175798210280999</v>
      </c>
      <c r="DE75" s="31">
        <v>-6.4741215311445596E-2</v>
      </c>
      <c r="DF75" s="32" t="s">
        <v>28</v>
      </c>
      <c r="DG75" s="32">
        <v>-6.4741215311445596E-2</v>
      </c>
      <c r="DH75" s="31">
        <v>-0.67818390367046</v>
      </c>
      <c r="DI75" s="32" t="s">
        <v>28</v>
      </c>
      <c r="DJ75" s="32">
        <v>-0.67818390367046</v>
      </c>
      <c r="DK75" s="31">
        <v>-1.3367212002113</v>
      </c>
      <c r="DL75" s="32" t="s">
        <v>28</v>
      </c>
      <c r="DM75" s="32">
        <v>-1.3367212002113</v>
      </c>
      <c r="DN75" s="31">
        <v>-1.68676524416454</v>
      </c>
      <c r="DO75" s="32" t="s">
        <v>28</v>
      </c>
      <c r="DP75" s="32">
        <v>-1.68676524416454</v>
      </c>
      <c r="DQ75" s="31">
        <v>-2.4048327176703399</v>
      </c>
      <c r="DR75" s="32" t="s">
        <v>28</v>
      </c>
      <c r="DS75" s="32">
        <v>-2.4048327176703399</v>
      </c>
      <c r="DT75" s="31">
        <v>-3.7645340856804799</v>
      </c>
      <c r="DU75" s="32" t="s">
        <v>28</v>
      </c>
      <c r="DV75" s="32">
        <v>-3.7645340856804799</v>
      </c>
    </row>
    <row r="76" spans="1:126" x14ac:dyDescent="0.2">
      <c r="A76" s="30" t="s">
        <v>5</v>
      </c>
      <c r="B76">
        <v>73</v>
      </c>
      <c r="C76">
        <v>73</v>
      </c>
      <c r="D76" s="32">
        <v>-1.7808785203852699</v>
      </c>
      <c r="E76" s="32" t="s">
        <v>28</v>
      </c>
      <c r="F76" s="32">
        <v>-1.7808785203852699</v>
      </c>
      <c r="G76" s="32">
        <v>-1.6531412342154199</v>
      </c>
      <c r="H76" s="32" t="s">
        <v>28</v>
      </c>
      <c r="I76" s="32">
        <v>-1.6531412342154199</v>
      </c>
      <c r="J76" s="31">
        <v>-1.5995566169089499</v>
      </c>
      <c r="K76" s="32" t="s">
        <v>28</v>
      </c>
      <c r="L76" s="32">
        <v>-1.5995566169089499</v>
      </c>
      <c r="M76" s="31">
        <v>-1.5589153127892801</v>
      </c>
      <c r="N76" s="32" t="s">
        <v>28</v>
      </c>
      <c r="O76" s="32">
        <v>-1.5589153127892801</v>
      </c>
      <c r="P76" s="31">
        <v>-1.5177567409263999</v>
      </c>
      <c r="Q76" s="32" t="s">
        <v>28</v>
      </c>
      <c r="R76" s="32">
        <v>-1.5177567409263999</v>
      </c>
      <c r="S76" s="31">
        <v>-1.4951955001201001</v>
      </c>
      <c r="T76" s="32" t="s">
        <v>28</v>
      </c>
      <c r="U76" s="32">
        <v>-1.4951955001201001</v>
      </c>
      <c r="V76" s="31">
        <v>-1.4604159603923099</v>
      </c>
      <c r="W76" s="32" t="s">
        <v>28</v>
      </c>
      <c r="X76" s="32">
        <v>-1.4604159603923099</v>
      </c>
      <c r="Y76" s="31">
        <v>-1.43724057732489</v>
      </c>
      <c r="Z76" s="32" t="s">
        <v>28</v>
      </c>
      <c r="AA76" s="32">
        <v>-1.43724057732489</v>
      </c>
      <c r="AB76" s="31">
        <v>-1.4265841060625399</v>
      </c>
      <c r="AC76" s="32" t="s">
        <v>28</v>
      </c>
      <c r="AD76" s="32">
        <v>-1.4265841060625399</v>
      </c>
      <c r="AE76" s="31">
        <v>-1.41624912534755</v>
      </c>
      <c r="AF76" s="32" t="s">
        <v>28</v>
      </c>
      <c r="AG76" s="32">
        <v>-1.41624912534755</v>
      </c>
      <c r="AH76" s="31">
        <v>-1.3877691965165699</v>
      </c>
      <c r="AI76" s="32" t="s">
        <v>28</v>
      </c>
      <c r="AJ76" s="32">
        <v>-1.3877691965165699</v>
      </c>
      <c r="AK76" s="31">
        <v>-1.36168409143123</v>
      </c>
      <c r="AL76" s="32" t="s">
        <v>28</v>
      </c>
      <c r="AM76" s="32">
        <v>-1.36168409143123</v>
      </c>
      <c r="AN76" s="31">
        <v>-1.3041285767803801</v>
      </c>
      <c r="AO76" s="32" t="s">
        <v>28</v>
      </c>
      <c r="AP76" s="32">
        <v>-1.3041285767803801</v>
      </c>
      <c r="AQ76" s="31">
        <v>-1.25401593764</v>
      </c>
      <c r="AR76" s="32" t="s">
        <v>28</v>
      </c>
      <c r="AS76" s="32">
        <v>-1.25401593764</v>
      </c>
      <c r="AT76" s="31">
        <v>-1.2301694047821601</v>
      </c>
      <c r="AU76" s="32" t="s">
        <v>28</v>
      </c>
      <c r="AV76" s="32">
        <v>-1.2301694047821601</v>
      </c>
      <c r="AW76" s="31">
        <v>-1.1850288002187099</v>
      </c>
      <c r="AX76" s="32" t="s">
        <v>28</v>
      </c>
      <c r="AY76" s="32">
        <v>-1.1850288002187099</v>
      </c>
      <c r="AZ76" s="31">
        <v>-1.1722645881148099</v>
      </c>
      <c r="BA76" s="32" t="s">
        <v>28</v>
      </c>
      <c r="BB76" s="32">
        <v>-1.1722645881148099</v>
      </c>
      <c r="BC76" s="31">
        <v>-1.1407661627888099</v>
      </c>
      <c r="BD76" s="32" t="s">
        <v>28</v>
      </c>
      <c r="BE76" s="32">
        <v>-1.1407661627888099</v>
      </c>
      <c r="BF76" s="31">
        <v>-1.0748699242116799</v>
      </c>
      <c r="BG76" s="32" t="s">
        <v>28</v>
      </c>
      <c r="BH76" s="32">
        <v>-1.0748699242116799</v>
      </c>
      <c r="BI76" s="31">
        <v>-1.0541365946430701</v>
      </c>
      <c r="BJ76" s="32" t="s">
        <v>28</v>
      </c>
      <c r="BK76" s="32">
        <v>-1.0541365946430701</v>
      </c>
      <c r="BL76" s="31">
        <v>-1.0319161393365599</v>
      </c>
      <c r="BM76" s="32" t="s">
        <v>28</v>
      </c>
      <c r="BN76" s="32">
        <v>-1.0319161393365599</v>
      </c>
      <c r="BO76" s="31">
        <v>-1.02083072002769</v>
      </c>
      <c r="BP76" s="32" t="s">
        <v>28</v>
      </c>
      <c r="BQ76" s="32">
        <v>-1.02083072002769</v>
      </c>
      <c r="BR76" s="31">
        <v>-1.0432246146514701</v>
      </c>
      <c r="BS76" s="32" t="s">
        <v>28</v>
      </c>
      <c r="BT76" s="32">
        <v>-1.0432246146514701</v>
      </c>
      <c r="BU76" s="31">
        <v>-1.0302401434024</v>
      </c>
      <c r="BV76" s="32" t="s">
        <v>28</v>
      </c>
      <c r="BW76" s="32">
        <v>-1.0302401434024</v>
      </c>
      <c r="BX76" s="31">
        <v>-1.04684471333507</v>
      </c>
      <c r="BY76" s="32" t="s">
        <v>28</v>
      </c>
      <c r="BZ76" s="32">
        <v>-1.04684471333507</v>
      </c>
      <c r="CA76" s="31">
        <v>-1.0587773868233901</v>
      </c>
      <c r="CB76" s="32" t="s">
        <v>28</v>
      </c>
      <c r="CC76" s="32">
        <v>-1.0587773868233901</v>
      </c>
      <c r="CD76" s="31">
        <v>-1.0436728862027</v>
      </c>
      <c r="CE76" s="32" t="s">
        <v>28</v>
      </c>
      <c r="CF76" s="32">
        <v>-1.0436728862027</v>
      </c>
      <c r="CG76" s="31">
        <v>-1.0297443694208599</v>
      </c>
      <c r="CH76" s="32" t="s">
        <v>28</v>
      </c>
      <c r="CI76" s="32">
        <v>-1.0297443694208599</v>
      </c>
      <c r="CJ76" s="31">
        <v>-1.0169804492941901</v>
      </c>
      <c r="CK76" s="32" t="s">
        <v>28</v>
      </c>
      <c r="CL76" s="32">
        <v>-1.0169804492941901</v>
      </c>
      <c r="CM76" s="31">
        <v>-1.0903410871079999</v>
      </c>
      <c r="CN76" s="32" t="s">
        <v>28</v>
      </c>
      <c r="CO76" s="32">
        <v>-1.0903410871079999</v>
      </c>
      <c r="CP76" s="31">
        <v>-1.20486039590709</v>
      </c>
      <c r="CQ76" s="32" t="s">
        <v>28</v>
      </c>
      <c r="CR76" s="32">
        <v>-1.20486039590709</v>
      </c>
      <c r="CS76" s="31">
        <v>-1.33607460200696</v>
      </c>
      <c r="CT76" s="32" t="s">
        <v>28</v>
      </c>
      <c r="CU76" s="32">
        <v>-1.33607460200696</v>
      </c>
      <c r="CV76" s="31">
        <v>-1.38170049080623</v>
      </c>
      <c r="CW76" s="32" t="s">
        <v>28</v>
      </c>
      <c r="CX76" s="32">
        <v>-1.38170049080623</v>
      </c>
      <c r="CY76" s="31">
        <v>-1.55620364158145</v>
      </c>
      <c r="CZ76" s="32" t="s">
        <v>28</v>
      </c>
      <c r="DA76" s="32">
        <v>-1.55620364158145</v>
      </c>
      <c r="DB76" s="31">
        <v>-1.77495375442172</v>
      </c>
      <c r="DC76" s="32" t="s">
        <v>28</v>
      </c>
      <c r="DD76" s="32">
        <v>-1.77495375442172</v>
      </c>
      <c r="DE76" s="31">
        <v>-2.01302436660644</v>
      </c>
      <c r="DF76" s="32" t="s">
        <v>28</v>
      </c>
      <c r="DG76" s="32">
        <v>-2.01302436660644</v>
      </c>
      <c r="DH76" s="31">
        <v>-2.3045229744991298</v>
      </c>
      <c r="DI76" s="32" t="s">
        <v>28</v>
      </c>
      <c r="DJ76" s="32">
        <v>-2.3045229744991298</v>
      </c>
      <c r="DK76" s="31">
        <v>-2.5349084570798399</v>
      </c>
      <c r="DL76" s="32" t="s">
        <v>28</v>
      </c>
      <c r="DM76" s="32">
        <v>-2.5349084570798399</v>
      </c>
      <c r="DN76" s="31">
        <v>-2.6183666693716501</v>
      </c>
      <c r="DO76" s="32" t="s">
        <v>28</v>
      </c>
      <c r="DP76" s="32">
        <v>-2.6183666693716501</v>
      </c>
      <c r="DQ76" s="31">
        <v>-2.8046976330059001</v>
      </c>
      <c r="DR76" s="32" t="s">
        <v>28</v>
      </c>
      <c r="DS76" s="32">
        <v>-2.8046976330059001</v>
      </c>
      <c r="DT76" s="31">
        <v>-2.9956649272309299</v>
      </c>
      <c r="DU76" s="32" t="s">
        <v>28</v>
      </c>
      <c r="DV76" s="32">
        <v>-2.9956649272309299</v>
      </c>
    </row>
    <row r="77" spans="1:126" x14ac:dyDescent="0.2">
      <c r="A77" s="30" t="s">
        <v>6</v>
      </c>
      <c r="B77">
        <v>74</v>
      </c>
      <c r="C77">
        <v>74</v>
      </c>
      <c r="D77" s="32">
        <v>4.6793410506898798</v>
      </c>
      <c r="E77" s="32" t="s">
        <v>28</v>
      </c>
      <c r="F77" s="32">
        <v>4.6793410506898798</v>
      </c>
      <c r="G77" s="32">
        <v>4.7972588735744299</v>
      </c>
      <c r="H77" s="32" t="s">
        <v>28</v>
      </c>
      <c r="I77" s="32">
        <v>4.7972588735744299</v>
      </c>
      <c r="J77" s="31">
        <v>4.8672939370607597</v>
      </c>
      <c r="K77" s="32" t="s">
        <v>28</v>
      </c>
      <c r="L77" s="32">
        <v>4.8672939370607597</v>
      </c>
      <c r="M77" s="31">
        <v>4.9076364497207301</v>
      </c>
      <c r="N77" s="32" t="s">
        <v>28</v>
      </c>
      <c r="O77" s="32">
        <v>4.9076364497207301</v>
      </c>
      <c r="P77" s="31">
        <v>4.9455097133444399</v>
      </c>
      <c r="Q77" s="32" t="s">
        <v>28</v>
      </c>
      <c r="R77" s="32">
        <v>4.9455097133444399</v>
      </c>
      <c r="S77" s="31">
        <v>4.9836615449795696</v>
      </c>
      <c r="T77" s="32" t="s">
        <v>28</v>
      </c>
      <c r="U77" s="32">
        <v>4.9836615449795696</v>
      </c>
      <c r="V77" s="31">
        <v>5.01584336726917</v>
      </c>
      <c r="W77" s="32" t="s">
        <v>28</v>
      </c>
      <c r="X77" s="32">
        <v>5.01584336726917</v>
      </c>
      <c r="Y77" s="31">
        <v>5.0543620448556101</v>
      </c>
      <c r="Z77" s="32" t="s">
        <v>28</v>
      </c>
      <c r="AA77" s="32">
        <v>5.0543620448556101</v>
      </c>
      <c r="AB77" s="31">
        <v>5.0939922202689703</v>
      </c>
      <c r="AC77" s="32" t="s">
        <v>28</v>
      </c>
      <c r="AD77" s="32">
        <v>5.0939922202689703</v>
      </c>
      <c r="AE77" s="31">
        <v>5.1388157575070599</v>
      </c>
      <c r="AF77" s="32" t="s">
        <v>28</v>
      </c>
      <c r="AG77" s="32">
        <v>5.1388157575070599</v>
      </c>
      <c r="AH77" s="31">
        <v>5.1672057495147801</v>
      </c>
      <c r="AI77" s="32" t="s">
        <v>28</v>
      </c>
      <c r="AJ77" s="32">
        <v>5.1672057495147801</v>
      </c>
      <c r="AK77" s="31">
        <v>5.2037936000407301</v>
      </c>
      <c r="AL77" s="32" t="s">
        <v>28</v>
      </c>
      <c r="AM77" s="32">
        <v>5.2037936000407301</v>
      </c>
      <c r="AN77" s="31">
        <v>5.2423090599115998</v>
      </c>
      <c r="AO77" s="32" t="s">
        <v>28</v>
      </c>
      <c r="AP77" s="32">
        <v>5.2423090599115998</v>
      </c>
      <c r="AQ77" s="31">
        <v>5.2803328164230798</v>
      </c>
      <c r="AR77" s="32" t="s">
        <v>28</v>
      </c>
      <c r="AS77" s="32">
        <v>5.2803328164230798</v>
      </c>
      <c r="AT77" s="31">
        <v>5.2940723764180699</v>
      </c>
      <c r="AU77" s="32" t="s">
        <v>28</v>
      </c>
      <c r="AV77" s="32">
        <v>5.2940723764180699</v>
      </c>
      <c r="AW77" s="31">
        <v>5.3011109968324002</v>
      </c>
      <c r="AX77" s="32" t="s">
        <v>28</v>
      </c>
      <c r="AY77" s="32">
        <v>5.3011109968324002</v>
      </c>
      <c r="AZ77" s="31">
        <v>5.3191362481473998</v>
      </c>
      <c r="BA77" s="32" t="s">
        <v>28</v>
      </c>
      <c r="BB77" s="32">
        <v>5.3191362481473998</v>
      </c>
      <c r="BC77" s="31">
        <v>5.3327066876947899</v>
      </c>
      <c r="BD77" s="32" t="s">
        <v>28</v>
      </c>
      <c r="BE77" s="32">
        <v>5.3327066876947899</v>
      </c>
      <c r="BF77" s="31">
        <v>5.3430083486578299</v>
      </c>
      <c r="BG77" s="32" t="s">
        <v>28</v>
      </c>
      <c r="BH77" s="32">
        <v>5.3430083486578299</v>
      </c>
      <c r="BI77" s="31">
        <v>5.3422865486132096</v>
      </c>
      <c r="BJ77" s="32" t="s">
        <v>28</v>
      </c>
      <c r="BK77" s="32">
        <v>5.3422865486132096</v>
      </c>
      <c r="BL77" s="31">
        <v>5.3603330762167101</v>
      </c>
      <c r="BM77" s="32" t="s">
        <v>28</v>
      </c>
      <c r="BN77" s="32">
        <v>5.3603330762167101</v>
      </c>
      <c r="BO77" s="31">
        <v>5.3690983861901103</v>
      </c>
      <c r="BP77" s="32" t="s">
        <v>28</v>
      </c>
      <c r="BQ77" s="32">
        <v>5.3690983861901103</v>
      </c>
      <c r="BR77" s="31">
        <v>5.3580285716173703</v>
      </c>
      <c r="BS77" s="32" t="s">
        <v>28</v>
      </c>
      <c r="BT77" s="32">
        <v>5.3580285716173703</v>
      </c>
      <c r="BU77" s="31">
        <v>5.3316174387532103</v>
      </c>
      <c r="BV77" s="32" t="s">
        <v>28</v>
      </c>
      <c r="BW77" s="32">
        <v>5.3316174387532103</v>
      </c>
      <c r="BX77" s="31">
        <v>5.3096229965630997</v>
      </c>
      <c r="BY77" s="32" t="s">
        <v>28</v>
      </c>
      <c r="BZ77" s="32">
        <v>5.3096229965630997</v>
      </c>
      <c r="CA77" s="31">
        <v>5.2678662278937303</v>
      </c>
      <c r="CB77" s="32" t="s">
        <v>28</v>
      </c>
      <c r="CC77" s="32">
        <v>5.2678662278937303</v>
      </c>
      <c r="CD77" s="31">
        <v>5.1878983200726996</v>
      </c>
      <c r="CE77" s="32" t="s">
        <v>28</v>
      </c>
      <c r="CF77" s="32">
        <v>5.1878983200726996</v>
      </c>
      <c r="CG77" s="31">
        <v>5.1211386748296501</v>
      </c>
      <c r="CH77" s="32" t="s">
        <v>28</v>
      </c>
      <c r="CI77" s="32">
        <v>5.1211386748296501</v>
      </c>
      <c r="CJ77" s="31">
        <v>5.0570298985631297</v>
      </c>
      <c r="CK77" s="32" t="s">
        <v>28</v>
      </c>
      <c r="CL77" s="32">
        <v>5.0570298985631297</v>
      </c>
      <c r="CM77" s="31">
        <v>5.0311246666837599</v>
      </c>
      <c r="CN77" s="32" t="s">
        <v>28</v>
      </c>
      <c r="CO77" s="32">
        <v>5.0311246666837599</v>
      </c>
      <c r="CP77" s="31">
        <v>4.9780840387773502</v>
      </c>
      <c r="CQ77" s="32" t="s">
        <v>28</v>
      </c>
      <c r="CR77" s="32">
        <v>4.9780840387773502</v>
      </c>
      <c r="CS77" s="31">
        <v>4.9384316379783302</v>
      </c>
      <c r="CT77" s="32" t="s">
        <v>28</v>
      </c>
      <c r="CU77" s="32">
        <v>4.9384316379783302</v>
      </c>
      <c r="CV77" s="31">
        <v>4.8977997645836799</v>
      </c>
      <c r="CW77" s="32" t="s">
        <v>28</v>
      </c>
      <c r="CX77" s="32">
        <v>4.8977997645836799</v>
      </c>
      <c r="CY77" s="31">
        <v>4.7810777878883899</v>
      </c>
      <c r="CZ77" s="32" t="s">
        <v>28</v>
      </c>
      <c r="DA77" s="32">
        <v>4.7810777878883899</v>
      </c>
      <c r="DB77" s="31">
        <v>4.69988437048079</v>
      </c>
      <c r="DC77" s="32" t="s">
        <v>28</v>
      </c>
      <c r="DD77" s="32">
        <v>4.69988437048079</v>
      </c>
      <c r="DE77" s="31">
        <v>4.5569672064707802</v>
      </c>
      <c r="DF77" s="32" t="s">
        <v>28</v>
      </c>
      <c r="DG77" s="32">
        <v>4.5569672064707802</v>
      </c>
      <c r="DH77" s="31">
        <v>4.3895306029662597</v>
      </c>
      <c r="DI77" s="32" t="s">
        <v>28</v>
      </c>
      <c r="DJ77" s="32">
        <v>4.3895306029662597</v>
      </c>
      <c r="DK77" s="31">
        <v>4.1721652342709401</v>
      </c>
      <c r="DL77" s="32" t="s">
        <v>28</v>
      </c>
      <c r="DM77" s="32">
        <v>4.1721652342709401</v>
      </c>
      <c r="DN77" s="31">
        <v>3.9202209507927899</v>
      </c>
      <c r="DO77" s="32" t="s">
        <v>28</v>
      </c>
      <c r="DP77" s="32">
        <v>3.9202209507927899</v>
      </c>
      <c r="DQ77" s="31">
        <v>3.6655192913520498</v>
      </c>
      <c r="DR77" s="32" t="s">
        <v>28</v>
      </c>
      <c r="DS77" s="32">
        <v>3.6655192913520498</v>
      </c>
      <c r="DT77" s="31">
        <v>3.39716518300646</v>
      </c>
      <c r="DU77" s="32" t="s">
        <v>28</v>
      </c>
      <c r="DV77" s="32">
        <v>3.39716518300646</v>
      </c>
    </row>
    <row r="78" spans="1:126" x14ac:dyDescent="0.2">
      <c r="A78" s="30" t="s">
        <v>7</v>
      </c>
      <c r="B78">
        <v>75</v>
      </c>
      <c r="C78">
        <v>75</v>
      </c>
      <c r="D78" s="32">
        <v>0.74325955181387904</v>
      </c>
      <c r="E78" s="32" t="s">
        <v>28</v>
      </c>
      <c r="F78" s="32">
        <v>0.74325955181387904</v>
      </c>
      <c r="G78" s="32">
        <v>0.89597297464833803</v>
      </c>
      <c r="H78" s="32" t="s">
        <v>28</v>
      </c>
      <c r="I78" s="32">
        <v>0.89597297464833803</v>
      </c>
      <c r="J78" s="31">
        <v>1.0504958245578999</v>
      </c>
      <c r="K78" s="32" t="s">
        <v>28</v>
      </c>
      <c r="L78" s="32">
        <v>1.0504958245578999</v>
      </c>
      <c r="M78" s="31">
        <v>1.1603246476043001</v>
      </c>
      <c r="N78" s="32" t="s">
        <v>28</v>
      </c>
      <c r="O78" s="32">
        <v>1.1603246476043001</v>
      </c>
      <c r="P78" s="31">
        <v>1.2826258414973299</v>
      </c>
      <c r="Q78" s="32" t="s">
        <v>28</v>
      </c>
      <c r="R78" s="32">
        <v>1.2826258414973299</v>
      </c>
      <c r="S78" s="31">
        <v>1.36191985137934</v>
      </c>
      <c r="T78" s="32" t="s">
        <v>28</v>
      </c>
      <c r="U78" s="32">
        <v>1.36191985137934</v>
      </c>
      <c r="V78" s="31">
        <v>1.4528113920691099</v>
      </c>
      <c r="W78" s="32" t="s">
        <v>28</v>
      </c>
      <c r="X78" s="32">
        <v>1.4528113920691099</v>
      </c>
      <c r="Y78" s="31">
        <v>1.5282784880831699</v>
      </c>
      <c r="Z78" s="32" t="s">
        <v>28</v>
      </c>
      <c r="AA78" s="32">
        <v>1.5282784880831699</v>
      </c>
      <c r="AB78" s="31">
        <v>1.60251055049186</v>
      </c>
      <c r="AC78" s="32" t="s">
        <v>28</v>
      </c>
      <c r="AD78" s="32">
        <v>1.60251055049186</v>
      </c>
      <c r="AE78" s="31">
        <v>1.6791881312099199</v>
      </c>
      <c r="AF78" s="32" t="s">
        <v>28</v>
      </c>
      <c r="AG78" s="32">
        <v>1.6791881312099199</v>
      </c>
      <c r="AH78" s="31">
        <v>1.7114684691217901</v>
      </c>
      <c r="AI78" s="32" t="s">
        <v>28</v>
      </c>
      <c r="AJ78" s="32">
        <v>1.7114684691217901</v>
      </c>
      <c r="AK78" s="31">
        <v>1.7507913385345799</v>
      </c>
      <c r="AL78" s="32" t="s">
        <v>28</v>
      </c>
      <c r="AM78" s="32">
        <v>1.7507913385345799</v>
      </c>
      <c r="AN78" s="31">
        <v>1.7644093932824001</v>
      </c>
      <c r="AO78" s="32" t="s">
        <v>28</v>
      </c>
      <c r="AP78" s="32">
        <v>1.7644093932824001</v>
      </c>
      <c r="AQ78" s="31">
        <v>1.81912858122418</v>
      </c>
      <c r="AR78" s="32" t="s">
        <v>28</v>
      </c>
      <c r="AS78" s="32">
        <v>1.81912858122418</v>
      </c>
      <c r="AT78" s="31">
        <v>1.8430454431517</v>
      </c>
      <c r="AU78" s="32" t="s">
        <v>28</v>
      </c>
      <c r="AV78" s="32">
        <v>1.8430454431517</v>
      </c>
      <c r="AW78" s="31">
        <v>1.8685101210766999</v>
      </c>
      <c r="AX78" s="32" t="s">
        <v>28</v>
      </c>
      <c r="AY78" s="32">
        <v>1.8685101210766999</v>
      </c>
      <c r="AZ78" s="31">
        <v>1.88027360782947</v>
      </c>
      <c r="BA78" s="32" t="s">
        <v>28</v>
      </c>
      <c r="BB78" s="32">
        <v>1.88027360782947</v>
      </c>
      <c r="BC78" s="31">
        <v>1.90620087571078</v>
      </c>
      <c r="BD78" s="32" t="s">
        <v>28</v>
      </c>
      <c r="BE78" s="32">
        <v>1.90620087571078</v>
      </c>
      <c r="BF78" s="31">
        <v>1.9225736400233</v>
      </c>
      <c r="BG78" s="32" t="s">
        <v>28</v>
      </c>
      <c r="BH78" s="32">
        <v>1.9225736400233</v>
      </c>
      <c r="BI78" s="31">
        <v>1.95494742632937</v>
      </c>
      <c r="BJ78" s="32" t="s">
        <v>28</v>
      </c>
      <c r="BK78" s="32">
        <v>1.95494742632937</v>
      </c>
      <c r="BL78" s="31">
        <v>2.0010433547541999</v>
      </c>
      <c r="BM78" s="32" t="s">
        <v>28</v>
      </c>
      <c r="BN78" s="32">
        <v>2.0010433547541999</v>
      </c>
      <c r="BO78" s="31">
        <v>2.0055110795422602</v>
      </c>
      <c r="BP78" s="32" t="s">
        <v>28</v>
      </c>
      <c r="BQ78" s="32">
        <v>2.0055110795422602</v>
      </c>
      <c r="BR78" s="31">
        <v>2.03196257176679</v>
      </c>
      <c r="BS78" s="32" t="s">
        <v>28</v>
      </c>
      <c r="BT78" s="32">
        <v>2.03196257176679</v>
      </c>
      <c r="BU78" s="31">
        <v>2.0340228620095901</v>
      </c>
      <c r="BV78" s="32" t="s">
        <v>28</v>
      </c>
      <c r="BW78" s="32">
        <v>2.0340228620095901</v>
      </c>
      <c r="BX78" s="31">
        <v>2.0001899212918302</v>
      </c>
      <c r="BY78" s="32" t="s">
        <v>28</v>
      </c>
      <c r="BZ78" s="32">
        <v>2.0001899212918302</v>
      </c>
      <c r="CA78" s="31">
        <v>1.9931013449610799</v>
      </c>
      <c r="CB78" s="32" t="s">
        <v>28</v>
      </c>
      <c r="CC78" s="32">
        <v>1.9931013449610799</v>
      </c>
      <c r="CD78" s="31">
        <v>1.97431603717245</v>
      </c>
      <c r="CE78" s="32" t="s">
        <v>28</v>
      </c>
      <c r="CF78" s="32">
        <v>1.97431603717245</v>
      </c>
      <c r="CG78" s="31">
        <v>1.85995476199821</v>
      </c>
      <c r="CH78" s="32" t="s">
        <v>28</v>
      </c>
      <c r="CI78" s="32">
        <v>1.85995476199821</v>
      </c>
      <c r="CJ78" s="31">
        <v>1.80793727848182</v>
      </c>
      <c r="CK78" s="32" t="s">
        <v>28</v>
      </c>
      <c r="CL78" s="32">
        <v>1.80793727848182</v>
      </c>
      <c r="CM78" s="31">
        <v>1.7590437436041599</v>
      </c>
      <c r="CN78" s="32" t="s">
        <v>28</v>
      </c>
      <c r="CO78" s="32">
        <v>1.7590437436041599</v>
      </c>
      <c r="CP78" s="31">
        <v>1.70709909456662</v>
      </c>
      <c r="CQ78" s="32" t="s">
        <v>28</v>
      </c>
      <c r="CR78" s="32">
        <v>1.70709909456662</v>
      </c>
      <c r="CS78" s="31">
        <v>1.6434383733059299</v>
      </c>
      <c r="CT78" s="32" t="s">
        <v>28</v>
      </c>
      <c r="CU78" s="32">
        <v>1.6434383733059299</v>
      </c>
      <c r="CV78" s="31">
        <v>1.5642811882729</v>
      </c>
      <c r="CW78" s="32" t="s">
        <v>28</v>
      </c>
      <c r="CX78" s="32">
        <v>1.5642811882729</v>
      </c>
      <c r="CY78" s="31">
        <v>1.4405065580413701</v>
      </c>
      <c r="CZ78" s="32" t="s">
        <v>28</v>
      </c>
      <c r="DA78" s="32">
        <v>1.4405065580413701</v>
      </c>
      <c r="DB78" s="31">
        <v>1.2393981983675799</v>
      </c>
      <c r="DC78" s="32" t="s">
        <v>28</v>
      </c>
      <c r="DD78" s="32">
        <v>1.2393981983675799</v>
      </c>
      <c r="DE78" s="31">
        <v>1.1730360919773799</v>
      </c>
      <c r="DF78" s="32" t="s">
        <v>28</v>
      </c>
      <c r="DG78" s="32">
        <v>1.1730360919773799</v>
      </c>
      <c r="DH78" s="31">
        <v>1.0159856096277</v>
      </c>
      <c r="DI78" s="32" t="s">
        <v>28</v>
      </c>
      <c r="DJ78" s="32">
        <v>1.0159856096277</v>
      </c>
      <c r="DK78" s="31">
        <v>0.79433631948044203</v>
      </c>
      <c r="DL78" s="32" t="s">
        <v>28</v>
      </c>
      <c r="DM78" s="32">
        <v>0.79433631948044203</v>
      </c>
      <c r="DN78" s="31">
        <v>0.64638664732545803</v>
      </c>
      <c r="DO78" s="32" t="s">
        <v>28</v>
      </c>
      <c r="DP78" s="32">
        <v>0.64638664732545803</v>
      </c>
      <c r="DQ78" s="31">
        <v>0.423936054305385</v>
      </c>
      <c r="DR78" s="32" t="s">
        <v>28</v>
      </c>
      <c r="DS78" s="32">
        <v>0.423936054305385</v>
      </c>
      <c r="DT78" s="31">
        <v>0.26355780998510703</v>
      </c>
      <c r="DU78" s="32" t="s">
        <v>28</v>
      </c>
      <c r="DV78" s="32">
        <v>0.26355780998510703</v>
      </c>
    </row>
    <row r="79" spans="1:126" x14ac:dyDescent="0.2">
      <c r="A79" s="30" t="s">
        <v>7</v>
      </c>
      <c r="B79">
        <v>76</v>
      </c>
      <c r="C79">
        <v>76</v>
      </c>
      <c r="D79" s="32">
        <v>-0.80290064398018501</v>
      </c>
      <c r="E79" s="32" t="s">
        <v>28</v>
      </c>
      <c r="F79" s="32">
        <v>-0.80290064398018501</v>
      </c>
      <c r="G79" s="32">
        <v>-0.69057371069294804</v>
      </c>
      <c r="H79" s="32" t="s">
        <v>28</v>
      </c>
      <c r="I79" s="32">
        <v>-0.69057371069294804</v>
      </c>
      <c r="J79" s="31">
        <v>-0.62323955927803398</v>
      </c>
      <c r="K79" s="32" t="s">
        <v>28</v>
      </c>
      <c r="L79" s="32">
        <v>-0.62323955927803398</v>
      </c>
      <c r="M79" s="31">
        <v>-0.52076367915764998</v>
      </c>
      <c r="N79" s="32" t="s">
        <v>28</v>
      </c>
      <c r="O79" s="32">
        <v>-0.52076367915764998</v>
      </c>
      <c r="P79" s="31">
        <v>-0.47049675360555299</v>
      </c>
      <c r="Q79" s="32" t="s">
        <v>28</v>
      </c>
      <c r="R79" s="32">
        <v>-0.47049675360555299</v>
      </c>
      <c r="S79" s="31">
        <v>-0.35536990029558801</v>
      </c>
      <c r="T79" s="32" t="s">
        <v>28</v>
      </c>
      <c r="U79" s="32">
        <v>-0.35536990029558801</v>
      </c>
      <c r="V79" s="31">
        <v>-0.25968189072216102</v>
      </c>
      <c r="W79" s="32" t="s">
        <v>28</v>
      </c>
      <c r="X79" s="32">
        <v>-0.25968189072216102</v>
      </c>
      <c r="Y79" s="31">
        <v>-0.21622661269989099</v>
      </c>
      <c r="Z79" s="32" t="s">
        <v>28</v>
      </c>
      <c r="AA79" s="32">
        <v>-0.21622661269989099</v>
      </c>
      <c r="AB79" s="31">
        <v>-0.16127775963774299</v>
      </c>
      <c r="AC79" s="32" t="s">
        <v>28</v>
      </c>
      <c r="AD79" s="32">
        <v>-0.16127775963774299</v>
      </c>
      <c r="AE79" s="31">
        <v>-0.11989216860508101</v>
      </c>
      <c r="AF79" s="32" t="s">
        <v>28</v>
      </c>
      <c r="AG79" s="32">
        <v>-0.11989216860508101</v>
      </c>
      <c r="AH79" s="31">
        <v>-4.10159022654824E-2</v>
      </c>
      <c r="AI79" s="32" t="s">
        <v>28</v>
      </c>
      <c r="AJ79" s="32">
        <v>-4.10159022654824E-2</v>
      </c>
      <c r="AK79" s="31">
        <v>2.1657840573850302E-2</v>
      </c>
      <c r="AL79" s="32" t="s">
        <v>28</v>
      </c>
      <c r="AM79" s="32">
        <v>2.1657840573850302E-2</v>
      </c>
      <c r="AN79" s="31">
        <v>9.6426468307586E-2</v>
      </c>
      <c r="AO79" s="32" t="s">
        <v>28</v>
      </c>
      <c r="AP79" s="32">
        <v>9.6426468307586E-2</v>
      </c>
      <c r="AQ79" s="31">
        <v>0.13626900364205999</v>
      </c>
      <c r="AR79" s="32" t="s">
        <v>28</v>
      </c>
      <c r="AS79" s="32">
        <v>0.13626900364205999</v>
      </c>
      <c r="AT79" s="31">
        <v>0.17887852828109699</v>
      </c>
      <c r="AU79" s="32" t="s">
        <v>28</v>
      </c>
      <c r="AV79" s="32">
        <v>0.17887852828109699</v>
      </c>
      <c r="AW79" s="31">
        <v>0.20309369311973</v>
      </c>
      <c r="AX79" s="32" t="s">
        <v>28</v>
      </c>
      <c r="AY79" s="32">
        <v>0.20309369311973</v>
      </c>
      <c r="AZ79" s="31">
        <v>0.25235547132617397</v>
      </c>
      <c r="BA79" s="32" t="s">
        <v>28</v>
      </c>
      <c r="BB79" s="32">
        <v>0.25235547132617397</v>
      </c>
      <c r="BC79" s="31">
        <v>0.28510458888670998</v>
      </c>
      <c r="BD79" s="32" t="s">
        <v>28</v>
      </c>
      <c r="BE79" s="32">
        <v>0.28510458888670998</v>
      </c>
      <c r="BF79" s="31">
        <v>0.26838151692976497</v>
      </c>
      <c r="BG79" s="32" t="s">
        <v>28</v>
      </c>
      <c r="BH79" s="32">
        <v>0.26838151692976497</v>
      </c>
      <c r="BI79" s="31">
        <v>0.30349096233400402</v>
      </c>
      <c r="BJ79" s="32" t="s">
        <v>28</v>
      </c>
      <c r="BK79" s="32">
        <v>0.30349096233400402</v>
      </c>
      <c r="BL79" s="31">
        <v>0.308803104855502</v>
      </c>
      <c r="BM79" s="32" t="s">
        <v>28</v>
      </c>
      <c r="BN79" s="32">
        <v>0.308803104855502</v>
      </c>
      <c r="BO79" s="31">
        <v>0.30667733069244102</v>
      </c>
      <c r="BP79" s="32" t="s">
        <v>28</v>
      </c>
      <c r="BQ79" s="32">
        <v>0.30667733069244102</v>
      </c>
      <c r="BR79" s="31">
        <v>0.30893261059062599</v>
      </c>
      <c r="BS79" s="32" t="s">
        <v>28</v>
      </c>
      <c r="BT79" s="32">
        <v>0.30893261059062599</v>
      </c>
      <c r="BU79" s="31">
        <v>0.28903064259039701</v>
      </c>
      <c r="BV79" s="32" t="s">
        <v>28</v>
      </c>
      <c r="BW79" s="32">
        <v>0.28903064259039701</v>
      </c>
      <c r="BX79" s="31">
        <v>0.22352746007282201</v>
      </c>
      <c r="BY79" s="32" t="s">
        <v>28</v>
      </c>
      <c r="BZ79" s="32">
        <v>0.22352746007282201</v>
      </c>
      <c r="CA79" s="31">
        <v>0.159622242019161</v>
      </c>
      <c r="CB79" s="32" t="s">
        <v>28</v>
      </c>
      <c r="CC79" s="32">
        <v>0.159622242019161</v>
      </c>
      <c r="CD79" s="31">
        <v>0.14413143246969901</v>
      </c>
      <c r="CE79" s="32" t="s">
        <v>28</v>
      </c>
      <c r="CF79" s="32">
        <v>0.14413143246969901</v>
      </c>
      <c r="CG79" s="31">
        <v>0.15134180348617701</v>
      </c>
      <c r="CH79" s="32" t="s">
        <v>28</v>
      </c>
      <c r="CI79" s="32">
        <v>0.15134180348617701</v>
      </c>
      <c r="CJ79" s="31">
        <v>0.20125735005906201</v>
      </c>
      <c r="CK79" s="32" t="s">
        <v>28</v>
      </c>
      <c r="CL79" s="32">
        <v>0.20125735005906201</v>
      </c>
      <c r="CM79" s="31">
        <v>0.15762027484801699</v>
      </c>
      <c r="CN79" s="32" t="s">
        <v>28</v>
      </c>
      <c r="CO79" s="32">
        <v>0.15762027484801699</v>
      </c>
      <c r="CP79" s="31">
        <v>0.12696717570626101</v>
      </c>
      <c r="CQ79" s="32" t="s">
        <v>28</v>
      </c>
      <c r="CR79" s="32">
        <v>0.12696717570626101</v>
      </c>
      <c r="CS79" s="31">
        <v>5.3990167881613302E-2</v>
      </c>
      <c r="CT79" s="32" t="s">
        <v>28</v>
      </c>
      <c r="CU79" s="32">
        <v>5.3990167881613302E-2</v>
      </c>
      <c r="CV79" s="31">
        <v>-4.0397932080099203E-2</v>
      </c>
      <c r="CW79" s="32" t="s">
        <v>28</v>
      </c>
      <c r="CX79" s="32">
        <v>-4.0397932080099203E-2</v>
      </c>
      <c r="CY79" s="31">
        <v>-6.9781992260733394E-2</v>
      </c>
      <c r="CZ79" s="32" t="s">
        <v>28</v>
      </c>
      <c r="DA79" s="32">
        <v>-6.9781992260733394E-2</v>
      </c>
      <c r="DB79" s="31">
        <v>-0.19247218103677899</v>
      </c>
      <c r="DC79" s="32" t="s">
        <v>28</v>
      </c>
      <c r="DD79" s="32">
        <v>-0.19247218103677899</v>
      </c>
      <c r="DE79" s="31">
        <v>-0.38352316856515301</v>
      </c>
      <c r="DF79" s="32" t="s">
        <v>28</v>
      </c>
      <c r="DG79" s="32">
        <v>-0.38352316856515301</v>
      </c>
      <c r="DH79" s="31">
        <v>-0.59834440434359804</v>
      </c>
      <c r="DI79" s="32" t="s">
        <v>28</v>
      </c>
      <c r="DJ79" s="32">
        <v>-0.59834440434359804</v>
      </c>
      <c r="DK79" s="31">
        <v>-0.68299083591633303</v>
      </c>
      <c r="DL79" s="32" t="s">
        <v>28</v>
      </c>
      <c r="DM79" s="32">
        <v>-0.68299083591633303</v>
      </c>
      <c r="DN79" s="31">
        <v>-0.78881043632271997</v>
      </c>
      <c r="DO79" s="32" t="s">
        <v>28</v>
      </c>
      <c r="DP79" s="32">
        <v>-0.78881043632271997</v>
      </c>
      <c r="DQ79" s="31">
        <v>-0.88413587353362799</v>
      </c>
      <c r="DR79" s="32" t="s">
        <v>28</v>
      </c>
      <c r="DS79" s="32">
        <v>-0.88413587353362799</v>
      </c>
      <c r="DT79" s="31">
        <v>-1.06708840115516</v>
      </c>
      <c r="DU79" s="32" t="s">
        <v>28</v>
      </c>
      <c r="DV79" s="32">
        <v>-1.06708840115516</v>
      </c>
    </row>
    <row r="80" spans="1:126" x14ac:dyDescent="0.2">
      <c r="A80" s="30" t="s">
        <v>5</v>
      </c>
      <c r="B80">
        <v>77</v>
      </c>
      <c r="C80">
        <v>77</v>
      </c>
      <c r="D80" s="32">
        <v>8.6418661600945192</v>
      </c>
      <c r="E80" s="32" t="s">
        <v>28</v>
      </c>
      <c r="F80" s="32">
        <v>8.6418661600945192</v>
      </c>
      <c r="G80" s="32">
        <v>8.6969832929550304</v>
      </c>
      <c r="H80" s="32" t="s">
        <v>28</v>
      </c>
      <c r="I80" s="32">
        <v>8.6969832929550304</v>
      </c>
      <c r="J80" s="31">
        <v>8.7505474276621609</v>
      </c>
      <c r="K80" s="32" t="s">
        <v>28</v>
      </c>
      <c r="L80" s="32">
        <v>8.7505474276621609</v>
      </c>
      <c r="M80" s="31">
        <v>8.8025411994069707</v>
      </c>
      <c r="N80" s="32" t="s">
        <v>28</v>
      </c>
      <c r="O80" s="32">
        <v>8.8025411994069707</v>
      </c>
      <c r="P80" s="31">
        <v>8.8385138916838297</v>
      </c>
      <c r="Q80" s="32" t="s">
        <v>28</v>
      </c>
      <c r="R80" s="32">
        <v>8.8385138916838297</v>
      </c>
      <c r="S80" s="31">
        <v>8.85400172510146</v>
      </c>
      <c r="T80" s="32" t="s">
        <v>28</v>
      </c>
      <c r="U80" s="32">
        <v>8.85400172510146</v>
      </c>
      <c r="V80" s="31">
        <v>8.8570131155867102</v>
      </c>
      <c r="W80" s="32" t="s">
        <v>28</v>
      </c>
      <c r="X80" s="32">
        <v>8.8570131155867102</v>
      </c>
      <c r="Y80" s="31">
        <v>8.8784057430394103</v>
      </c>
      <c r="Z80" s="32" t="s">
        <v>28</v>
      </c>
      <c r="AA80" s="32">
        <v>8.8784057430394103</v>
      </c>
      <c r="AB80" s="31">
        <v>8.8929351071210903</v>
      </c>
      <c r="AC80" s="32" t="s">
        <v>28</v>
      </c>
      <c r="AD80" s="32">
        <v>8.8929351071210903</v>
      </c>
      <c r="AE80" s="31">
        <v>8.9182436910722203</v>
      </c>
      <c r="AF80" s="32" t="s">
        <v>28</v>
      </c>
      <c r="AG80" s="32">
        <v>8.9182436910722203</v>
      </c>
      <c r="AH80" s="31">
        <v>8.9529204267500706</v>
      </c>
      <c r="AI80" s="32" t="s">
        <v>28</v>
      </c>
      <c r="AJ80" s="32">
        <v>8.9529204267500706</v>
      </c>
      <c r="AK80" s="31">
        <v>8.9939313572947004</v>
      </c>
      <c r="AL80" s="32" t="s">
        <v>28</v>
      </c>
      <c r="AM80" s="32">
        <v>8.9939313572947004</v>
      </c>
      <c r="AN80" s="31">
        <v>9.0153939118819899</v>
      </c>
      <c r="AO80" s="32" t="s">
        <v>28</v>
      </c>
      <c r="AP80" s="32">
        <v>9.0153939118819899</v>
      </c>
      <c r="AQ80" s="31">
        <v>9.0823637957634293</v>
      </c>
      <c r="AR80" s="32" t="s">
        <v>28</v>
      </c>
      <c r="AS80" s="32">
        <v>9.0823637957634293</v>
      </c>
      <c r="AT80" s="31">
        <v>9.1286726851691196</v>
      </c>
      <c r="AU80" s="32" t="s">
        <v>28</v>
      </c>
      <c r="AV80" s="32">
        <v>9.1286726851691196</v>
      </c>
      <c r="AW80" s="31">
        <v>9.1993984895416805</v>
      </c>
      <c r="AX80" s="32" t="s">
        <v>28</v>
      </c>
      <c r="AY80" s="32">
        <v>9.1993984895416805</v>
      </c>
      <c r="AZ80" s="31">
        <v>9.2612199704227205</v>
      </c>
      <c r="BA80" s="32" t="s">
        <v>28</v>
      </c>
      <c r="BB80" s="32">
        <v>9.2612199704227205</v>
      </c>
      <c r="BC80" s="31">
        <v>9.3161087636668203</v>
      </c>
      <c r="BD80" s="32" t="s">
        <v>28</v>
      </c>
      <c r="BE80" s="32">
        <v>9.3161087636668203</v>
      </c>
      <c r="BF80" s="31">
        <v>9.3714697745589604</v>
      </c>
      <c r="BG80" s="32" t="s">
        <v>28</v>
      </c>
      <c r="BH80" s="32">
        <v>9.3714697745589604</v>
      </c>
      <c r="BI80" s="31">
        <v>9.4128345470299806</v>
      </c>
      <c r="BJ80" s="32" t="s">
        <v>28</v>
      </c>
      <c r="BK80" s="32">
        <v>9.4128345470299806</v>
      </c>
      <c r="BL80" s="31">
        <v>9.4418594951369297</v>
      </c>
      <c r="BM80" s="32" t="s">
        <v>28</v>
      </c>
      <c r="BN80" s="32">
        <v>9.4418594951369297</v>
      </c>
      <c r="BO80" s="31">
        <v>9.4666830395493307</v>
      </c>
      <c r="BP80" s="32" t="s">
        <v>28</v>
      </c>
      <c r="BQ80" s="32">
        <v>9.4666830395493307</v>
      </c>
      <c r="BR80" s="31">
        <v>9.4867247279558597</v>
      </c>
      <c r="BS80" s="32" t="s">
        <v>28</v>
      </c>
      <c r="BT80" s="32">
        <v>9.4867247279558597</v>
      </c>
      <c r="BU80" s="31">
        <v>9.4835781196727194</v>
      </c>
      <c r="BV80" s="32" t="s">
        <v>28</v>
      </c>
      <c r="BW80" s="32">
        <v>9.4835781196727194</v>
      </c>
      <c r="BX80" s="31">
        <v>9.4978666944515293</v>
      </c>
      <c r="BY80" s="32" t="s">
        <v>28</v>
      </c>
      <c r="BZ80" s="32">
        <v>9.4978666944515293</v>
      </c>
      <c r="CA80" s="31">
        <v>9.4890190684484903</v>
      </c>
      <c r="CB80" s="32" t="s">
        <v>28</v>
      </c>
      <c r="CC80" s="32">
        <v>9.4890190684484903</v>
      </c>
      <c r="CD80" s="31">
        <v>9.4484846941306504</v>
      </c>
      <c r="CE80" s="32" t="s">
        <v>28</v>
      </c>
      <c r="CF80" s="32">
        <v>9.4484846941306504</v>
      </c>
      <c r="CG80" s="31">
        <v>9.3464472386557205</v>
      </c>
      <c r="CH80" s="32" t="s">
        <v>28</v>
      </c>
      <c r="CI80" s="32">
        <v>9.3464472386557205</v>
      </c>
      <c r="CJ80" s="31">
        <v>9.2380992135334896</v>
      </c>
      <c r="CK80" s="32" t="s">
        <v>28</v>
      </c>
      <c r="CL80" s="32">
        <v>9.2380992135334896</v>
      </c>
      <c r="CM80" s="31">
        <v>9.1164115331214699</v>
      </c>
      <c r="CN80" s="32" t="s">
        <v>28</v>
      </c>
      <c r="CO80" s="32">
        <v>9.1164115331214699</v>
      </c>
      <c r="CP80" s="31">
        <v>8.9505221179405208</v>
      </c>
      <c r="CQ80" s="32" t="s">
        <v>28</v>
      </c>
      <c r="CR80" s="32">
        <v>8.9505221179405208</v>
      </c>
      <c r="CS80" s="31">
        <v>8.67461049602983</v>
      </c>
      <c r="CT80" s="32" t="s">
        <v>28</v>
      </c>
      <c r="CU80" s="32">
        <v>8.67461049602983</v>
      </c>
      <c r="CV80" s="31">
        <v>8.2944878237678399</v>
      </c>
      <c r="CW80" s="32" t="s">
        <v>28</v>
      </c>
      <c r="CX80" s="32">
        <v>8.2944878237678399</v>
      </c>
      <c r="CY80" s="31">
        <v>7.8844676975463299</v>
      </c>
      <c r="CZ80" s="32" t="s">
        <v>28</v>
      </c>
      <c r="DA80" s="32">
        <v>7.8844676975463299</v>
      </c>
      <c r="DB80" s="31">
        <v>7.4170603376923303</v>
      </c>
      <c r="DC80" s="32" t="s">
        <v>28</v>
      </c>
      <c r="DD80" s="32">
        <v>7.4170603376923303</v>
      </c>
      <c r="DE80" s="31">
        <v>6.9027883916513799</v>
      </c>
      <c r="DF80" s="32" t="s">
        <v>28</v>
      </c>
      <c r="DG80" s="32">
        <v>6.9027883916513799</v>
      </c>
      <c r="DH80" s="31">
        <v>6.2492483647055099</v>
      </c>
      <c r="DI80" s="32" t="s">
        <v>28</v>
      </c>
      <c r="DJ80" s="32">
        <v>6.2492483647055099</v>
      </c>
      <c r="DK80" s="31">
        <v>5.7160843299088704</v>
      </c>
      <c r="DL80" s="32" t="s">
        <v>28</v>
      </c>
      <c r="DM80" s="32">
        <v>5.7160843299088704</v>
      </c>
      <c r="DN80" s="31">
        <v>5.1540951270926696</v>
      </c>
      <c r="DO80" s="32" t="s">
        <v>28</v>
      </c>
      <c r="DP80" s="32">
        <v>5.1540951270926696</v>
      </c>
      <c r="DQ80" s="31">
        <v>4.4874991804878599</v>
      </c>
      <c r="DR80" s="32" t="s">
        <v>28</v>
      </c>
      <c r="DS80" s="32">
        <v>4.4874991804878599</v>
      </c>
      <c r="DT80" s="31">
        <v>3.9442050656627399</v>
      </c>
      <c r="DU80" s="32" t="s">
        <v>28</v>
      </c>
      <c r="DV80" s="32">
        <v>3.9442050656627399</v>
      </c>
    </row>
    <row r="81" spans="1:126" x14ac:dyDescent="0.2">
      <c r="A81" s="30" t="s">
        <v>5</v>
      </c>
      <c r="B81">
        <v>78</v>
      </c>
      <c r="C81">
        <v>78</v>
      </c>
      <c r="D81" s="32">
        <v>6.0424722911080702</v>
      </c>
      <c r="E81" s="32" t="s">
        <v>28</v>
      </c>
      <c r="F81" s="32">
        <v>6.0424722911080702</v>
      </c>
      <c r="G81" s="32">
        <v>6.1081121099643596</v>
      </c>
      <c r="H81" s="32" t="s">
        <v>28</v>
      </c>
      <c r="I81" s="32">
        <v>6.1081121099643596</v>
      </c>
      <c r="J81" s="31">
        <v>6.1415016767388204</v>
      </c>
      <c r="K81" s="32" t="s">
        <v>28</v>
      </c>
      <c r="L81" s="32">
        <v>6.1415016767388204</v>
      </c>
      <c r="M81" s="31">
        <v>6.1679907190192003</v>
      </c>
      <c r="N81" s="32" t="s">
        <v>28</v>
      </c>
      <c r="O81" s="32">
        <v>6.1679907190192003</v>
      </c>
      <c r="P81" s="31">
        <v>6.1776224416057399</v>
      </c>
      <c r="Q81" s="32" t="s">
        <v>28</v>
      </c>
      <c r="R81" s="32">
        <v>6.1776224416057399</v>
      </c>
      <c r="S81" s="31">
        <v>6.1973407162710101</v>
      </c>
      <c r="T81" s="32" t="s">
        <v>28</v>
      </c>
      <c r="U81" s="32">
        <v>6.1973407162710101</v>
      </c>
      <c r="V81" s="31">
        <v>6.1905024454391002</v>
      </c>
      <c r="W81" s="32" t="s">
        <v>28</v>
      </c>
      <c r="X81" s="32">
        <v>6.1905024454391002</v>
      </c>
      <c r="Y81" s="31">
        <v>6.1908943213838699</v>
      </c>
      <c r="Z81" s="32" t="s">
        <v>28</v>
      </c>
      <c r="AA81" s="32">
        <v>6.1908943213838699</v>
      </c>
      <c r="AB81" s="31">
        <v>6.19854077777019</v>
      </c>
      <c r="AC81" s="32" t="s">
        <v>28</v>
      </c>
      <c r="AD81" s="32">
        <v>6.19854077777019</v>
      </c>
      <c r="AE81" s="31">
        <v>6.2207905409111603</v>
      </c>
      <c r="AF81" s="32" t="s">
        <v>28</v>
      </c>
      <c r="AG81" s="32">
        <v>6.2207905409111603</v>
      </c>
      <c r="AH81" s="31">
        <v>6.2532305299377198</v>
      </c>
      <c r="AI81" s="32" t="s">
        <v>28</v>
      </c>
      <c r="AJ81" s="32">
        <v>6.2532305299377198</v>
      </c>
      <c r="AK81" s="31">
        <v>6.2712568919069698</v>
      </c>
      <c r="AL81" s="32" t="s">
        <v>28</v>
      </c>
      <c r="AM81" s="32">
        <v>6.2712568919069698</v>
      </c>
      <c r="AN81" s="31">
        <v>6.30028789370333</v>
      </c>
      <c r="AO81" s="32" t="s">
        <v>28</v>
      </c>
      <c r="AP81" s="32">
        <v>6.30028789370333</v>
      </c>
      <c r="AQ81" s="31">
        <v>6.2994497558178404</v>
      </c>
      <c r="AR81" s="32" t="s">
        <v>28</v>
      </c>
      <c r="AS81" s="32">
        <v>6.2994497558178404</v>
      </c>
      <c r="AT81" s="31">
        <v>6.2912582504537902</v>
      </c>
      <c r="AU81" s="32" t="s">
        <v>28</v>
      </c>
      <c r="AV81" s="32">
        <v>6.2912582504537902</v>
      </c>
      <c r="AW81" s="31">
        <v>6.2888805142986204</v>
      </c>
      <c r="AX81" s="32" t="s">
        <v>28</v>
      </c>
      <c r="AY81" s="32">
        <v>6.2888805142986204</v>
      </c>
      <c r="AZ81" s="31">
        <v>6.2870825721462502</v>
      </c>
      <c r="BA81" s="32" t="s">
        <v>28</v>
      </c>
      <c r="BB81" s="32">
        <v>6.2870825721462502</v>
      </c>
      <c r="BC81" s="31">
        <v>6.2458316072903699</v>
      </c>
      <c r="BD81" s="32" t="s">
        <v>28</v>
      </c>
      <c r="BE81" s="32">
        <v>6.2458316072903699</v>
      </c>
      <c r="BF81" s="31">
        <v>6.1876104858710796</v>
      </c>
      <c r="BG81" s="32" t="s">
        <v>28</v>
      </c>
      <c r="BH81" s="32">
        <v>6.1876104858710796</v>
      </c>
      <c r="BI81" s="31">
        <v>6.0852309741688204</v>
      </c>
      <c r="BJ81" s="32" t="s">
        <v>28</v>
      </c>
      <c r="BK81" s="32">
        <v>6.0852309741688204</v>
      </c>
      <c r="BL81" s="31">
        <v>5.9737211752353003</v>
      </c>
      <c r="BM81" s="32" t="s">
        <v>28</v>
      </c>
      <c r="BN81" s="32">
        <v>5.9737211752353003</v>
      </c>
      <c r="BO81" s="31">
        <v>5.8371444406874096</v>
      </c>
      <c r="BP81" s="32" t="s">
        <v>28</v>
      </c>
      <c r="BQ81" s="32">
        <v>5.8371444406874096</v>
      </c>
      <c r="BR81" s="31">
        <v>5.6420977164869202</v>
      </c>
      <c r="BS81" s="32" t="s">
        <v>28</v>
      </c>
      <c r="BT81" s="32">
        <v>5.6420977164869202</v>
      </c>
      <c r="BU81" s="31">
        <v>5.3919442572298202</v>
      </c>
      <c r="BV81" s="32" t="s">
        <v>28</v>
      </c>
      <c r="BW81" s="32">
        <v>5.3919442572298202</v>
      </c>
      <c r="BX81" s="31">
        <v>5.1719192959195199</v>
      </c>
      <c r="BY81" s="32" t="s">
        <v>28</v>
      </c>
      <c r="BZ81" s="32">
        <v>5.1719192959195199</v>
      </c>
      <c r="CA81" s="31">
        <v>4.79382521751194</v>
      </c>
      <c r="CB81" s="32" t="s">
        <v>28</v>
      </c>
      <c r="CC81" s="32">
        <v>4.79382521751194</v>
      </c>
      <c r="CD81" s="31">
        <v>4.4224682285685297</v>
      </c>
      <c r="CE81" s="32" t="s">
        <v>28</v>
      </c>
      <c r="CF81" s="32">
        <v>4.4224682285685297</v>
      </c>
      <c r="CG81" s="31">
        <v>3.9287186531263401</v>
      </c>
      <c r="CH81" s="32" t="s">
        <v>28</v>
      </c>
      <c r="CI81" s="32">
        <v>3.9287186531263401</v>
      </c>
      <c r="CJ81" s="31">
        <v>3.5328530221629499</v>
      </c>
      <c r="CK81" s="32" t="s">
        <v>28</v>
      </c>
      <c r="CL81" s="32">
        <v>3.5328530221629499</v>
      </c>
      <c r="CM81" s="31">
        <v>3.0004387640906698</v>
      </c>
      <c r="CN81" s="32" t="s">
        <v>28</v>
      </c>
      <c r="CO81" s="32">
        <v>3.0004387640906698</v>
      </c>
      <c r="CP81" s="31">
        <v>2.3849412641269501</v>
      </c>
      <c r="CQ81" s="32" t="s">
        <v>28</v>
      </c>
      <c r="CR81" s="32">
        <v>2.3849412641269501</v>
      </c>
      <c r="CS81" s="31">
        <v>1.79330635716311</v>
      </c>
      <c r="CT81" s="32" t="s">
        <v>28</v>
      </c>
      <c r="CU81" s="32">
        <v>1.79330635716311</v>
      </c>
      <c r="CV81" s="31">
        <v>1.2559664788949001</v>
      </c>
      <c r="CW81" s="32" t="s">
        <v>28</v>
      </c>
      <c r="CX81" s="32">
        <v>1.2559664788949001</v>
      </c>
      <c r="CY81" s="31">
        <v>0.77087896202560802</v>
      </c>
      <c r="CZ81" s="32" t="s">
        <v>28</v>
      </c>
      <c r="DA81" s="32">
        <v>0.77087896202560802</v>
      </c>
      <c r="DB81" s="31">
        <v>0.119655115098158</v>
      </c>
      <c r="DC81" s="32" t="s">
        <v>28</v>
      </c>
      <c r="DD81" s="32">
        <v>0.119655115098158</v>
      </c>
      <c r="DE81" s="31">
        <v>-0.356110846328071</v>
      </c>
      <c r="DF81" s="32" t="s">
        <v>28</v>
      </c>
      <c r="DG81" s="32">
        <v>-0.356110846328071</v>
      </c>
      <c r="DH81" s="31">
        <v>-0.76708885048815001</v>
      </c>
      <c r="DI81" s="32" t="s">
        <v>28</v>
      </c>
      <c r="DJ81" s="32">
        <v>-0.76708885048815001</v>
      </c>
      <c r="DK81" s="31">
        <v>-1.16445782667177</v>
      </c>
      <c r="DL81" s="32" t="s">
        <v>28</v>
      </c>
      <c r="DM81" s="32">
        <v>-1.16445782667177</v>
      </c>
      <c r="DN81" s="31">
        <v>-1.70777143355842</v>
      </c>
      <c r="DO81" s="32" t="s">
        <v>28</v>
      </c>
      <c r="DP81" s="32">
        <v>-1.70777143355842</v>
      </c>
      <c r="DQ81" s="31">
        <v>-2.15553753925535</v>
      </c>
      <c r="DR81" s="32" t="s">
        <v>28</v>
      </c>
      <c r="DS81" s="32">
        <v>-2.15553753925535</v>
      </c>
      <c r="DT81" s="31">
        <v>-2.70977747317413</v>
      </c>
      <c r="DU81" s="32" t="s">
        <v>28</v>
      </c>
      <c r="DV81" s="32">
        <v>-2.70977747317413</v>
      </c>
    </row>
    <row r="82" spans="1:126" x14ac:dyDescent="0.2">
      <c r="A82" s="30" t="s">
        <v>7</v>
      </c>
      <c r="B82">
        <v>79</v>
      </c>
      <c r="C82">
        <v>79</v>
      </c>
      <c r="D82" s="32">
        <v>-0.24588842341343101</v>
      </c>
      <c r="E82" s="32" t="s">
        <v>28</v>
      </c>
      <c r="F82" s="32">
        <v>-0.24588842341343101</v>
      </c>
      <c r="G82" s="32">
        <v>-0.20459125582687801</v>
      </c>
      <c r="H82" s="32" t="s">
        <v>28</v>
      </c>
      <c r="I82" s="32">
        <v>-0.20459125582687801</v>
      </c>
      <c r="J82" s="31">
        <v>-0.16822114766677301</v>
      </c>
      <c r="K82" s="32" t="s">
        <v>28</v>
      </c>
      <c r="L82" s="32">
        <v>-0.16822114766677301</v>
      </c>
      <c r="M82" s="31">
        <v>-0.138943986914811</v>
      </c>
      <c r="N82" s="32" t="s">
        <v>28</v>
      </c>
      <c r="O82" s="32">
        <v>-0.138943986914811</v>
      </c>
      <c r="P82" s="31">
        <v>-0.12575975525906499</v>
      </c>
      <c r="Q82" s="32" t="s">
        <v>28</v>
      </c>
      <c r="R82" s="32">
        <v>-0.12575975525906499</v>
      </c>
      <c r="S82" s="31">
        <v>-9.7978610580470596E-2</v>
      </c>
      <c r="T82" s="32" t="s">
        <v>28</v>
      </c>
      <c r="U82" s="32">
        <v>-9.7978610580470596E-2</v>
      </c>
      <c r="V82" s="31">
        <v>-5.0190499286698803E-2</v>
      </c>
      <c r="W82" s="32" t="s">
        <v>28</v>
      </c>
      <c r="X82" s="32">
        <v>-5.0190499286698803E-2</v>
      </c>
      <c r="Y82" s="31">
        <v>-1.6581747008224599E-2</v>
      </c>
      <c r="Z82" s="32" t="s">
        <v>28</v>
      </c>
      <c r="AA82" s="32">
        <v>-1.6581747008224599E-2</v>
      </c>
      <c r="AB82" s="31">
        <v>2.1106598152514599E-2</v>
      </c>
      <c r="AC82" s="32" t="s">
        <v>28</v>
      </c>
      <c r="AD82" s="32">
        <v>2.1106598152514599E-2</v>
      </c>
      <c r="AE82" s="31">
        <v>5.6428184938621603E-2</v>
      </c>
      <c r="AF82" s="32" t="s">
        <v>28</v>
      </c>
      <c r="AG82" s="32">
        <v>5.6428184938621603E-2</v>
      </c>
      <c r="AH82" s="31">
        <v>8.8403496474821402E-2</v>
      </c>
      <c r="AI82" s="32" t="s">
        <v>28</v>
      </c>
      <c r="AJ82" s="32">
        <v>8.8403496474821402E-2</v>
      </c>
      <c r="AK82" s="31">
        <v>0.12856432673417101</v>
      </c>
      <c r="AL82" s="32" t="s">
        <v>28</v>
      </c>
      <c r="AM82" s="32">
        <v>0.12856432673417101</v>
      </c>
      <c r="AN82" s="31">
        <v>0.16318884054694499</v>
      </c>
      <c r="AO82" s="32" t="s">
        <v>28</v>
      </c>
      <c r="AP82" s="32">
        <v>0.16318884054694499</v>
      </c>
      <c r="AQ82" s="31">
        <v>0.21263487961139699</v>
      </c>
      <c r="AR82" s="32" t="s">
        <v>28</v>
      </c>
      <c r="AS82" s="32">
        <v>0.21263487961139699</v>
      </c>
      <c r="AT82" s="31">
        <v>0.22097169246526799</v>
      </c>
      <c r="AU82" s="32" t="s">
        <v>28</v>
      </c>
      <c r="AV82" s="32">
        <v>0.22097169246526799</v>
      </c>
      <c r="AW82" s="31">
        <v>0.25364961940203101</v>
      </c>
      <c r="AX82" s="32" t="s">
        <v>28</v>
      </c>
      <c r="AY82" s="32">
        <v>0.25364961940203101</v>
      </c>
      <c r="AZ82" s="31">
        <v>0.28029821514970699</v>
      </c>
      <c r="BA82" s="32" t="s">
        <v>28</v>
      </c>
      <c r="BB82" s="32">
        <v>0.28029821514970699</v>
      </c>
      <c r="BC82" s="31">
        <v>0.34180270226264697</v>
      </c>
      <c r="BD82" s="32" t="s">
        <v>28</v>
      </c>
      <c r="BE82" s="32">
        <v>0.34180270226264697</v>
      </c>
      <c r="BF82" s="31">
        <v>0.36641607966685702</v>
      </c>
      <c r="BG82" s="32" t="s">
        <v>28</v>
      </c>
      <c r="BH82" s="32">
        <v>0.36641607966685702</v>
      </c>
      <c r="BI82" s="31">
        <v>0.39818124549515299</v>
      </c>
      <c r="BJ82" s="32" t="s">
        <v>28</v>
      </c>
      <c r="BK82" s="32">
        <v>0.39818124549515299</v>
      </c>
      <c r="BL82" s="31">
        <v>0.42771712813006901</v>
      </c>
      <c r="BM82" s="32" t="s">
        <v>28</v>
      </c>
      <c r="BN82" s="32">
        <v>0.42771712813006901</v>
      </c>
      <c r="BO82" s="31">
        <v>0.48997624831704001</v>
      </c>
      <c r="BP82" s="32" t="s">
        <v>28</v>
      </c>
      <c r="BQ82" s="32">
        <v>0.48997624831704001</v>
      </c>
      <c r="BR82" s="31">
        <v>0.55065951186874196</v>
      </c>
      <c r="BS82" s="32" t="s">
        <v>28</v>
      </c>
      <c r="BT82" s="32">
        <v>0.55065951186874196</v>
      </c>
      <c r="BU82" s="31">
        <v>0.57350890434804702</v>
      </c>
      <c r="BV82" s="32" t="s">
        <v>28</v>
      </c>
      <c r="BW82" s="32">
        <v>0.57350890434804702</v>
      </c>
      <c r="BX82" s="31">
        <v>0.59902747688571401</v>
      </c>
      <c r="BY82" s="32" t="s">
        <v>28</v>
      </c>
      <c r="BZ82" s="32">
        <v>0.59902747688571401</v>
      </c>
      <c r="CA82" s="31">
        <v>0.64325365121941802</v>
      </c>
      <c r="CB82" s="32" t="s">
        <v>28</v>
      </c>
      <c r="CC82" s="32">
        <v>0.64325365121941802</v>
      </c>
      <c r="CD82" s="31">
        <v>0.66331100020397404</v>
      </c>
      <c r="CE82" s="32" t="s">
        <v>28</v>
      </c>
      <c r="CF82" s="32">
        <v>0.66331100020397404</v>
      </c>
      <c r="CG82" s="31">
        <v>0.68321086759636795</v>
      </c>
      <c r="CH82" s="32" t="s">
        <v>28</v>
      </c>
      <c r="CI82" s="32">
        <v>0.68321086759636795</v>
      </c>
      <c r="CJ82" s="31">
        <v>0.72473083468008703</v>
      </c>
      <c r="CK82" s="32" t="s">
        <v>28</v>
      </c>
      <c r="CL82" s="32">
        <v>0.72473083468008703</v>
      </c>
      <c r="CM82" s="31">
        <v>0.78958767425224696</v>
      </c>
      <c r="CN82" s="32" t="s">
        <v>28</v>
      </c>
      <c r="CO82" s="32">
        <v>0.78958767425224696</v>
      </c>
      <c r="CP82" s="31">
        <v>0.78272426212350499</v>
      </c>
      <c r="CQ82" s="32" t="s">
        <v>28</v>
      </c>
      <c r="CR82" s="32">
        <v>0.78272426212350499</v>
      </c>
      <c r="CS82" s="31">
        <v>0.82341690349238805</v>
      </c>
      <c r="CT82" s="32" t="s">
        <v>28</v>
      </c>
      <c r="CU82" s="32">
        <v>0.82341690349238805</v>
      </c>
      <c r="CV82" s="31">
        <v>0.77062437671335604</v>
      </c>
      <c r="CW82" s="32" t="s">
        <v>28</v>
      </c>
      <c r="CX82" s="32">
        <v>0.77062437671335604</v>
      </c>
      <c r="CY82" s="31">
        <v>0.76927302655371999</v>
      </c>
      <c r="CZ82" s="32" t="s">
        <v>28</v>
      </c>
      <c r="DA82" s="32">
        <v>0.76927302655371999</v>
      </c>
      <c r="DB82" s="31">
        <v>0.69491318750025899</v>
      </c>
      <c r="DC82" s="32" t="s">
        <v>28</v>
      </c>
      <c r="DD82" s="32">
        <v>0.69491318750025899</v>
      </c>
      <c r="DE82" s="31">
        <v>0.73284320191758401</v>
      </c>
      <c r="DF82" s="32" t="s">
        <v>28</v>
      </c>
      <c r="DG82" s="32">
        <v>0.73284320191758401</v>
      </c>
      <c r="DH82" s="31">
        <v>0.72164572666075</v>
      </c>
      <c r="DI82" s="32" t="s">
        <v>28</v>
      </c>
      <c r="DJ82" s="32">
        <v>0.72164572666075</v>
      </c>
      <c r="DK82" s="31">
        <v>0.72503017972281503</v>
      </c>
      <c r="DL82" s="32" t="s">
        <v>28</v>
      </c>
      <c r="DM82" s="32">
        <v>0.72503017972281503</v>
      </c>
      <c r="DN82" s="31">
        <v>0.69505638154812699</v>
      </c>
      <c r="DO82" s="32" t="s">
        <v>28</v>
      </c>
      <c r="DP82" s="32">
        <v>0.69505638154812699</v>
      </c>
      <c r="DQ82" s="31">
        <v>0.72724034452291297</v>
      </c>
      <c r="DR82" s="32" t="s">
        <v>28</v>
      </c>
      <c r="DS82" s="32">
        <v>0.72724034452291297</v>
      </c>
      <c r="DT82" s="31">
        <v>0.76378939010833702</v>
      </c>
      <c r="DU82" s="32" t="s">
        <v>28</v>
      </c>
      <c r="DV82" s="32">
        <v>0.76378939010833702</v>
      </c>
    </row>
    <row r="83" spans="1:126" x14ac:dyDescent="0.2">
      <c r="A83" s="30" t="s">
        <v>6</v>
      </c>
      <c r="B83">
        <v>80</v>
      </c>
      <c r="C83">
        <v>80</v>
      </c>
      <c r="D83" s="32">
        <v>11.466316901043999</v>
      </c>
      <c r="E83" s="32" t="s">
        <v>28</v>
      </c>
      <c r="F83" s="32">
        <v>11.466316901043999</v>
      </c>
      <c r="G83" s="32">
        <v>11.661876417076501</v>
      </c>
      <c r="H83" s="32" t="s">
        <v>28</v>
      </c>
      <c r="I83" s="32">
        <v>11.661876417076501</v>
      </c>
      <c r="J83" s="31">
        <v>11.7432797842207</v>
      </c>
      <c r="K83" s="32" t="s">
        <v>28</v>
      </c>
      <c r="L83" s="32">
        <v>11.7432797842207</v>
      </c>
      <c r="M83" s="31">
        <v>11.7883650386834</v>
      </c>
      <c r="N83" s="32" t="s">
        <v>28</v>
      </c>
      <c r="O83" s="32">
        <v>11.7883650386834</v>
      </c>
      <c r="P83" s="31">
        <v>11.840792283044999</v>
      </c>
      <c r="Q83" s="32" t="s">
        <v>28</v>
      </c>
      <c r="R83" s="32">
        <v>11.840792283044999</v>
      </c>
      <c r="S83" s="31">
        <v>11.8864761139299</v>
      </c>
      <c r="T83" s="32" t="s">
        <v>28</v>
      </c>
      <c r="U83" s="32">
        <v>11.8864761139299</v>
      </c>
      <c r="V83" s="31">
        <v>11.952228961027499</v>
      </c>
      <c r="W83" s="32" t="s">
        <v>28</v>
      </c>
      <c r="X83" s="32">
        <v>11.952228961027499</v>
      </c>
      <c r="Y83" s="31">
        <v>11.9796523808927</v>
      </c>
      <c r="Z83" s="32" t="s">
        <v>28</v>
      </c>
      <c r="AA83" s="32">
        <v>11.9796523808927</v>
      </c>
      <c r="AB83" s="31">
        <v>12.0235207712769</v>
      </c>
      <c r="AC83" s="32" t="s">
        <v>28</v>
      </c>
      <c r="AD83" s="32">
        <v>12.0235207712769</v>
      </c>
      <c r="AE83" s="31">
        <v>12.0544876236383</v>
      </c>
      <c r="AF83" s="32" t="s">
        <v>28</v>
      </c>
      <c r="AG83" s="32">
        <v>12.0544876236383</v>
      </c>
      <c r="AH83" s="31">
        <v>12.077064516295</v>
      </c>
      <c r="AI83" s="32" t="s">
        <v>28</v>
      </c>
      <c r="AJ83" s="32">
        <v>12.077064516295</v>
      </c>
      <c r="AK83" s="31">
        <v>12.1060268003231</v>
      </c>
      <c r="AL83" s="32" t="s">
        <v>28</v>
      </c>
      <c r="AM83" s="32">
        <v>12.1060268003231</v>
      </c>
      <c r="AN83" s="31">
        <v>12.1185538654059</v>
      </c>
      <c r="AO83" s="32" t="s">
        <v>28</v>
      </c>
      <c r="AP83" s="32">
        <v>12.1185538654059</v>
      </c>
      <c r="AQ83" s="31">
        <v>12.123398507065501</v>
      </c>
      <c r="AR83" s="32" t="s">
        <v>28</v>
      </c>
      <c r="AS83" s="32">
        <v>12.123398507065501</v>
      </c>
      <c r="AT83" s="31">
        <v>12.157402338187801</v>
      </c>
      <c r="AU83" s="32" t="s">
        <v>28</v>
      </c>
      <c r="AV83" s="32">
        <v>12.157402338187801</v>
      </c>
      <c r="AW83" s="31">
        <v>12.1510532907211</v>
      </c>
      <c r="AX83" s="32" t="s">
        <v>28</v>
      </c>
      <c r="AY83" s="32">
        <v>12.1510532907211</v>
      </c>
      <c r="AZ83" s="31">
        <v>12.1308151057593</v>
      </c>
      <c r="BA83" s="32" t="s">
        <v>28</v>
      </c>
      <c r="BB83" s="32">
        <v>12.1308151057593</v>
      </c>
      <c r="BC83" s="31">
        <v>12.1284464260433</v>
      </c>
      <c r="BD83" s="32" t="s">
        <v>28</v>
      </c>
      <c r="BE83" s="32">
        <v>12.1284464260433</v>
      </c>
      <c r="BF83" s="31">
        <v>12.093109017741</v>
      </c>
      <c r="BG83" s="32" t="s">
        <v>28</v>
      </c>
      <c r="BH83" s="32">
        <v>12.093109017741</v>
      </c>
      <c r="BI83" s="31">
        <v>11.962886967372301</v>
      </c>
      <c r="BJ83" s="32" t="s">
        <v>28</v>
      </c>
      <c r="BK83" s="32">
        <v>11.962886967372301</v>
      </c>
      <c r="BL83" s="31">
        <v>11.820147343334099</v>
      </c>
      <c r="BM83" s="32" t="s">
        <v>28</v>
      </c>
      <c r="BN83" s="32">
        <v>11.820147343334099</v>
      </c>
      <c r="BO83" s="31">
        <v>11.6625113269846</v>
      </c>
      <c r="BP83" s="32" t="s">
        <v>28</v>
      </c>
      <c r="BQ83" s="32">
        <v>11.6625113269846</v>
      </c>
      <c r="BR83" s="31">
        <v>11.525520627693099</v>
      </c>
      <c r="BS83" s="32" t="s">
        <v>28</v>
      </c>
      <c r="BT83" s="32">
        <v>11.525520627693099</v>
      </c>
      <c r="BU83" s="31">
        <v>11.443930234685499</v>
      </c>
      <c r="BV83" s="32" t="s">
        <v>28</v>
      </c>
      <c r="BW83" s="32">
        <v>11.443930234685499</v>
      </c>
      <c r="BX83" s="31">
        <v>11.270147343355401</v>
      </c>
      <c r="BY83" s="32" t="s">
        <v>28</v>
      </c>
      <c r="BZ83" s="32">
        <v>11.270147343355401</v>
      </c>
      <c r="CA83" s="31">
        <v>11.119278536322501</v>
      </c>
      <c r="CB83" s="32" t="s">
        <v>28</v>
      </c>
      <c r="CC83" s="32">
        <v>11.119278536322501</v>
      </c>
      <c r="CD83" s="31">
        <v>10.9756997991947</v>
      </c>
      <c r="CE83" s="32" t="s">
        <v>28</v>
      </c>
      <c r="CF83" s="32">
        <v>10.9756997991947</v>
      </c>
      <c r="CG83" s="31">
        <v>10.646050355121201</v>
      </c>
      <c r="CH83" s="32" t="s">
        <v>28</v>
      </c>
      <c r="CI83" s="32">
        <v>10.646050355121201</v>
      </c>
      <c r="CJ83" s="31">
        <v>10.5033000277492</v>
      </c>
      <c r="CK83" s="32" t="s">
        <v>28</v>
      </c>
      <c r="CL83" s="32">
        <v>10.5033000277492</v>
      </c>
      <c r="CM83" s="31">
        <v>10.299626783538701</v>
      </c>
      <c r="CN83" s="32" t="s">
        <v>28</v>
      </c>
      <c r="CO83" s="32">
        <v>10.299626783538701</v>
      </c>
      <c r="CP83" s="31">
        <v>10.022937466634801</v>
      </c>
      <c r="CQ83" s="32" t="s">
        <v>28</v>
      </c>
      <c r="CR83" s="32">
        <v>10.022937466634801</v>
      </c>
      <c r="CS83" s="31">
        <v>9.6198310961441695</v>
      </c>
      <c r="CT83" s="32" t="s">
        <v>28</v>
      </c>
      <c r="CU83" s="32">
        <v>9.6198310961441695</v>
      </c>
      <c r="CV83" s="31">
        <v>9.1619318390242608</v>
      </c>
      <c r="CW83" s="32" t="s">
        <v>28</v>
      </c>
      <c r="CX83" s="32">
        <v>9.1619318390242608</v>
      </c>
      <c r="CY83" s="31">
        <v>8.5876407022307202</v>
      </c>
      <c r="CZ83" s="32" t="s">
        <v>28</v>
      </c>
      <c r="DA83" s="32">
        <v>8.5876407022307202</v>
      </c>
      <c r="DB83" s="31">
        <v>7.80500404552778</v>
      </c>
      <c r="DC83" s="32" t="s">
        <v>28</v>
      </c>
      <c r="DD83" s="32">
        <v>7.80500404552778</v>
      </c>
      <c r="DE83" s="31">
        <v>7.39088603529851</v>
      </c>
      <c r="DF83" s="32" t="s">
        <v>28</v>
      </c>
      <c r="DG83" s="32">
        <v>7.39088603529851</v>
      </c>
      <c r="DH83" s="31">
        <v>6.9782213522104799</v>
      </c>
      <c r="DI83" s="32" t="s">
        <v>28</v>
      </c>
      <c r="DJ83" s="32">
        <v>6.9782213522104799</v>
      </c>
      <c r="DK83" s="31">
        <v>6.7027544712257097</v>
      </c>
      <c r="DL83" s="32" t="s">
        <v>28</v>
      </c>
      <c r="DM83" s="32">
        <v>6.7027544712257097</v>
      </c>
      <c r="DN83" s="31">
        <v>6.2707031921922098</v>
      </c>
      <c r="DO83" s="32" t="s">
        <v>28</v>
      </c>
      <c r="DP83" s="32">
        <v>6.2707031921922098</v>
      </c>
      <c r="DQ83" s="31">
        <v>5.8311927016945804</v>
      </c>
      <c r="DR83" s="32" t="s">
        <v>28</v>
      </c>
      <c r="DS83" s="32">
        <v>5.8311927016945804</v>
      </c>
      <c r="DT83" s="31">
        <v>5.4938761952315502</v>
      </c>
      <c r="DU83" s="32" t="s">
        <v>28</v>
      </c>
      <c r="DV83" s="32">
        <v>5.4938761952315502</v>
      </c>
    </row>
    <row r="84" spans="1:126" x14ac:dyDescent="0.2">
      <c r="A84" s="30" t="s">
        <v>7</v>
      </c>
      <c r="B84">
        <v>81</v>
      </c>
      <c r="C84">
        <v>81</v>
      </c>
      <c r="D84" s="32">
        <v>7.5732180879392903</v>
      </c>
      <c r="E84" s="32" t="s">
        <v>28</v>
      </c>
      <c r="F84" s="32">
        <v>7.5732180879392903</v>
      </c>
      <c r="G84" s="32">
        <v>7.8617296798168397</v>
      </c>
      <c r="H84" s="32" t="s">
        <v>28</v>
      </c>
      <c r="I84" s="32">
        <v>7.8617296798168397</v>
      </c>
      <c r="J84" s="31">
        <v>7.9352402413115897</v>
      </c>
      <c r="K84" s="32" t="s">
        <v>28</v>
      </c>
      <c r="L84" s="32">
        <v>7.9352402413115897</v>
      </c>
      <c r="M84" s="31">
        <v>8.0030241428886608</v>
      </c>
      <c r="N84" s="32" t="s">
        <v>28</v>
      </c>
      <c r="O84" s="32">
        <v>8.0030241428886608</v>
      </c>
      <c r="P84" s="31">
        <v>8.1021938959704407</v>
      </c>
      <c r="Q84" s="32" t="s">
        <v>28</v>
      </c>
      <c r="R84" s="32">
        <v>8.1021938959704407</v>
      </c>
      <c r="S84" s="31">
        <v>8.1464310757837897</v>
      </c>
      <c r="T84" s="32" t="s">
        <v>28</v>
      </c>
      <c r="U84" s="32">
        <v>8.1464310757837897</v>
      </c>
      <c r="V84" s="31">
        <v>8.2239609474622792</v>
      </c>
      <c r="W84" s="32" t="s">
        <v>28</v>
      </c>
      <c r="X84" s="32">
        <v>8.2239609474622792</v>
      </c>
      <c r="Y84" s="31">
        <v>8.2803917328499406</v>
      </c>
      <c r="Z84" s="32" t="s">
        <v>28</v>
      </c>
      <c r="AA84" s="32">
        <v>8.2803917328499406</v>
      </c>
      <c r="AB84" s="31">
        <v>8.3202930208674495</v>
      </c>
      <c r="AC84" s="32" t="s">
        <v>28</v>
      </c>
      <c r="AD84" s="32">
        <v>8.3202930208674495</v>
      </c>
      <c r="AE84" s="31">
        <v>8.3624469616772199</v>
      </c>
      <c r="AF84" s="32" t="s">
        <v>28</v>
      </c>
      <c r="AG84" s="32">
        <v>8.3624469616772199</v>
      </c>
      <c r="AH84" s="31">
        <v>8.4256767219776805</v>
      </c>
      <c r="AI84" s="32" t="s">
        <v>28</v>
      </c>
      <c r="AJ84" s="32">
        <v>8.4256767219776805</v>
      </c>
      <c r="AK84" s="31">
        <v>8.4666575712668202</v>
      </c>
      <c r="AL84" s="32" t="s">
        <v>28</v>
      </c>
      <c r="AM84" s="32">
        <v>8.4666575712668202</v>
      </c>
      <c r="AN84" s="31">
        <v>8.46114963010079</v>
      </c>
      <c r="AO84" s="32" t="s">
        <v>28</v>
      </c>
      <c r="AP84" s="32">
        <v>8.46114963010079</v>
      </c>
      <c r="AQ84" s="31">
        <v>8.4929811044477308</v>
      </c>
      <c r="AR84" s="32" t="s">
        <v>28</v>
      </c>
      <c r="AS84" s="32">
        <v>8.4929811044477308</v>
      </c>
      <c r="AT84" s="31">
        <v>8.4957261387214391</v>
      </c>
      <c r="AU84" s="32" t="s">
        <v>28</v>
      </c>
      <c r="AV84" s="32">
        <v>8.4957261387214391</v>
      </c>
      <c r="AW84" s="31">
        <v>8.5591434994648896</v>
      </c>
      <c r="AX84" s="32" t="s">
        <v>28</v>
      </c>
      <c r="AY84" s="32">
        <v>8.5591434994648896</v>
      </c>
      <c r="AZ84" s="31">
        <v>8.5430397455773903</v>
      </c>
      <c r="BA84" s="32" t="s">
        <v>28</v>
      </c>
      <c r="BB84" s="32">
        <v>8.5430397455773903</v>
      </c>
      <c r="BC84" s="31">
        <v>8.5705274956702109</v>
      </c>
      <c r="BD84" s="32" t="s">
        <v>28</v>
      </c>
      <c r="BE84" s="32">
        <v>8.5705274956702109</v>
      </c>
      <c r="BF84" s="31">
        <v>8.6197316849094108</v>
      </c>
      <c r="BG84" s="32" t="s">
        <v>28</v>
      </c>
      <c r="BH84" s="32">
        <v>8.6197316849094108</v>
      </c>
      <c r="BI84" s="31">
        <v>8.6391760995627092</v>
      </c>
      <c r="BJ84" s="32" t="s">
        <v>28</v>
      </c>
      <c r="BK84" s="32">
        <v>8.6391760995627092</v>
      </c>
      <c r="BL84" s="31">
        <v>8.6737873039035005</v>
      </c>
      <c r="BM84" s="32" t="s">
        <v>28</v>
      </c>
      <c r="BN84" s="32">
        <v>8.6737873039035005</v>
      </c>
      <c r="BO84" s="31">
        <v>8.6143592131528592</v>
      </c>
      <c r="BP84" s="32" t="s">
        <v>28</v>
      </c>
      <c r="BQ84" s="32">
        <v>8.6143592131528592</v>
      </c>
      <c r="BR84" s="31">
        <v>8.5593053612952694</v>
      </c>
      <c r="BS84" s="32" t="s">
        <v>28</v>
      </c>
      <c r="BT84" s="32">
        <v>8.5593053612952694</v>
      </c>
      <c r="BU84" s="31">
        <v>8.4637532051870306</v>
      </c>
      <c r="BV84" s="32" t="s">
        <v>28</v>
      </c>
      <c r="BW84" s="32">
        <v>8.4637532051870306</v>
      </c>
      <c r="BX84" s="31">
        <v>8.3638029629626605</v>
      </c>
      <c r="BY84" s="32" t="s">
        <v>28</v>
      </c>
      <c r="BZ84" s="32">
        <v>8.3638029629626605</v>
      </c>
      <c r="CA84" s="31">
        <v>8.1350681888967493</v>
      </c>
      <c r="CB84" s="32" t="s">
        <v>28</v>
      </c>
      <c r="CC84" s="32">
        <v>8.1350681888967493</v>
      </c>
      <c r="CD84" s="31">
        <v>7.9031168511858203</v>
      </c>
      <c r="CE84" s="32" t="s">
        <v>28</v>
      </c>
      <c r="CF84" s="32">
        <v>7.9031168511858203</v>
      </c>
      <c r="CG84" s="31">
        <v>7.4589079778718403</v>
      </c>
      <c r="CH84" s="32" t="s">
        <v>28</v>
      </c>
      <c r="CI84" s="32">
        <v>7.4589079778718403</v>
      </c>
      <c r="CJ84" s="31">
        <v>6.9429023531886598</v>
      </c>
      <c r="CK84" s="32" t="s">
        <v>28</v>
      </c>
      <c r="CL84" s="32">
        <v>6.9429023531886598</v>
      </c>
      <c r="CM84" s="31">
        <v>6.1832535929930303</v>
      </c>
      <c r="CN84" s="32" t="s">
        <v>28</v>
      </c>
      <c r="CO84" s="32">
        <v>6.1832535929930303</v>
      </c>
      <c r="CP84" s="31">
        <v>5.39772694734945</v>
      </c>
      <c r="CQ84" s="32" t="s">
        <v>28</v>
      </c>
      <c r="CR84" s="32">
        <v>5.39772694734945</v>
      </c>
      <c r="CS84" s="31">
        <v>4.7036396572985302</v>
      </c>
      <c r="CT84" s="32" t="s">
        <v>28</v>
      </c>
      <c r="CU84" s="32">
        <v>4.7036396572985302</v>
      </c>
      <c r="CV84" s="31">
        <v>4.1141684599022197</v>
      </c>
      <c r="CW84" s="32" t="s">
        <v>28</v>
      </c>
      <c r="CX84" s="32">
        <v>4.1141684599022197</v>
      </c>
      <c r="CY84" s="31">
        <v>3.7423678216362299</v>
      </c>
      <c r="CZ84" s="32" t="s">
        <v>28</v>
      </c>
      <c r="DA84" s="32">
        <v>3.7423678216362299</v>
      </c>
      <c r="DB84" s="31">
        <v>3.25071100158946</v>
      </c>
      <c r="DC84" s="32" t="s">
        <v>28</v>
      </c>
      <c r="DD84" s="32">
        <v>3.25071100158946</v>
      </c>
      <c r="DE84" s="31">
        <v>2.8178728670748798</v>
      </c>
      <c r="DF84" s="32" t="s">
        <v>28</v>
      </c>
      <c r="DG84" s="32">
        <v>2.8178728670748798</v>
      </c>
      <c r="DH84" s="31">
        <v>2.3272170753422401</v>
      </c>
      <c r="DI84" s="32" t="s">
        <v>28</v>
      </c>
      <c r="DJ84" s="32">
        <v>2.3272170753422401</v>
      </c>
      <c r="DK84" s="31">
        <v>1.95369182513268</v>
      </c>
      <c r="DL84" s="32" t="s">
        <v>28</v>
      </c>
      <c r="DM84" s="32">
        <v>1.95369182513268</v>
      </c>
      <c r="DN84" s="31">
        <v>1.697544943671</v>
      </c>
      <c r="DO84" s="32" t="s">
        <v>28</v>
      </c>
      <c r="DP84" s="32">
        <v>1.697544943671</v>
      </c>
      <c r="DQ84" s="31">
        <v>1.3126891013201401</v>
      </c>
      <c r="DR84" s="32" t="s">
        <v>28</v>
      </c>
      <c r="DS84" s="32">
        <v>1.3126891013201401</v>
      </c>
      <c r="DT84" s="31">
        <v>1.14725349276029</v>
      </c>
      <c r="DU84" s="32" t="s">
        <v>28</v>
      </c>
      <c r="DV84" s="32">
        <v>1.14725349276029</v>
      </c>
    </row>
    <row r="85" spans="1:126" x14ac:dyDescent="0.2">
      <c r="A85" s="30" t="s">
        <v>5</v>
      </c>
      <c r="B85">
        <v>82</v>
      </c>
      <c r="C85">
        <v>82</v>
      </c>
      <c r="D85" s="32">
        <v>-1.0595699485079499</v>
      </c>
      <c r="E85" s="32" t="s">
        <v>28</v>
      </c>
      <c r="F85" s="32">
        <v>-1.0595699485079499</v>
      </c>
      <c r="G85" s="32">
        <v>-0.96191974574217798</v>
      </c>
      <c r="H85" s="32" t="s">
        <v>28</v>
      </c>
      <c r="I85" s="32">
        <v>-0.96191974574217798</v>
      </c>
      <c r="J85" s="31">
        <v>-0.88793477658197395</v>
      </c>
      <c r="K85" s="32" t="s">
        <v>28</v>
      </c>
      <c r="L85" s="32">
        <v>-0.88793477658197395</v>
      </c>
      <c r="M85" s="31">
        <v>-0.82719422038598001</v>
      </c>
      <c r="N85" s="32" t="s">
        <v>28</v>
      </c>
      <c r="O85" s="32">
        <v>-0.82719422038598001</v>
      </c>
      <c r="P85" s="31">
        <v>-0.774205793449397</v>
      </c>
      <c r="Q85" s="32" t="s">
        <v>28</v>
      </c>
      <c r="R85" s="32">
        <v>-0.774205793449397</v>
      </c>
      <c r="S85" s="31">
        <v>-0.72942883421752902</v>
      </c>
      <c r="T85" s="32" t="s">
        <v>28</v>
      </c>
      <c r="U85" s="32">
        <v>-0.72942883421752902</v>
      </c>
      <c r="V85" s="31">
        <v>-0.676923840977387</v>
      </c>
      <c r="W85" s="32" t="s">
        <v>28</v>
      </c>
      <c r="X85" s="32">
        <v>-0.676923840977387</v>
      </c>
      <c r="Y85" s="31">
        <v>-0.63650059882838805</v>
      </c>
      <c r="Z85" s="32" t="s">
        <v>28</v>
      </c>
      <c r="AA85" s="32">
        <v>-0.63650059882838805</v>
      </c>
      <c r="AB85" s="31">
        <v>-0.603207252954161</v>
      </c>
      <c r="AC85" s="32" t="s">
        <v>28</v>
      </c>
      <c r="AD85" s="32">
        <v>-0.603207252954161</v>
      </c>
      <c r="AE85" s="31">
        <v>-0.57042156682227596</v>
      </c>
      <c r="AF85" s="32" t="s">
        <v>28</v>
      </c>
      <c r="AG85" s="32">
        <v>-0.57042156682227596</v>
      </c>
      <c r="AH85" s="31">
        <v>-0.535681622615647</v>
      </c>
      <c r="AI85" s="32" t="s">
        <v>28</v>
      </c>
      <c r="AJ85" s="32">
        <v>-0.535681622615647</v>
      </c>
      <c r="AK85" s="31">
        <v>-0.48541502963806099</v>
      </c>
      <c r="AL85" s="32" t="s">
        <v>28</v>
      </c>
      <c r="AM85" s="32">
        <v>-0.48541502963806099</v>
      </c>
      <c r="AN85" s="31">
        <v>-0.44850224095275099</v>
      </c>
      <c r="AO85" s="32" t="s">
        <v>28</v>
      </c>
      <c r="AP85" s="32">
        <v>-0.44850224095275099</v>
      </c>
      <c r="AQ85" s="31">
        <v>-0.43145611183388899</v>
      </c>
      <c r="AR85" s="32" t="s">
        <v>28</v>
      </c>
      <c r="AS85" s="32">
        <v>-0.43145611183388899</v>
      </c>
      <c r="AT85" s="31">
        <v>-0.41492656892278801</v>
      </c>
      <c r="AU85" s="32" t="s">
        <v>28</v>
      </c>
      <c r="AV85" s="32">
        <v>-0.41492656892278801</v>
      </c>
      <c r="AW85" s="31">
        <v>-0.39351193195585299</v>
      </c>
      <c r="AX85" s="32" t="s">
        <v>28</v>
      </c>
      <c r="AY85" s="32">
        <v>-0.39351193195585299</v>
      </c>
      <c r="AZ85" s="31">
        <v>-0.38094150900989299</v>
      </c>
      <c r="BA85" s="32" t="s">
        <v>28</v>
      </c>
      <c r="BB85" s="32">
        <v>-0.38094150900989299</v>
      </c>
      <c r="BC85" s="31">
        <v>-0.35931404770283598</v>
      </c>
      <c r="BD85" s="32" t="s">
        <v>28</v>
      </c>
      <c r="BE85" s="32">
        <v>-0.35931404770283598</v>
      </c>
      <c r="BF85" s="31">
        <v>-0.34491662190593703</v>
      </c>
      <c r="BG85" s="32" t="s">
        <v>28</v>
      </c>
      <c r="BH85" s="32">
        <v>-0.34491662190593703</v>
      </c>
      <c r="BI85" s="31">
        <v>-0.32243527598211802</v>
      </c>
      <c r="BJ85" s="32" t="s">
        <v>28</v>
      </c>
      <c r="BK85" s="32">
        <v>-0.32243527598211802</v>
      </c>
      <c r="BL85" s="31">
        <v>-0.31219564331896899</v>
      </c>
      <c r="BM85" s="32" t="s">
        <v>28</v>
      </c>
      <c r="BN85" s="32">
        <v>-0.31219564331896899</v>
      </c>
      <c r="BO85" s="31">
        <v>-0.30410134437110098</v>
      </c>
      <c r="BP85" s="32" t="s">
        <v>28</v>
      </c>
      <c r="BQ85" s="32">
        <v>-0.30410134437110098</v>
      </c>
      <c r="BR85" s="31">
        <v>-0.31937211148353201</v>
      </c>
      <c r="BS85" s="32" t="s">
        <v>28</v>
      </c>
      <c r="BT85" s="32">
        <v>-0.31937211148353201</v>
      </c>
      <c r="BU85" s="31">
        <v>-0.32612571788288602</v>
      </c>
      <c r="BV85" s="32" t="s">
        <v>28</v>
      </c>
      <c r="BW85" s="32">
        <v>-0.32612571788288602</v>
      </c>
      <c r="BX85" s="31">
        <v>-0.34347562056357001</v>
      </c>
      <c r="BY85" s="32" t="s">
        <v>28</v>
      </c>
      <c r="BZ85" s="32">
        <v>-0.34347562056357001</v>
      </c>
      <c r="CA85" s="31">
        <v>-0.38900192103262499</v>
      </c>
      <c r="CB85" s="32" t="s">
        <v>28</v>
      </c>
      <c r="CC85" s="32">
        <v>-0.38900192103262499</v>
      </c>
      <c r="CD85" s="31">
        <v>-0.425093184440061</v>
      </c>
      <c r="CE85" s="32" t="s">
        <v>28</v>
      </c>
      <c r="CF85" s="32">
        <v>-0.425093184440061</v>
      </c>
      <c r="CG85" s="31">
        <v>-0.47999936272406701</v>
      </c>
      <c r="CH85" s="32" t="s">
        <v>28</v>
      </c>
      <c r="CI85" s="32">
        <v>-0.47999936272406701</v>
      </c>
      <c r="CJ85" s="31">
        <v>-0.56088875681612804</v>
      </c>
      <c r="CK85" s="32" t="s">
        <v>28</v>
      </c>
      <c r="CL85" s="32">
        <v>-0.56088875681612804</v>
      </c>
      <c r="CM85" s="31">
        <v>-0.64966453353137099</v>
      </c>
      <c r="CN85" s="32" t="s">
        <v>28</v>
      </c>
      <c r="CO85" s="32">
        <v>-0.64966453353137099</v>
      </c>
      <c r="CP85" s="31">
        <v>-0.752084967523865</v>
      </c>
      <c r="CQ85" s="32" t="s">
        <v>28</v>
      </c>
      <c r="CR85" s="32">
        <v>-0.752084967523865</v>
      </c>
      <c r="CS85" s="31">
        <v>-0.86505305204465399</v>
      </c>
      <c r="CT85" s="32" t="s">
        <v>28</v>
      </c>
      <c r="CU85" s="32">
        <v>-0.86505305204465399</v>
      </c>
      <c r="CV85" s="31">
        <v>-0.97566574999747901</v>
      </c>
      <c r="CW85" s="32" t="s">
        <v>28</v>
      </c>
      <c r="CX85" s="32">
        <v>-0.97566574999747901</v>
      </c>
      <c r="CY85" s="31">
        <v>-1.1018829564594499</v>
      </c>
      <c r="CZ85" s="32" t="s">
        <v>28</v>
      </c>
      <c r="DA85" s="32">
        <v>-1.1018829564594499</v>
      </c>
      <c r="DB85" s="31">
        <v>-1.24990500870984</v>
      </c>
      <c r="DC85" s="32" t="s">
        <v>28</v>
      </c>
      <c r="DD85" s="32">
        <v>-1.24990500870984</v>
      </c>
      <c r="DE85" s="31">
        <v>-1.3937647777248401</v>
      </c>
      <c r="DF85" s="32" t="s">
        <v>28</v>
      </c>
      <c r="DG85" s="32">
        <v>-1.3937647777248401</v>
      </c>
      <c r="DH85" s="31">
        <v>-1.61458198267564</v>
      </c>
      <c r="DI85" s="32" t="s">
        <v>28</v>
      </c>
      <c r="DJ85" s="32">
        <v>-1.61458198267564</v>
      </c>
      <c r="DK85" s="31">
        <v>-1.83387380407752</v>
      </c>
      <c r="DL85" s="32" t="s">
        <v>28</v>
      </c>
      <c r="DM85" s="32">
        <v>-1.83387380407752</v>
      </c>
      <c r="DN85" s="31">
        <v>-2.1294404966188401</v>
      </c>
      <c r="DO85" s="32" t="s">
        <v>28</v>
      </c>
      <c r="DP85" s="32">
        <v>-2.1294404966188401</v>
      </c>
      <c r="DQ85" s="31">
        <v>-2.4780536429264699</v>
      </c>
      <c r="DR85" s="32" t="s">
        <v>28</v>
      </c>
      <c r="DS85" s="32">
        <v>-2.4780536429264699</v>
      </c>
      <c r="DT85" s="31">
        <v>-2.7674585673688199</v>
      </c>
      <c r="DU85" s="32" t="s">
        <v>28</v>
      </c>
      <c r="DV85" s="32">
        <v>-2.7674585673688199</v>
      </c>
    </row>
    <row r="86" spans="1:126" x14ac:dyDescent="0.2">
      <c r="A86" s="30" t="s">
        <v>6</v>
      </c>
      <c r="B86">
        <v>83</v>
      </c>
      <c r="C86">
        <v>83</v>
      </c>
      <c r="D86" s="32">
        <v>4.5292697174516201</v>
      </c>
      <c r="E86" s="32" t="s">
        <v>28</v>
      </c>
      <c r="F86" s="32">
        <v>4.5292697174516201</v>
      </c>
      <c r="G86" s="32">
        <v>4.5698401517479397</v>
      </c>
      <c r="H86" s="32" t="s">
        <v>28</v>
      </c>
      <c r="I86" s="32">
        <v>4.5698401517479397</v>
      </c>
      <c r="J86" s="31">
        <v>4.5999337405090399</v>
      </c>
      <c r="K86" s="32" t="s">
        <v>28</v>
      </c>
      <c r="L86" s="32">
        <v>4.5999337405090399</v>
      </c>
      <c r="M86" s="31">
        <v>4.6195135183051699</v>
      </c>
      <c r="N86" s="32" t="s">
        <v>28</v>
      </c>
      <c r="O86" s="32">
        <v>4.6195135183051699</v>
      </c>
      <c r="P86" s="31">
        <v>4.6488504111564097</v>
      </c>
      <c r="Q86" s="32" t="s">
        <v>28</v>
      </c>
      <c r="R86" s="32">
        <v>4.6488504111564097</v>
      </c>
      <c r="S86" s="31">
        <v>4.6774740466012403</v>
      </c>
      <c r="T86" s="32" t="s">
        <v>28</v>
      </c>
      <c r="U86" s="32">
        <v>4.6774740466012403</v>
      </c>
      <c r="V86" s="31">
        <v>4.6881767775109999</v>
      </c>
      <c r="W86" s="32" t="s">
        <v>28</v>
      </c>
      <c r="X86" s="32">
        <v>4.6881767775109999</v>
      </c>
      <c r="Y86" s="31">
        <v>4.7113124105486497</v>
      </c>
      <c r="Z86" s="32" t="s">
        <v>28</v>
      </c>
      <c r="AA86" s="32">
        <v>4.7113124105486497</v>
      </c>
      <c r="AB86" s="31">
        <v>4.7323317511735903</v>
      </c>
      <c r="AC86" s="32" t="s">
        <v>28</v>
      </c>
      <c r="AD86" s="32">
        <v>4.7323317511735903</v>
      </c>
      <c r="AE86" s="31">
        <v>4.7495126405945802</v>
      </c>
      <c r="AF86" s="32" t="s">
        <v>28</v>
      </c>
      <c r="AG86" s="32">
        <v>4.7495126405945802</v>
      </c>
      <c r="AH86" s="31">
        <v>4.7694243120179296</v>
      </c>
      <c r="AI86" s="32" t="s">
        <v>28</v>
      </c>
      <c r="AJ86" s="32">
        <v>4.7694243120179296</v>
      </c>
      <c r="AK86" s="31">
        <v>4.7883418637728399</v>
      </c>
      <c r="AL86" s="32" t="s">
        <v>28</v>
      </c>
      <c r="AM86" s="32">
        <v>4.7883418637728399</v>
      </c>
      <c r="AN86" s="31">
        <v>4.8074391118349196</v>
      </c>
      <c r="AO86" s="32" t="s">
        <v>28</v>
      </c>
      <c r="AP86" s="32">
        <v>4.8074391118349196</v>
      </c>
      <c r="AQ86" s="31">
        <v>4.8217067331356303</v>
      </c>
      <c r="AR86" s="32" t="s">
        <v>28</v>
      </c>
      <c r="AS86" s="32">
        <v>4.8217067331356303</v>
      </c>
      <c r="AT86" s="31">
        <v>4.8378251671555104</v>
      </c>
      <c r="AU86" s="32" t="s">
        <v>28</v>
      </c>
      <c r="AV86" s="32">
        <v>4.8378251671555104</v>
      </c>
      <c r="AW86" s="31">
        <v>4.8609761285728998</v>
      </c>
      <c r="AX86" s="32" t="s">
        <v>28</v>
      </c>
      <c r="AY86" s="32">
        <v>4.8609761285728998</v>
      </c>
      <c r="AZ86" s="31">
        <v>4.8775837021061097</v>
      </c>
      <c r="BA86" s="32" t="s">
        <v>28</v>
      </c>
      <c r="BB86" s="32">
        <v>4.8775837021061097</v>
      </c>
      <c r="BC86" s="31">
        <v>4.8899173235029103</v>
      </c>
      <c r="BD86" s="32" t="s">
        <v>28</v>
      </c>
      <c r="BE86" s="32">
        <v>4.8899173235029103</v>
      </c>
      <c r="BF86" s="31">
        <v>4.9008776073317604</v>
      </c>
      <c r="BG86" s="32" t="s">
        <v>28</v>
      </c>
      <c r="BH86" s="32">
        <v>4.9008776073317604</v>
      </c>
      <c r="BI86" s="31">
        <v>4.9048098989877396</v>
      </c>
      <c r="BJ86" s="32" t="s">
        <v>28</v>
      </c>
      <c r="BK86" s="32">
        <v>4.9048098989877396</v>
      </c>
      <c r="BL86" s="31">
        <v>4.9140951315037897</v>
      </c>
      <c r="BM86" s="32" t="s">
        <v>28</v>
      </c>
      <c r="BN86" s="32">
        <v>4.9140951315037897</v>
      </c>
      <c r="BO86" s="31">
        <v>4.9261101938712999</v>
      </c>
      <c r="BP86" s="32" t="s">
        <v>28</v>
      </c>
      <c r="BQ86" s="32">
        <v>4.9261101938712999</v>
      </c>
      <c r="BR86" s="31">
        <v>4.9264637237809401</v>
      </c>
      <c r="BS86" s="32" t="s">
        <v>28</v>
      </c>
      <c r="BT86" s="32">
        <v>4.9264637237809401</v>
      </c>
      <c r="BU86" s="31">
        <v>4.9276832649770403</v>
      </c>
      <c r="BV86" s="32" t="s">
        <v>28</v>
      </c>
      <c r="BW86" s="32">
        <v>4.9276832649770403</v>
      </c>
      <c r="BX86" s="31">
        <v>4.9230394720518298</v>
      </c>
      <c r="BY86" s="32" t="s">
        <v>28</v>
      </c>
      <c r="BZ86" s="32">
        <v>4.9230394720518298</v>
      </c>
      <c r="CA86" s="31">
        <v>4.8324917123039297</v>
      </c>
      <c r="CB86" s="32" t="s">
        <v>28</v>
      </c>
      <c r="CC86" s="32">
        <v>4.8324917123039297</v>
      </c>
      <c r="CD86" s="31">
        <v>4.7579384679139398</v>
      </c>
      <c r="CE86" s="32" t="s">
        <v>28</v>
      </c>
      <c r="CF86" s="32">
        <v>4.7579384679139398</v>
      </c>
      <c r="CG86" s="31">
        <v>4.6171167907678301</v>
      </c>
      <c r="CH86" s="32" t="s">
        <v>28</v>
      </c>
      <c r="CI86" s="32">
        <v>4.6171167907678301</v>
      </c>
      <c r="CJ86" s="31">
        <v>4.3573354976208503</v>
      </c>
      <c r="CK86" s="32" t="s">
        <v>28</v>
      </c>
      <c r="CL86" s="32">
        <v>4.3573354976208503</v>
      </c>
      <c r="CM86" s="31">
        <v>4.0797685937970503</v>
      </c>
      <c r="CN86" s="32" t="s">
        <v>28</v>
      </c>
      <c r="CO86" s="32">
        <v>4.0797685937970503</v>
      </c>
      <c r="CP86" s="31">
        <v>3.8507304477759501</v>
      </c>
      <c r="CQ86" s="32" t="s">
        <v>28</v>
      </c>
      <c r="CR86" s="32">
        <v>3.8507304477759501</v>
      </c>
      <c r="CS86" s="31">
        <v>3.57260930506976</v>
      </c>
      <c r="CT86" s="32" t="s">
        <v>28</v>
      </c>
      <c r="CU86" s="32">
        <v>3.57260930506976</v>
      </c>
      <c r="CV86" s="31">
        <v>3.2989359680428101</v>
      </c>
      <c r="CW86" s="32" t="s">
        <v>28</v>
      </c>
      <c r="CX86" s="32">
        <v>3.2989359680428101</v>
      </c>
      <c r="CY86" s="31">
        <v>3.1504049059536601</v>
      </c>
      <c r="CZ86" s="32" t="s">
        <v>28</v>
      </c>
      <c r="DA86" s="32">
        <v>3.1504049059536601</v>
      </c>
      <c r="DB86" s="31">
        <v>2.90248761140387</v>
      </c>
      <c r="DC86" s="32" t="s">
        <v>28</v>
      </c>
      <c r="DD86" s="32">
        <v>2.90248761140387</v>
      </c>
      <c r="DE86" s="31">
        <v>2.7836251508994398</v>
      </c>
      <c r="DF86" s="32" t="s">
        <v>28</v>
      </c>
      <c r="DG86" s="32">
        <v>2.7836251508994398</v>
      </c>
      <c r="DH86" s="31">
        <v>2.6997416253703399</v>
      </c>
      <c r="DI86" s="32" t="s">
        <v>28</v>
      </c>
      <c r="DJ86" s="32">
        <v>2.6997416253703399</v>
      </c>
      <c r="DK86" s="31">
        <v>2.60299917568909</v>
      </c>
      <c r="DL86" s="32" t="s">
        <v>28</v>
      </c>
      <c r="DM86" s="32">
        <v>2.60299917568909</v>
      </c>
      <c r="DN86" s="31">
        <v>2.4748019103249899</v>
      </c>
      <c r="DO86" s="32" t="s">
        <v>28</v>
      </c>
      <c r="DP86" s="32">
        <v>2.4748019103249899</v>
      </c>
      <c r="DQ86" s="31">
        <v>2.3738477967270302</v>
      </c>
      <c r="DR86" s="32" t="s">
        <v>28</v>
      </c>
      <c r="DS86" s="32">
        <v>2.3738477967270302</v>
      </c>
      <c r="DT86" s="31">
        <v>2.2734779997051202</v>
      </c>
      <c r="DU86" s="32" t="s">
        <v>28</v>
      </c>
      <c r="DV86" s="32">
        <v>2.2734779997051202</v>
      </c>
    </row>
    <row r="87" spans="1:126" x14ac:dyDescent="0.2">
      <c r="A87" s="30" t="s">
        <v>5</v>
      </c>
      <c r="B87">
        <v>84</v>
      </c>
      <c r="C87">
        <v>84</v>
      </c>
      <c r="D87" s="32">
        <v>1.74078988213487</v>
      </c>
      <c r="E87" s="32" t="s">
        <v>28</v>
      </c>
      <c r="F87" s="32">
        <v>1.74078988213487</v>
      </c>
      <c r="G87" s="32">
        <v>1.8539783860832399</v>
      </c>
      <c r="H87" s="32" t="s">
        <v>28</v>
      </c>
      <c r="I87" s="32">
        <v>1.8539783860832399</v>
      </c>
      <c r="J87" s="31">
        <v>1.93603006094561</v>
      </c>
      <c r="K87" s="32" t="s">
        <v>28</v>
      </c>
      <c r="L87" s="32">
        <v>1.93603006094561</v>
      </c>
      <c r="M87" s="31">
        <v>1.95953563635926</v>
      </c>
      <c r="N87" s="32" t="s">
        <v>28</v>
      </c>
      <c r="O87" s="32">
        <v>1.95953563635926</v>
      </c>
      <c r="P87" s="31">
        <v>2.00619995405967</v>
      </c>
      <c r="Q87" s="32" t="s">
        <v>28</v>
      </c>
      <c r="R87" s="32">
        <v>2.00619995405967</v>
      </c>
      <c r="S87" s="31">
        <v>2.0283481811639898</v>
      </c>
      <c r="T87" s="32" t="s">
        <v>28</v>
      </c>
      <c r="U87" s="32">
        <v>2.0283481811639898</v>
      </c>
      <c r="V87" s="31">
        <v>2.0493471462602502</v>
      </c>
      <c r="W87" s="32" t="s">
        <v>28</v>
      </c>
      <c r="X87" s="32">
        <v>2.0493471462602502</v>
      </c>
      <c r="Y87" s="31">
        <v>2.0630952255586501</v>
      </c>
      <c r="Z87" s="32" t="s">
        <v>28</v>
      </c>
      <c r="AA87" s="32">
        <v>2.0630952255586501</v>
      </c>
      <c r="AB87" s="31">
        <v>2.0761842009804901</v>
      </c>
      <c r="AC87" s="32" t="s">
        <v>28</v>
      </c>
      <c r="AD87" s="32">
        <v>2.0761842009804901</v>
      </c>
      <c r="AE87" s="31">
        <v>2.09762788085991</v>
      </c>
      <c r="AF87" s="32" t="s">
        <v>28</v>
      </c>
      <c r="AG87" s="32">
        <v>2.09762788085991</v>
      </c>
      <c r="AH87" s="31">
        <v>2.1153455148631601</v>
      </c>
      <c r="AI87" s="32" t="s">
        <v>28</v>
      </c>
      <c r="AJ87" s="32">
        <v>2.1153455148631601</v>
      </c>
      <c r="AK87" s="31">
        <v>2.1244979332263001</v>
      </c>
      <c r="AL87" s="32" t="s">
        <v>28</v>
      </c>
      <c r="AM87" s="32">
        <v>2.1244979332263001</v>
      </c>
      <c r="AN87" s="31">
        <v>2.14531981433564</v>
      </c>
      <c r="AO87" s="32" t="s">
        <v>28</v>
      </c>
      <c r="AP87" s="32">
        <v>2.14531981433564</v>
      </c>
      <c r="AQ87" s="31">
        <v>2.1501611863186501</v>
      </c>
      <c r="AR87" s="32" t="s">
        <v>28</v>
      </c>
      <c r="AS87" s="32">
        <v>2.1501611863186501</v>
      </c>
      <c r="AT87" s="31">
        <v>2.1620092479702899</v>
      </c>
      <c r="AU87" s="32" t="s">
        <v>28</v>
      </c>
      <c r="AV87" s="32">
        <v>2.1620092479702899</v>
      </c>
      <c r="AW87" s="31">
        <v>2.1677364292796799</v>
      </c>
      <c r="AX87" s="32" t="s">
        <v>28</v>
      </c>
      <c r="AY87" s="32">
        <v>2.1677364292796799</v>
      </c>
      <c r="AZ87" s="31">
        <v>2.1802016278385601</v>
      </c>
      <c r="BA87" s="32" t="s">
        <v>28</v>
      </c>
      <c r="BB87" s="32">
        <v>2.1802016278385601</v>
      </c>
      <c r="BC87" s="31">
        <v>2.1848560077078298</v>
      </c>
      <c r="BD87" s="32" t="s">
        <v>28</v>
      </c>
      <c r="BE87" s="32">
        <v>2.1848560077078298</v>
      </c>
      <c r="BF87" s="31">
        <v>2.1922425014368301</v>
      </c>
      <c r="BG87" s="32" t="s">
        <v>28</v>
      </c>
      <c r="BH87" s="32">
        <v>2.1922425014368301</v>
      </c>
      <c r="BI87" s="31">
        <v>2.2008517008169202</v>
      </c>
      <c r="BJ87" s="32" t="s">
        <v>28</v>
      </c>
      <c r="BK87" s="32">
        <v>2.2008517008169202</v>
      </c>
      <c r="BL87" s="31">
        <v>2.2022951249701199</v>
      </c>
      <c r="BM87" s="32" t="s">
        <v>28</v>
      </c>
      <c r="BN87" s="32">
        <v>2.2022951249701199</v>
      </c>
      <c r="BO87" s="31">
        <v>2.20440108045501</v>
      </c>
      <c r="BP87" s="32" t="s">
        <v>28</v>
      </c>
      <c r="BQ87" s="32">
        <v>2.20440108045501</v>
      </c>
      <c r="BR87" s="31">
        <v>2.2050052433612901</v>
      </c>
      <c r="BS87" s="32" t="s">
        <v>28</v>
      </c>
      <c r="BT87" s="32">
        <v>2.2050052433612901</v>
      </c>
      <c r="BU87" s="31">
        <v>2.2215934788030101</v>
      </c>
      <c r="BV87" s="32" t="s">
        <v>28</v>
      </c>
      <c r="BW87" s="32">
        <v>2.2215934788030101</v>
      </c>
      <c r="BX87" s="31">
        <v>2.2203713684358402</v>
      </c>
      <c r="BY87" s="32" t="s">
        <v>28</v>
      </c>
      <c r="BZ87" s="32">
        <v>2.2203713684358402</v>
      </c>
      <c r="CA87" s="31">
        <v>2.2166520180398299</v>
      </c>
      <c r="CB87" s="32" t="s">
        <v>28</v>
      </c>
      <c r="CC87" s="32">
        <v>2.2166520180398299</v>
      </c>
      <c r="CD87" s="31">
        <v>2.20444414114634</v>
      </c>
      <c r="CE87" s="32" t="s">
        <v>28</v>
      </c>
      <c r="CF87" s="32">
        <v>2.20444414114634</v>
      </c>
      <c r="CG87" s="31">
        <v>2.2026430236935801</v>
      </c>
      <c r="CH87" s="32" t="s">
        <v>28</v>
      </c>
      <c r="CI87" s="32">
        <v>2.2026430236935801</v>
      </c>
      <c r="CJ87" s="31">
        <v>2.1908355957815702</v>
      </c>
      <c r="CK87" s="32" t="s">
        <v>28</v>
      </c>
      <c r="CL87" s="32">
        <v>2.1908355957815702</v>
      </c>
      <c r="CM87" s="31">
        <v>2.19537217530051</v>
      </c>
      <c r="CN87" s="32" t="s">
        <v>28</v>
      </c>
      <c r="CO87" s="32">
        <v>2.19537217530051</v>
      </c>
      <c r="CP87" s="31">
        <v>2.2099682269686101</v>
      </c>
      <c r="CQ87" s="32" t="s">
        <v>28</v>
      </c>
      <c r="CR87" s="32">
        <v>2.2099682269686101</v>
      </c>
      <c r="CS87" s="31">
        <v>2.2134951782529599</v>
      </c>
      <c r="CT87" s="32" t="s">
        <v>28</v>
      </c>
      <c r="CU87" s="32">
        <v>2.2134951782529599</v>
      </c>
      <c r="CV87" s="31">
        <v>2.2329954444698701</v>
      </c>
      <c r="CW87" s="32" t="s">
        <v>28</v>
      </c>
      <c r="CX87" s="32">
        <v>2.2329954444698701</v>
      </c>
      <c r="CY87" s="31">
        <v>2.2248581758102302</v>
      </c>
      <c r="CZ87" s="32" t="s">
        <v>28</v>
      </c>
      <c r="DA87" s="32">
        <v>2.2248581758102302</v>
      </c>
      <c r="DB87" s="31">
        <v>2.1989350792771201</v>
      </c>
      <c r="DC87" s="32" t="s">
        <v>28</v>
      </c>
      <c r="DD87" s="32">
        <v>2.1989350792771201</v>
      </c>
      <c r="DE87" s="31">
        <v>2.1642086434668499</v>
      </c>
      <c r="DF87" s="32" t="s">
        <v>28</v>
      </c>
      <c r="DG87" s="32">
        <v>2.1642086434668499</v>
      </c>
      <c r="DH87" s="31">
        <v>2.0956252733282001</v>
      </c>
      <c r="DI87" s="32" t="s">
        <v>28</v>
      </c>
      <c r="DJ87" s="32">
        <v>2.0956252733282001</v>
      </c>
      <c r="DK87" s="31">
        <v>1.9590996219660901</v>
      </c>
      <c r="DL87" s="32" t="s">
        <v>28</v>
      </c>
      <c r="DM87" s="32">
        <v>1.9590996219660901</v>
      </c>
      <c r="DN87" s="31">
        <v>1.8663258525259701</v>
      </c>
      <c r="DO87" s="32" t="s">
        <v>28</v>
      </c>
      <c r="DP87" s="32">
        <v>1.8663258525259701</v>
      </c>
      <c r="DQ87" s="31">
        <v>1.60872167417461</v>
      </c>
      <c r="DR87" s="32" t="s">
        <v>28</v>
      </c>
      <c r="DS87" s="32">
        <v>1.60872167417461</v>
      </c>
      <c r="DT87" s="31">
        <v>1.35152026272342</v>
      </c>
      <c r="DU87" s="32" t="s">
        <v>28</v>
      </c>
      <c r="DV87" s="32">
        <v>1.35152026272342</v>
      </c>
    </row>
    <row r="88" spans="1:126" x14ac:dyDescent="0.2">
      <c r="A88" s="30" t="s">
        <v>5</v>
      </c>
      <c r="B88">
        <v>85</v>
      </c>
      <c r="C88">
        <v>85</v>
      </c>
      <c r="D88" s="32">
        <v>11.2256133106494</v>
      </c>
      <c r="E88" s="32" t="s">
        <v>28</v>
      </c>
      <c r="F88" s="32">
        <v>11.2256133106494</v>
      </c>
      <c r="G88" s="32">
        <v>11.3937195700594</v>
      </c>
      <c r="H88" s="32" t="s">
        <v>28</v>
      </c>
      <c r="I88" s="32">
        <v>11.3937195700594</v>
      </c>
      <c r="J88" s="31">
        <v>11.5200933538481</v>
      </c>
      <c r="K88" s="32" t="s">
        <v>28</v>
      </c>
      <c r="L88" s="32">
        <v>11.5200933538481</v>
      </c>
      <c r="M88" s="31">
        <v>11.608668584027599</v>
      </c>
      <c r="N88" s="32" t="s">
        <v>28</v>
      </c>
      <c r="O88" s="32">
        <v>11.608668584027599</v>
      </c>
      <c r="P88" s="31">
        <v>11.6436593130038</v>
      </c>
      <c r="Q88" s="32" t="s">
        <v>28</v>
      </c>
      <c r="R88" s="32">
        <v>11.6436593130038</v>
      </c>
      <c r="S88" s="31">
        <v>11.691650650150301</v>
      </c>
      <c r="T88" s="32" t="s">
        <v>28</v>
      </c>
      <c r="U88" s="32">
        <v>11.691650650150301</v>
      </c>
      <c r="V88" s="31">
        <v>11.6996120519717</v>
      </c>
      <c r="W88" s="32" t="s">
        <v>28</v>
      </c>
      <c r="X88" s="32">
        <v>11.6996120519717</v>
      </c>
      <c r="Y88" s="31">
        <v>11.7692773839534</v>
      </c>
      <c r="Z88" s="32" t="s">
        <v>28</v>
      </c>
      <c r="AA88" s="32">
        <v>11.7692773839534</v>
      </c>
      <c r="AB88" s="31">
        <v>11.802933164975499</v>
      </c>
      <c r="AC88" s="32" t="s">
        <v>28</v>
      </c>
      <c r="AD88" s="32">
        <v>11.802933164975499</v>
      </c>
      <c r="AE88" s="31">
        <v>11.7817562770782</v>
      </c>
      <c r="AF88" s="32" t="s">
        <v>28</v>
      </c>
      <c r="AG88" s="32">
        <v>11.7817562770782</v>
      </c>
      <c r="AH88" s="31">
        <v>11.766923847531</v>
      </c>
      <c r="AI88" s="32" t="s">
        <v>28</v>
      </c>
      <c r="AJ88" s="32">
        <v>11.766923847531</v>
      </c>
      <c r="AK88" s="31">
        <v>11.7855101992327</v>
      </c>
      <c r="AL88" s="32" t="s">
        <v>28</v>
      </c>
      <c r="AM88" s="32">
        <v>11.7855101992327</v>
      </c>
      <c r="AN88" s="31">
        <v>11.8086743502824</v>
      </c>
      <c r="AO88" s="32" t="s">
        <v>28</v>
      </c>
      <c r="AP88" s="32">
        <v>11.8086743502824</v>
      </c>
      <c r="AQ88" s="31">
        <v>11.770238406467</v>
      </c>
      <c r="AR88" s="32" t="s">
        <v>28</v>
      </c>
      <c r="AS88" s="32">
        <v>11.770238406467</v>
      </c>
      <c r="AT88" s="31">
        <v>11.785992375034599</v>
      </c>
      <c r="AU88" s="32" t="s">
        <v>28</v>
      </c>
      <c r="AV88" s="32">
        <v>11.785992375034599</v>
      </c>
      <c r="AW88" s="31">
        <v>11.6681653855482</v>
      </c>
      <c r="AX88" s="32" t="s">
        <v>28</v>
      </c>
      <c r="AY88" s="32">
        <v>11.6681653855482</v>
      </c>
      <c r="AZ88" s="31">
        <v>11.644753024956501</v>
      </c>
      <c r="BA88" s="32" t="s">
        <v>28</v>
      </c>
      <c r="BB88" s="32">
        <v>11.644753024956501</v>
      </c>
      <c r="BC88" s="31">
        <v>11.5580257748743</v>
      </c>
      <c r="BD88" s="32" t="s">
        <v>28</v>
      </c>
      <c r="BE88" s="32">
        <v>11.5580257748743</v>
      </c>
      <c r="BF88" s="31">
        <v>11.5233118451191</v>
      </c>
      <c r="BG88" s="32" t="s">
        <v>28</v>
      </c>
      <c r="BH88" s="32">
        <v>11.5233118451191</v>
      </c>
      <c r="BI88" s="31">
        <v>11.437388935426499</v>
      </c>
      <c r="BJ88" s="32" t="s">
        <v>28</v>
      </c>
      <c r="BK88" s="32">
        <v>11.437388935426499</v>
      </c>
      <c r="BL88" s="31">
        <v>11.4463908410583</v>
      </c>
      <c r="BM88" s="32" t="s">
        <v>28</v>
      </c>
      <c r="BN88" s="32">
        <v>11.4463908410583</v>
      </c>
      <c r="BO88" s="31">
        <v>11.414822826554101</v>
      </c>
      <c r="BP88" s="32" t="s">
        <v>28</v>
      </c>
      <c r="BQ88" s="32">
        <v>11.414822826554101</v>
      </c>
      <c r="BR88" s="31">
        <v>11.336868501119501</v>
      </c>
      <c r="BS88" s="32" t="s">
        <v>28</v>
      </c>
      <c r="BT88" s="32">
        <v>11.336868501119501</v>
      </c>
      <c r="BU88" s="31">
        <v>11.3237499078803</v>
      </c>
      <c r="BV88" s="32" t="s">
        <v>28</v>
      </c>
      <c r="BW88" s="32">
        <v>11.3237499078803</v>
      </c>
      <c r="BX88" s="31">
        <v>11.3013421691153</v>
      </c>
      <c r="BY88" s="32" t="s">
        <v>28</v>
      </c>
      <c r="BZ88" s="32">
        <v>11.3013421691153</v>
      </c>
      <c r="CA88" s="31">
        <v>11.308787905699999</v>
      </c>
      <c r="CB88" s="32" t="s">
        <v>28</v>
      </c>
      <c r="CC88" s="32">
        <v>11.308787905699999</v>
      </c>
      <c r="CD88" s="31">
        <v>11.2974820189082</v>
      </c>
      <c r="CE88" s="32" t="s">
        <v>28</v>
      </c>
      <c r="CF88" s="32">
        <v>11.2974820189082</v>
      </c>
      <c r="CG88" s="31">
        <v>11.292477197055801</v>
      </c>
      <c r="CH88" s="32" t="s">
        <v>28</v>
      </c>
      <c r="CI88" s="32">
        <v>11.292477197055801</v>
      </c>
      <c r="CJ88" s="31">
        <v>11.2800307038342</v>
      </c>
      <c r="CK88" s="32" t="s">
        <v>28</v>
      </c>
      <c r="CL88" s="32">
        <v>11.2800307038342</v>
      </c>
      <c r="CM88" s="31">
        <v>11.2719961654334</v>
      </c>
      <c r="CN88" s="32" t="s">
        <v>28</v>
      </c>
      <c r="CO88" s="32">
        <v>11.2719961654334</v>
      </c>
      <c r="CP88" s="31">
        <v>11.2640058432342</v>
      </c>
      <c r="CQ88" s="32" t="s">
        <v>28</v>
      </c>
      <c r="CR88" s="32">
        <v>11.2640058432342</v>
      </c>
      <c r="CS88" s="31">
        <v>11.253900907688999</v>
      </c>
      <c r="CT88" s="32" t="s">
        <v>28</v>
      </c>
      <c r="CU88" s="32">
        <v>11.253900907688999</v>
      </c>
      <c r="CV88" s="31">
        <v>11.2212054649998</v>
      </c>
      <c r="CW88" s="32" t="s">
        <v>28</v>
      </c>
      <c r="CX88" s="32">
        <v>11.2212054649998</v>
      </c>
      <c r="CY88" s="31">
        <v>11.2057757913907</v>
      </c>
      <c r="CZ88" s="32" t="s">
        <v>28</v>
      </c>
      <c r="DA88" s="32">
        <v>11.2057757913907</v>
      </c>
      <c r="DB88" s="31">
        <v>11.1956871638636</v>
      </c>
      <c r="DC88" s="32" t="s">
        <v>28</v>
      </c>
      <c r="DD88" s="32">
        <v>11.1956871638636</v>
      </c>
      <c r="DE88" s="31">
        <v>11.0071851575532</v>
      </c>
      <c r="DF88" s="32" t="s">
        <v>28</v>
      </c>
      <c r="DG88" s="32">
        <v>11.0071851575532</v>
      </c>
      <c r="DH88" s="31">
        <v>10.8468428845985</v>
      </c>
      <c r="DI88" s="32" t="s">
        <v>28</v>
      </c>
      <c r="DJ88" s="32">
        <v>10.8468428845985</v>
      </c>
      <c r="DK88" s="31">
        <v>10.6993956411456</v>
      </c>
      <c r="DL88" s="32" t="s">
        <v>28</v>
      </c>
      <c r="DM88" s="32">
        <v>10.6993956411456</v>
      </c>
      <c r="DN88" s="31">
        <v>10.333325029646801</v>
      </c>
      <c r="DO88" s="32" t="s">
        <v>28</v>
      </c>
      <c r="DP88" s="32">
        <v>10.333325029646801</v>
      </c>
      <c r="DQ88" s="31">
        <v>9.9848789908192899</v>
      </c>
      <c r="DR88" s="32" t="s">
        <v>28</v>
      </c>
      <c r="DS88" s="32">
        <v>9.9848789908192899</v>
      </c>
      <c r="DT88" s="31">
        <v>9.8528855983861305</v>
      </c>
      <c r="DU88" s="32" t="s">
        <v>28</v>
      </c>
      <c r="DV88" s="32">
        <v>9.8528855983861305</v>
      </c>
    </row>
    <row r="89" spans="1:126" x14ac:dyDescent="0.2">
      <c r="A89" s="30" t="s">
        <v>5</v>
      </c>
      <c r="B89">
        <v>86</v>
      </c>
      <c r="C89">
        <v>86</v>
      </c>
      <c r="D89" s="32">
        <v>11.194974057518399</v>
      </c>
      <c r="E89" s="32" t="s">
        <v>28</v>
      </c>
      <c r="F89" s="32">
        <v>11.194974057518399</v>
      </c>
      <c r="G89" s="32">
        <v>11.2953273039096</v>
      </c>
      <c r="H89" s="32" t="s">
        <v>28</v>
      </c>
      <c r="I89" s="32">
        <v>11.2953273039096</v>
      </c>
      <c r="J89" s="31">
        <v>11.362797801703</v>
      </c>
      <c r="K89" s="32" t="s">
        <v>28</v>
      </c>
      <c r="L89" s="32">
        <v>11.362797801703</v>
      </c>
      <c r="M89" s="31">
        <v>11.397573037918001</v>
      </c>
      <c r="N89" s="32" t="s">
        <v>28</v>
      </c>
      <c r="O89" s="32">
        <v>11.397573037918001</v>
      </c>
      <c r="P89" s="31">
        <v>11.4223614917759</v>
      </c>
      <c r="Q89" s="32" t="s">
        <v>28</v>
      </c>
      <c r="R89" s="32">
        <v>11.4223614917759</v>
      </c>
      <c r="S89" s="31">
        <v>11.462230721548901</v>
      </c>
      <c r="T89" s="32" t="s">
        <v>28</v>
      </c>
      <c r="U89" s="32">
        <v>11.462230721548901</v>
      </c>
      <c r="V89" s="31">
        <v>11.490456522611201</v>
      </c>
      <c r="W89" s="32" t="s">
        <v>28</v>
      </c>
      <c r="X89" s="32">
        <v>11.490456522611201</v>
      </c>
      <c r="Y89" s="31">
        <v>11.5050978031055</v>
      </c>
      <c r="Z89" s="32" t="s">
        <v>28</v>
      </c>
      <c r="AA89" s="32">
        <v>11.5050978031055</v>
      </c>
      <c r="AB89" s="31">
        <v>11.5157535813543</v>
      </c>
      <c r="AC89" s="32" t="s">
        <v>28</v>
      </c>
      <c r="AD89" s="32">
        <v>11.5157535813543</v>
      </c>
      <c r="AE89" s="31">
        <v>11.5389889155222</v>
      </c>
      <c r="AF89" s="32" t="s">
        <v>28</v>
      </c>
      <c r="AG89" s="32">
        <v>11.5389889155222</v>
      </c>
      <c r="AH89" s="31">
        <v>11.5554716881065</v>
      </c>
      <c r="AI89" s="32" t="s">
        <v>28</v>
      </c>
      <c r="AJ89" s="32">
        <v>11.5554716881065</v>
      </c>
      <c r="AK89" s="31">
        <v>11.5891232743573</v>
      </c>
      <c r="AL89" s="32" t="s">
        <v>28</v>
      </c>
      <c r="AM89" s="32">
        <v>11.5891232743573</v>
      </c>
      <c r="AN89" s="31">
        <v>11.6038949021506</v>
      </c>
      <c r="AO89" s="32" t="s">
        <v>28</v>
      </c>
      <c r="AP89" s="32">
        <v>11.6038949021506</v>
      </c>
      <c r="AQ89" s="31">
        <v>11.6178007089262</v>
      </c>
      <c r="AR89" s="32" t="s">
        <v>28</v>
      </c>
      <c r="AS89" s="32">
        <v>11.6178007089262</v>
      </c>
      <c r="AT89" s="31">
        <v>11.598444144986299</v>
      </c>
      <c r="AU89" s="32" t="s">
        <v>28</v>
      </c>
      <c r="AV89" s="32">
        <v>11.598444144986299</v>
      </c>
      <c r="AW89" s="31">
        <v>11.626794044477601</v>
      </c>
      <c r="AX89" s="32" t="s">
        <v>28</v>
      </c>
      <c r="AY89" s="32">
        <v>11.626794044477601</v>
      </c>
      <c r="AZ89" s="31">
        <v>11.633966004488901</v>
      </c>
      <c r="BA89" s="32" t="s">
        <v>28</v>
      </c>
      <c r="BB89" s="32">
        <v>11.633966004488901</v>
      </c>
      <c r="BC89" s="31">
        <v>11.6508703973032</v>
      </c>
      <c r="BD89" s="32" t="s">
        <v>28</v>
      </c>
      <c r="BE89" s="32">
        <v>11.6508703973032</v>
      </c>
      <c r="BF89" s="31">
        <v>11.6543621000167</v>
      </c>
      <c r="BG89" s="32" t="s">
        <v>28</v>
      </c>
      <c r="BH89" s="32">
        <v>11.6543621000167</v>
      </c>
      <c r="BI89" s="31">
        <v>11.674238658034101</v>
      </c>
      <c r="BJ89" s="32" t="s">
        <v>28</v>
      </c>
      <c r="BK89" s="32">
        <v>11.674238658034101</v>
      </c>
      <c r="BL89" s="31">
        <v>11.670691702641699</v>
      </c>
      <c r="BM89" s="32" t="s">
        <v>28</v>
      </c>
      <c r="BN89" s="32">
        <v>11.670691702641699</v>
      </c>
      <c r="BO89" s="31">
        <v>11.6891697527101</v>
      </c>
      <c r="BP89" s="32" t="s">
        <v>28</v>
      </c>
      <c r="BQ89" s="32">
        <v>11.6891697527101</v>
      </c>
      <c r="BR89" s="31">
        <v>11.704338264506999</v>
      </c>
      <c r="BS89" s="32" t="s">
        <v>28</v>
      </c>
      <c r="BT89" s="32">
        <v>11.704338264506999</v>
      </c>
      <c r="BU89" s="31">
        <v>11.6427811500152</v>
      </c>
      <c r="BV89" s="32" t="s">
        <v>28</v>
      </c>
      <c r="BW89" s="32">
        <v>11.6427811500152</v>
      </c>
      <c r="BX89" s="31">
        <v>11.592668941518101</v>
      </c>
      <c r="BY89" s="32" t="s">
        <v>28</v>
      </c>
      <c r="BZ89" s="32">
        <v>11.592668941518101</v>
      </c>
      <c r="CA89" s="31">
        <v>11.5592128408374</v>
      </c>
      <c r="CB89" s="32" t="s">
        <v>28</v>
      </c>
      <c r="CC89" s="32">
        <v>11.5592128408374</v>
      </c>
      <c r="CD89" s="31">
        <v>11.577493376087901</v>
      </c>
      <c r="CE89" s="32" t="s">
        <v>28</v>
      </c>
      <c r="CF89" s="32">
        <v>11.577493376087901</v>
      </c>
      <c r="CG89" s="31">
        <v>11.5703060373633</v>
      </c>
      <c r="CH89" s="32" t="s">
        <v>28</v>
      </c>
      <c r="CI89" s="32">
        <v>11.5703060373633</v>
      </c>
      <c r="CJ89" s="31">
        <v>11.419329626193999</v>
      </c>
      <c r="CK89" s="32" t="s">
        <v>28</v>
      </c>
      <c r="CL89" s="32">
        <v>11.419329626193999</v>
      </c>
      <c r="CM89" s="31">
        <v>11.3084202654631</v>
      </c>
      <c r="CN89" s="32" t="s">
        <v>28</v>
      </c>
      <c r="CO89" s="32">
        <v>11.3084202654631</v>
      </c>
      <c r="CP89" s="31">
        <v>11.184364170925001</v>
      </c>
      <c r="CQ89" s="32" t="s">
        <v>28</v>
      </c>
      <c r="CR89" s="32">
        <v>11.184364170925001</v>
      </c>
      <c r="CS89" s="31">
        <v>10.941760750465299</v>
      </c>
      <c r="CT89" s="32" t="s">
        <v>28</v>
      </c>
      <c r="CU89" s="32">
        <v>10.941760750465299</v>
      </c>
      <c r="CV89" s="31">
        <v>10.6589581977652</v>
      </c>
      <c r="CW89" s="32" t="s">
        <v>28</v>
      </c>
      <c r="CX89" s="32">
        <v>10.6589581977652</v>
      </c>
      <c r="CY89" s="31">
        <v>10.491398585712</v>
      </c>
      <c r="CZ89" s="32" t="s">
        <v>28</v>
      </c>
      <c r="DA89" s="32">
        <v>10.491398585712</v>
      </c>
      <c r="DB89" s="31">
        <v>10.2709285834299</v>
      </c>
      <c r="DC89" s="32" t="s">
        <v>28</v>
      </c>
      <c r="DD89" s="32">
        <v>10.2709285834299</v>
      </c>
      <c r="DE89" s="31">
        <v>10.064949689737899</v>
      </c>
      <c r="DF89" s="32" t="s">
        <v>28</v>
      </c>
      <c r="DG89" s="32">
        <v>10.064949689737899</v>
      </c>
      <c r="DH89" s="31">
        <v>9.7801205893125207</v>
      </c>
      <c r="DI89" s="32" t="s">
        <v>28</v>
      </c>
      <c r="DJ89" s="32">
        <v>9.7801205893125207</v>
      </c>
      <c r="DK89" s="31">
        <v>9.4845499550637697</v>
      </c>
      <c r="DL89" s="32" t="s">
        <v>28</v>
      </c>
      <c r="DM89" s="32">
        <v>9.4845499550637697</v>
      </c>
      <c r="DN89" s="31">
        <v>9.06616252754052</v>
      </c>
      <c r="DO89" s="32" t="s">
        <v>28</v>
      </c>
      <c r="DP89" s="32">
        <v>9.06616252754052</v>
      </c>
      <c r="DQ89" s="31">
        <v>8.5738571245825295</v>
      </c>
      <c r="DR89" s="32" t="s">
        <v>28</v>
      </c>
      <c r="DS89" s="32">
        <v>8.5738571245825295</v>
      </c>
      <c r="DT89" s="31">
        <v>8.1419795032077893</v>
      </c>
      <c r="DU89" s="32" t="s">
        <v>28</v>
      </c>
      <c r="DV89" s="32">
        <v>8.1419795032077893</v>
      </c>
    </row>
    <row r="90" spans="1:126" x14ac:dyDescent="0.2">
      <c r="A90" s="30" t="s">
        <v>7</v>
      </c>
      <c r="B90">
        <v>87</v>
      </c>
      <c r="C90">
        <v>87</v>
      </c>
      <c r="D90" s="32">
        <v>-4.4478759221669604</v>
      </c>
      <c r="E90" s="32" t="s">
        <v>28</v>
      </c>
      <c r="F90" s="32">
        <v>-4.4478759221669604</v>
      </c>
      <c r="G90" s="32">
        <v>-4.3945120563145599</v>
      </c>
      <c r="H90" s="32" t="s">
        <v>28</v>
      </c>
      <c r="I90" s="32">
        <v>-4.3945120563145599</v>
      </c>
      <c r="J90" s="31">
        <v>-4.35076685518007</v>
      </c>
      <c r="K90" s="32" t="s">
        <v>28</v>
      </c>
      <c r="L90" s="32">
        <v>-4.35076685518007</v>
      </c>
      <c r="M90" s="31">
        <v>-4.33419529252083</v>
      </c>
      <c r="N90" s="32" t="s">
        <v>28</v>
      </c>
      <c r="O90" s="32">
        <v>-4.33419529252083</v>
      </c>
      <c r="P90" s="31">
        <v>-4.3145017685440799</v>
      </c>
      <c r="Q90" s="32" t="s">
        <v>28</v>
      </c>
      <c r="R90" s="32">
        <v>-4.3145017685440799</v>
      </c>
      <c r="S90" s="31">
        <v>-4.2737031188929802</v>
      </c>
      <c r="T90" s="32" t="s">
        <v>28</v>
      </c>
      <c r="U90" s="32">
        <v>-4.2737031188929802</v>
      </c>
      <c r="V90" s="31">
        <v>-4.2159846681952899</v>
      </c>
      <c r="W90" s="32" t="s">
        <v>28</v>
      </c>
      <c r="X90" s="32">
        <v>-4.2159846681952899</v>
      </c>
      <c r="Y90" s="31">
        <v>-4.2011445541357801</v>
      </c>
      <c r="Z90" s="32" t="s">
        <v>28</v>
      </c>
      <c r="AA90" s="32">
        <v>-4.2011445541357801</v>
      </c>
      <c r="AB90" s="31">
        <v>-4.1970635565933296</v>
      </c>
      <c r="AC90" s="32" t="s">
        <v>28</v>
      </c>
      <c r="AD90" s="32">
        <v>-4.1970635565933296</v>
      </c>
      <c r="AE90" s="31">
        <v>-4.16948388338451</v>
      </c>
      <c r="AF90" s="32" t="s">
        <v>28</v>
      </c>
      <c r="AG90" s="32">
        <v>-4.16948388338451</v>
      </c>
      <c r="AH90" s="31">
        <v>-4.1386076143283299</v>
      </c>
      <c r="AI90" s="32" t="s">
        <v>28</v>
      </c>
      <c r="AJ90" s="32">
        <v>-4.1386076143283299</v>
      </c>
      <c r="AK90" s="31">
        <v>-4.1104766744956498</v>
      </c>
      <c r="AL90" s="32" t="s">
        <v>28</v>
      </c>
      <c r="AM90" s="32">
        <v>-4.1104766744956498</v>
      </c>
      <c r="AN90" s="31">
        <v>-4.1010210460113496</v>
      </c>
      <c r="AO90" s="32" t="s">
        <v>28</v>
      </c>
      <c r="AP90" s="32">
        <v>-4.1010210460113496</v>
      </c>
      <c r="AQ90" s="31">
        <v>-4.0873232789485803</v>
      </c>
      <c r="AR90" s="32" t="s">
        <v>28</v>
      </c>
      <c r="AS90" s="32">
        <v>-4.0873232789485803</v>
      </c>
      <c r="AT90" s="31">
        <v>-4.0840647550304796</v>
      </c>
      <c r="AU90" s="32" t="s">
        <v>28</v>
      </c>
      <c r="AV90" s="32">
        <v>-4.0840647550304796</v>
      </c>
      <c r="AW90" s="31">
        <v>-4.0790722207321402</v>
      </c>
      <c r="AX90" s="32" t="s">
        <v>28</v>
      </c>
      <c r="AY90" s="32">
        <v>-4.0790722207321402</v>
      </c>
      <c r="AZ90" s="31">
        <v>-4.0509964628577402</v>
      </c>
      <c r="BA90" s="32" t="s">
        <v>28</v>
      </c>
      <c r="BB90" s="32">
        <v>-4.0509964628577402</v>
      </c>
      <c r="BC90" s="31">
        <v>-4.0414216677891996</v>
      </c>
      <c r="BD90" s="32" t="s">
        <v>28</v>
      </c>
      <c r="BE90" s="32">
        <v>-4.0414216677891996</v>
      </c>
      <c r="BF90" s="31">
        <v>-3.9933304026775698</v>
      </c>
      <c r="BG90" s="32" t="s">
        <v>28</v>
      </c>
      <c r="BH90" s="32">
        <v>-3.9933304026775698</v>
      </c>
      <c r="BI90" s="31">
        <v>-3.9923459121459599</v>
      </c>
      <c r="BJ90" s="32" t="s">
        <v>28</v>
      </c>
      <c r="BK90" s="32">
        <v>-3.9923459121459599</v>
      </c>
      <c r="BL90" s="31">
        <v>-3.9860125463120699</v>
      </c>
      <c r="BM90" s="32" t="s">
        <v>28</v>
      </c>
      <c r="BN90" s="32">
        <v>-3.9860125463120699</v>
      </c>
      <c r="BO90" s="31">
        <v>-3.9154940072554201</v>
      </c>
      <c r="BP90" s="32" t="s">
        <v>28</v>
      </c>
      <c r="BQ90" s="32">
        <v>-3.9154940072554201</v>
      </c>
      <c r="BR90" s="31">
        <v>-3.8938164273993401</v>
      </c>
      <c r="BS90" s="32" t="s">
        <v>28</v>
      </c>
      <c r="BT90" s="32">
        <v>-3.8938164273993401</v>
      </c>
      <c r="BU90" s="31">
        <v>-3.8709427143906301</v>
      </c>
      <c r="BV90" s="32" t="s">
        <v>28</v>
      </c>
      <c r="BW90" s="32">
        <v>-3.8709427143906301</v>
      </c>
      <c r="BX90" s="31">
        <v>-3.84696575445783</v>
      </c>
      <c r="BY90" s="32" t="s">
        <v>28</v>
      </c>
      <c r="BZ90" s="32">
        <v>-3.84696575445783</v>
      </c>
      <c r="CA90" s="31">
        <v>-3.8243303840664402</v>
      </c>
      <c r="CB90" s="32" t="s">
        <v>28</v>
      </c>
      <c r="CC90" s="32">
        <v>-3.8243303840664402</v>
      </c>
      <c r="CD90" s="31">
        <v>-3.75698471400491</v>
      </c>
      <c r="CE90" s="32" t="s">
        <v>28</v>
      </c>
      <c r="CF90" s="32">
        <v>-3.75698471400491</v>
      </c>
      <c r="CG90" s="31">
        <v>-3.72682546113619</v>
      </c>
      <c r="CH90" s="32" t="s">
        <v>28</v>
      </c>
      <c r="CI90" s="32">
        <v>-3.72682546113619</v>
      </c>
      <c r="CJ90" s="31">
        <v>-3.7525233650172298</v>
      </c>
      <c r="CK90" s="32" t="s">
        <v>28</v>
      </c>
      <c r="CL90" s="32">
        <v>-3.7525233650172298</v>
      </c>
      <c r="CM90" s="31">
        <v>-3.7560468455844802</v>
      </c>
      <c r="CN90" s="32" t="s">
        <v>28</v>
      </c>
      <c r="CO90" s="32">
        <v>-3.7560468455844802</v>
      </c>
      <c r="CP90" s="31">
        <v>-3.8451554722606298</v>
      </c>
      <c r="CQ90" s="32" t="s">
        <v>28</v>
      </c>
      <c r="CR90" s="32">
        <v>-3.8451554722606298</v>
      </c>
      <c r="CS90" s="31">
        <v>-3.8805625903465502</v>
      </c>
      <c r="CT90" s="32" t="s">
        <v>28</v>
      </c>
      <c r="CU90" s="32">
        <v>-3.8805625903465502</v>
      </c>
      <c r="CV90" s="31">
        <v>-3.9414190737872801</v>
      </c>
      <c r="CW90" s="32" t="s">
        <v>28</v>
      </c>
      <c r="CX90" s="32">
        <v>-3.9414190737872801</v>
      </c>
      <c r="CY90" s="31">
        <v>-3.9083689394402201</v>
      </c>
      <c r="CZ90" s="32" t="s">
        <v>28</v>
      </c>
      <c r="DA90" s="32">
        <v>-3.9083689394402201</v>
      </c>
      <c r="DB90" s="31">
        <v>-3.9903409755578401</v>
      </c>
      <c r="DC90" s="32" t="s">
        <v>28</v>
      </c>
      <c r="DD90" s="32">
        <v>-3.9903409755578401</v>
      </c>
      <c r="DE90" s="31">
        <v>-3.9301859232564098</v>
      </c>
      <c r="DF90" s="32" t="s">
        <v>28</v>
      </c>
      <c r="DG90" s="32">
        <v>-3.9301859232564098</v>
      </c>
      <c r="DH90" s="31">
        <v>-3.8344820432630198</v>
      </c>
      <c r="DI90" s="32" t="s">
        <v>28</v>
      </c>
      <c r="DJ90" s="32">
        <v>-3.8344820432630198</v>
      </c>
      <c r="DK90" s="31">
        <v>-3.8762493265092202</v>
      </c>
      <c r="DL90" s="32" t="s">
        <v>28</v>
      </c>
      <c r="DM90" s="32">
        <v>-3.8762493265092202</v>
      </c>
      <c r="DN90" s="31">
        <v>-3.8008765124397499</v>
      </c>
      <c r="DO90" s="32" t="s">
        <v>28</v>
      </c>
      <c r="DP90" s="32">
        <v>-3.8008765124397499</v>
      </c>
      <c r="DQ90" s="31">
        <v>-3.8140551995590402</v>
      </c>
      <c r="DR90" s="32" t="s">
        <v>28</v>
      </c>
      <c r="DS90" s="32">
        <v>-3.8140551995590402</v>
      </c>
      <c r="DT90" s="31">
        <v>-3.8377644894849201</v>
      </c>
      <c r="DU90" s="32" t="s">
        <v>28</v>
      </c>
      <c r="DV90" s="32">
        <v>-3.8377644894849201</v>
      </c>
    </row>
    <row r="91" spans="1:126" x14ac:dyDescent="0.2">
      <c r="A91" s="30" t="s">
        <v>5</v>
      </c>
      <c r="B91">
        <v>88</v>
      </c>
      <c r="C91">
        <v>88</v>
      </c>
      <c r="D91" s="32">
        <v>12.3999616838412</v>
      </c>
      <c r="E91" s="32" t="s">
        <v>28</v>
      </c>
      <c r="F91" s="32">
        <v>12.3999616838412</v>
      </c>
      <c r="G91" s="32">
        <v>12.444715887182699</v>
      </c>
      <c r="H91" s="32" t="s">
        <v>28</v>
      </c>
      <c r="I91" s="32">
        <v>12.444715887182699</v>
      </c>
      <c r="J91" s="31">
        <v>12.4598654162715</v>
      </c>
      <c r="K91" s="32" t="s">
        <v>28</v>
      </c>
      <c r="L91" s="32">
        <v>12.4598654162715</v>
      </c>
      <c r="M91" s="31">
        <v>12.504190889488701</v>
      </c>
      <c r="N91" s="32" t="s">
        <v>28</v>
      </c>
      <c r="O91" s="32">
        <v>12.504190889488701</v>
      </c>
      <c r="P91" s="31">
        <v>12.507027047946799</v>
      </c>
      <c r="Q91" s="32" t="s">
        <v>28</v>
      </c>
      <c r="R91" s="32">
        <v>12.507027047946799</v>
      </c>
      <c r="S91" s="31">
        <v>12.549900672649301</v>
      </c>
      <c r="T91" s="32" t="s">
        <v>28</v>
      </c>
      <c r="U91" s="32">
        <v>12.549900672649301</v>
      </c>
      <c r="V91" s="31">
        <v>12.5619394312113</v>
      </c>
      <c r="W91" s="32" t="s">
        <v>28</v>
      </c>
      <c r="X91" s="32">
        <v>12.5619394312113</v>
      </c>
      <c r="Y91" s="31">
        <v>12.626035360410301</v>
      </c>
      <c r="Z91" s="32" t="s">
        <v>28</v>
      </c>
      <c r="AA91" s="32">
        <v>12.626035360410301</v>
      </c>
      <c r="AB91" s="31">
        <v>12.684630212853699</v>
      </c>
      <c r="AC91" s="32" t="s">
        <v>28</v>
      </c>
      <c r="AD91" s="32">
        <v>12.684630212853699</v>
      </c>
      <c r="AE91" s="31">
        <v>12.718268550240801</v>
      </c>
      <c r="AF91" s="32" t="s">
        <v>28</v>
      </c>
      <c r="AG91" s="32">
        <v>12.718268550240801</v>
      </c>
      <c r="AH91" s="31">
        <v>12.7363603829039</v>
      </c>
      <c r="AI91" s="32" t="s">
        <v>28</v>
      </c>
      <c r="AJ91" s="32">
        <v>12.7363603829039</v>
      </c>
      <c r="AK91" s="31">
        <v>12.752706107031999</v>
      </c>
      <c r="AL91" s="32" t="s">
        <v>28</v>
      </c>
      <c r="AM91" s="32">
        <v>12.752706107031999</v>
      </c>
      <c r="AN91" s="31">
        <v>12.6967391972152</v>
      </c>
      <c r="AO91" s="32" t="s">
        <v>28</v>
      </c>
      <c r="AP91" s="32">
        <v>12.6967391972152</v>
      </c>
      <c r="AQ91" s="31">
        <v>12.7158186480392</v>
      </c>
      <c r="AR91" s="32" t="s">
        <v>28</v>
      </c>
      <c r="AS91" s="32">
        <v>12.7158186480392</v>
      </c>
      <c r="AT91" s="31">
        <v>12.722479835206199</v>
      </c>
      <c r="AU91" s="32" t="s">
        <v>28</v>
      </c>
      <c r="AV91" s="32">
        <v>12.722479835206199</v>
      </c>
      <c r="AW91" s="31">
        <v>12.685272806708699</v>
      </c>
      <c r="AX91" s="32" t="s">
        <v>28</v>
      </c>
      <c r="AY91" s="32">
        <v>12.685272806708699</v>
      </c>
      <c r="AZ91" s="31">
        <v>12.642925328113</v>
      </c>
      <c r="BA91" s="32" t="s">
        <v>28</v>
      </c>
      <c r="BB91" s="32">
        <v>12.642925328113</v>
      </c>
      <c r="BC91" s="31">
        <v>12.617648114480801</v>
      </c>
      <c r="BD91" s="32" t="s">
        <v>28</v>
      </c>
      <c r="BE91" s="32">
        <v>12.617648114480801</v>
      </c>
      <c r="BF91" s="31">
        <v>12.566335472946401</v>
      </c>
      <c r="BG91" s="32" t="s">
        <v>28</v>
      </c>
      <c r="BH91" s="32">
        <v>12.566335472946401</v>
      </c>
      <c r="BI91" s="31">
        <v>12.4508022865465</v>
      </c>
      <c r="BJ91" s="32" t="s">
        <v>28</v>
      </c>
      <c r="BK91" s="32">
        <v>12.4508022865465</v>
      </c>
      <c r="BL91" s="31">
        <v>12.420981746693201</v>
      </c>
      <c r="BM91" s="32" t="s">
        <v>28</v>
      </c>
      <c r="BN91" s="32">
        <v>12.420981746693201</v>
      </c>
      <c r="BO91" s="31">
        <v>12.3904376939195</v>
      </c>
      <c r="BP91" s="32" t="s">
        <v>28</v>
      </c>
      <c r="BQ91" s="32">
        <v>12.3904376939195</v>
      </c>
      <c r="BR91" s="31">
        <v>12.298735064735601</v>
      </c>
      <c r="BS91" s="32" t="s">
        <v>28</v>
      </c>
      <c r="BT91" s="32">
        <v>12.298735064735601</v>
      </c>
      <c r="BU91" s="31">
        <v>11.9965420367904</v>
      </c>
      <c r="BV91" s="32" t="s">
        <v>28</v>
      </c>
      <c r="BW91" s="32">
        <v>11.9965420367904</v>
      </c>
      <c r="BX91" s="31">
        <v>11.916226491970599</v>
      </c>
      <c r="BY91" s="32" t="s">
        <v>28</v>
      </c>
      <c r="BZ91" s="32">
        <v>11.916226491970599</v>
      </c>
      <c r="CA91" s="31">
        <v>11.7435870021302</v>
      </c>
      <c r="CB91" s="32" t="s">
        <v>28</v>
      </c>
      <c r="CC91" s="32">
        <v>11.7435870021302</v>
      </c>
      <c r="CD91" s="31">
        <v>11.590831726687799</v>
      </c>
      <c r="CE91" s="32" t="s">
        <v>28</v>
      </c>
      <c r="CF91" s="32">
        <v>11.590831726687799</v>
      </c>
      <c r="CG91" s="31">
        <v>11.3137505852815</v>
      </c>
      <c r="CH91" s="32" t="s">
        <v>28</v>
      </c>
      <c r="CI91" s="32">
        <v>11.3137505852815</v>
      </c>
      <c r="CJ91" s="31">
        <v>11.200072930085501</v>
      </c>
      <c r="CK91" s="32" t="s">
        <v>28</v>
      </c>
      <c r="CL91" s="32">
        <v>11.200072930085501</v>
      </c>
      <c r="CM91" s="31">
        <v>10.984717676907101</v>
      </c>
      <c r="CN91" s="32" t="s">
        <v>28</v>
      </c>
      <c r="CO91" s="32">
        <v>10.984717676907101</v>
      </c>
      <c r="CP91" s="31">
        <v>10.736174607086101</v>
      </c>
      <c r="CQ91" s="32" t="s">
        <v>28</v>
      </c>
      <c r="CR91" s="32">
        <v>10.736174607086101</v>
      </c>
      <c r="CS91" s="31">
        <v>10.4656259564482</v>
      </c>
      <c r="CT91" s="32" t="s">
        <v>28</v>
      </c>
      <c r="CU91" s="32">
        <v>10.4656259564482</v>
      </c>
      <c r="CV91" s="31">
        <v>10.3079587654563</v>
      </c>
      <c r="CW91" s="32" t="s">
        <v>28</v>
      </c>
      <c r="CX91" s="32">
        <v>10.3079587654563</v>
      </c>
      <c r="CY91" s="31">
        <v>9.8037718665266809</v>
      </c>
      <c r="CZ91" s="32" t="s">
        <v>28</v>
      </c>
      <c r="DA91" s="32">
        <v>9.8037718665266809</v>
      </c>
      <c r="DB91" s="31">
        <v>9.5497706552690396</v>
      </c>
      <c r="DC91" s="32" t="s">
        <v>28</v>
      </c>
      <c r="DD91" s="32">
        <v>9.5497706552690396</v>
      </c>
      <c r="DE91" s="31">
        <v>9.3111414863628497</v>
      </c>
      <c r="DF91" s="32" t="s">
        <v>28</v>
      </c>
      <c r="DG91" s="32">
        <v>9.3111414863628497</v>
      </c>
      <c r="DH91" s="31">
        <v>9.1049765930909103</v>
      </c>
      <c r="DI91" s="32" t="s">
        <v>28</v>
      </c>
      <c r="DJ91" s="32">
        <v>9.1049765930909103</v>
      </c>
      <c r="DK91" s="31">
        <v>8.6444728548367298</v>
      </c>
      <c r="DL91" s="32" t="s">
        <v>28</v>
      </c>
      <c r="DM91" s="32">
        <v>8.6444728548367298</v>
      </c>
      <c r="DN91" s="31">
        <v>8.31343088285184</v>
      </c>
      <c r="DO91" s="32" t="s">
        <v>28</v>
      </c>
      <c r="DP91" s="32">
        <v>8.31343088285184</v>
      </c>
      <c r="DQ91" s="31">
        <v>7.8985386847941603</v>
      </c>
      <c r="DR91" s="32" t="s">
        <v>28</v>
      </c>
      <c r="DS91" s="32">
        <v>7.8985386847941603</v>
      </c>
      <c r="DT91" s="31">
        <v>7.4517603336682701</v>
      </c>
      <c r="DU91" s="32" t="s">
        <v>28</v>
      </c>
      <c r="DV91" s="32">
        <v>7.4517603336682701</v>
      </c>
    </row>
    <row r="92" spans="1:126" x14ac:dyDescent="0.2">
      <c r="A92" s="30" t="s">
        <v>6</v>
      </c>
      <c r="B92">
        <v>89</v>
      </c>
      <c r="C92">
        <v>89</v>
      </c>
      <c r="D92" s="32">
        <v>-2.2611099178937399</v>
      </c>
      <c r="E92" s="32" t="s">
        <v>28</v>
      </c>
      <c r="F92" s="32">
        <v>-2.2611099178937399</v>
      </c>
      <c r="G92" s="32">
        <v>-2.2063786615587402</v>
      </c>
      <c r="H92" s="32" t="s">
        <v>28</v>
      </c>
      <c r="I92" s="32">
        <v>-2.2063786615587402</v>
      </c>
      <c r="J92" s="31">
        <v>-2.1754198149783601</v>
      </c>
      <c r="K92" s="32" t="s">
        <v>28</v>
      </c>
      <c r="L92" s="32">
        <v>-2.1754198149783601</v>
      </c>
      <c r="M92" s="31">
        <v>-2.1328549118454201</v>
      </c>
      <c r="N92" s="32" t="s">
        <v>28</v>
      </c>
      <c r="O92" s="32">
        <v>-2.1328549118454201</v>
      </c>
      <c r="P92" s="31">
        <v>-2.0869473537213001</v>
      </c>
      <c r="Q92" s="32" t="s">
        <v>28</v>
      </c>
      <c r="R92" s="32">
        <v>-2.0869473537213001</v>
      </c>
      <c r="S92" s="31">
        <v>-2.0555529298713702</v>
      </c>
      <c r="T92" s="32" t="s">
        <v>28</v>
      </c>
      <c r="U92" s="32">
        <v>-2.0555529298713702</v>
      </c>
      <c r="V92" s="31">
        <v>-2.0231439772155899</v>
      </c>
      <c r="W92" s="32" t="s">
        <v>28</v>
      </c>
      <c r="X92" s="32">
        <v>-2.0231439772155899</v>
      </c>
      <c r="Y92" s="31">
        <v>-1.9795726602896599</v>
      </c>
      <c r="Z92" s="32" t="s">
        <v>28</v>
      </c>
      <c r="AA92" s="32">
        <v>-1.9795726602896599</v>
      </c>
      <c r="AB92" s="31">
        <v>-1.9181432736158299</v>
      </c>
      <c r="AC92" s="32" t="s">
        <v>28</v>
      </c>
      <c r="AD92" s="32">
        <v>-1.9181432736158299</v>
      </c>
      <c r="AE92" s="31">
        <v>-1.89590679477846</v>
      </c>
      <c r="AF92" s="32" t="s">
        <v>28</v>
      </c>
      <c r="AG92" s="32">
        <v>-1.89590679477846</v>
      </c>
      <c r="AH92" s="31">
        <v>-1.8399004130049199</v>
      </c>
      <c r="AI92" s="32" t="s">
        <v>28</v>
      </c>
      <c r="AJ92" s="32">
        <v>-1.8399004130049199</v>
      </c>
      <c r="AK92" s="31">
        <v>-1.81402420929988</v>
      </c>
      <c r="AL92" s="32" t="s">
        <v>28</v>
      </c>
      <c r="AM92" s="32">
        <v>-1.81402420929988</v>
      </c>
      <c r="AN92" s="31">
        <v>-1.7845685719920601</v>
      </c>
      <c r="AO92" s="32" t="s">
        <v>28</v>
      </c>
      <c r="AP92" s="32">
        <v>-1.7845685719920601</v>
      </c>
      <c r="AQ92" s="31">
        <v>-1.7553018906083</v>
      </c>
      <c r="AR92" s="32" t="s">
        <v>28</v>
      </c>
      <c r="AS92" s="32">
        <v>-1.7553018906083</v>
      </c>
      <c r="AT92" s="31">
        <v>-1.7235860913998</v>
      </c>
      <c r="AU92" s="32" t="s">
        <v>28</v>
      </c>
      <c r="AV92" s="32">
        <v>-1.7235860913998</v>
      </c>
      <c r="AW92" s="31">
        <v>-1.67089318614706</v>
      </c>
      <c r="AX92" s="32" t="s">
        <v>28</v>
      </c>
      <c r="AY92" s="32">
        <v>-1.67089318614706</v>
      </c>
      <c r="AZ92" s="31">
        <v>-1.63953840058006</v>
      </c>
      <c r="BA92" s="32" t="s">
        <v>28</v>
      </c>
      <c r="BB92" s="32">
        <v>-1.63953840058006</v>
      </c>
      <c r="BC92" s="31">
        <v>-1.6043129780994601</v>
      </c>
      <c r="BD92" s="32" t="s">
        <v>28</v>
      </c>
      <c r="BE92" s="32">
        <v>-1.6043129780994601</v>
      </c>
      <c r="BF92" s="31">
        <v>-1.57921698517524</v>
      </c>
      <c r="BG92" s="32" t="s">
        <v>28</v>
      </c>
      <c r="BH92" s="32">
        <v>-1.57921698517524</v>
      </c>
      <c r="BI92" s="31">
        <v>-1.5384337517503299</v>
      </c>
      <c r="BJ92" s="32" t="s">
        <v>28</v>
      </c>
      <c r="BK92" s="32">
        <v>-1.5384337517503299</v>
      </c>
      <c r="BL92" s="31">
        <v>-1.51228129829808</v>
      </c>
      <c r="BM92" s="32" t="s">
        <v>28</v>
      </c>
      <c r="BN92" s="32">
        <v>-1.51228129829808</v>
      </c>
      <c r="BO92" s="31">
        <v>-1.5024091574309999</v>
      </c>
      <c r="BP92" s="32" t="s">
        <v>28</v>
      </c>
      <c r="BQ92" s="32">
        <v>-1.5024091574309999</v>
      </c>
      <c r="BR92" s="31">
        <v>-1.5013429318931499</v>
      </c>
      <c r="BS92" s="32" t="s">
        <v>28</v>
      </c>
      <c r="BT92" s="32">
        <v>-1.5013429318931499</v>
      </c>
      <c r="BU92" s="31">
        <v>-1.47608395264536</v>
      </c>
      <c r="BV92" s="32" t="s">
        <v>28</v>
      </c>
      <c r="BW92" s="32">
        <v>-1.47608395264536</v>
      </c>
      <c r="BX92" s="31">
        <v>-1.46296376176275</v>
      </c>
      <c r="BY92" s="32" t="s">
        <v>28</v>
      </c>
      <c r="BZ92" s="32">
        <v>-1.46296376176275</v>
      </c>
      <c r="CA92" s="31">
        <v>-1.48240152731443</v>
      </c>
      <c r="CB92" s="32" t="s">
        <v>28</v>
      </c>
      <c r="CC92" s="32">
        <v>-1.48240152731443</v>
      </c>
      <c r="CD92" s="31">
        <v>-1.4734410874594299</v>
      </c>
      <c r="CE92" s="32" t="s">
        <v>28</v>
      </c>
      <c r="CF92" s="32">
        <v>-1.4734410874594299</v>
      </c>
      <c r="CG92" s="31">
        <v>-1.51214095660385</v>
      </c>
      <c r="CH92" s="32" t="s">
        <v>28</v>
      </c>
      <c r="CI92" s="32">
        <v>-1.51214095660385</v>
      </c>
      <c r="CJ92" s="31">
        <v>-1.56990373131045</v>
      </c>
      <c r="CK92" s="32" t="s">
        <v>28</v>
      </c>
      <c r="CL92" s="32">
        <v>-1.56990373131045</v>
      </c>
      <c r="CM92" s="31">
        <v>-1.6706719356806801</v>
      </c>
      <c r="CN92" s="32" t="s">
        <v>28</v>
      </c>
      <c r="CO92" s="32">
        <v>-1.6706719356806801</v>
      </c>
      <c r="CP92" s="31">
        <v>-1.75878288900177</v>
      </c>
      <c r="CQ92" s="32" t="s">
        <v>28</v>
      </c>
      <c r="CR92" s="32">
        <v>-1.75878288900177</v>
      </c>
      <c r="CS92" s="31">
        <v>-1.8309845553372499</v>
      </c>
      <c r="CT92" s="32" t="s">
        <v>28</v>
      </c>
      <c r="CU92" s="32">
        <v>-1.8309845553372499</v>
      </c>
      <c r="CV92" s="31">
        <v>-1.9160188404055001</v>
      </c>
      <c r="CW92" s="32" t="s">
        <v>28</v>
      </c>
      <c r="CX92" s="32">
        <v>-1.9160188404055001</v>
      </c>
      <c r="CY92" s="31">
        <v>-1.9933008276928901</v>
      </c>
      <c r="CZ92" s="32" t="s">
        <v>28</v>
      </c>
      <c r="DA92" s="32">
        <v>-1.9933008276928901</v>
      </c>
      <c r="DB92" s="31">
        <v>-2.1337495750573101</v>
      </c>
      <c r="DC92" s="32" t="s">
        <v>28</v>
      </c>
      <c r="DD92" s="32">
        <v>-2.1337495750573101</v>
      </c>
      <c r="DE92" s="31">
        <v>-2.3040056891076799</v>
      </c>
      <c r="DF92" s="32" t="s">
        <v>28</v>
      </c>
      <c r="DG92" s="32">
        <v>-2.3040056891076799</v>
      </c>
      <c r="DH92" s="31">
        <v>-2.4843467336823699</v>
      </c>
      <c r="DI92" s="32" t="s">
        <v>28</v>
      </c>
      <c r="DJ92" s="32">
        <v>-2.4843467336823699</v>
      </c>
      <c r="DK92" s="31">
        <v>-2.7415191155522201</v>
      </c>
      <c r="DL92" s="32" t="s">
        <v>28</v>
      </c>
      <c r="DM92" s="32">
        <v>-2.7415191155522201</v>
      </c>
      <c r="DN92" s="31">
        <v>-2.96824155978361</v>
      </c>
      <c r="DO92" s="32" t="s">
        <v>28</v>
      </c>
      <c r="DP92" s="32">
        <v>-2.96824155978361</v>
      </c>
      <c r="DQ92" s="31">
        <v>-3.23443403335625</v>
      </c>
      <c r="DR92" s="32" t="s">
        <v>28</v>
      </c>
      <c r="DS92" s="32">
        <v>-3.23443403335625</v>
      </c>
      <c r="DT92" s="31">
        <v>-3.6287703740236599</v>
      </c>
      <c r="DU92" s="32" t="s">
        <v>28</v>
      </c>
      <c r="DV92" s="32">
        <v>-3.6287703740236599</v>
      </c>
    </row>
    <row r="93" spans="1:126" x14ac:dyDescent="0.2">
      <c r="A93" s="30" t="s">
        <v>6</v>
      </c>
      <c r="B93">
        <v>90</v>
      </c>
      <c r="C93">
        <v>90</v>
      </c>
      <c r="D93" s="32">
        <v>2.4520108703556001</v>
      </c>
      <c r="E93" s="32" t="s">
        <v>28</v>
      </c>
      <c r="F93" s="32">
        <v>2.4520108703556001</v>
      </c>
      <c r="G93" s="32">
        <v>2.6608079379018701</v>
      </c>
      <c r="H93" s="32" t="s">
        <v>28</v>
      </c>
      <c r="I93" s="32">
        <v>2.6608079379018701</v>
      </c>
      <c r="J93" s="31">
        <v>2.8516122687735201</v>
      </c>
      <c r="K93" s="32" t="s">
        <v>28</v>
      </c>
      <c r="L93" s="32">
        <v>2.8516122687735201</v>
      </c>
      <c r="M93" s="31">
        <v>2.9909122879198802</v>
      </c>
      <c r="N93" s="32" t="s">
        <v>28</v>
      </c>
      <c r="O93" s="32">
        <v>2.9909122879198802</v>
      </c>
      <c r="P93" s="31">
        <v>3.06843300226023</v>
      </c>
      <c r="Q93" s="32" t="s">
        <v>28</v>
      </c>
      <c r="R93" s="32">
        <v>3.06843300226023</v>
      </c>
      <c r="S93" s="31">
        <v>3.1655302101417599</v>
      </c>
      <c r="T93" s="32" t="s">
        <v>28</v>
      </c>
      <c r="U93" s="32">
        <v>3.1655302101417599</v>
      </c>
      <c r="V93" s="31">
        <v>3.24892739367088</v>
      </c>
      <c r="W93" s="32" t="s">
        <v>28</v>
      </c>
      <c r="X93" s="32">
        <v>3.24892739367088</v>
      </c>
      <c r="Y93" s="31">
        <v>3.3581536136397201</v>
      </c>
      <c r="Z93" s="32" t="s">
        <v>28</v>
      </c>
      <c r="AA93" s="32">
        <v>3.3581536136397201</v>
      </c>
      <c r="AB93" s="31">
        <v>3.4516682862544599</v>
      </c>
      <c r="AC93" s="32" t="s">
        <v>28</v>
      </c>
      <c r="AD93" s="32">
        <v>3.4516682862544599</v>
      </c>
      <c r="AE93" s="31">
        <v>3.5084507584901101</v>
      </c>
      <c r="AF93" s="32" t="s">
        <v>28</v>
      </c>
      <c r="AG93" s="32">
        <v>3.5084507584901101</v>
      </c>
      <c r="AH93" s="31">
        <v>3.5758723956424698</v>
      </c>
      <c r="AI93" s="32" t="s">
        <v>28</v>
      </c>
      <c r="AJ93" s="32">
        <v>3.5758723956424698</v>
      </c>
      <c r="AK93" s="31">
        <v>3.6321762470737702</v>
      </c>
      <c r="AL93" s="32" t="s">
        <v>28</v>
      </c>
      <c r="AM93" s="32">
        <v>3.6321762470737702</v>
      </c>
      <c r="AN93" s="31">
        <v>3.6726134000097601</v>
      </c>
      <c r="AO93" s="32" t="s">
        <v>28</v>
      </c>
      <c r="AP93" s="32">
        <v>3.6726134000097601</v>
      </c>
      <c r="AQ93" s="31">
        <v>3.7056808476005698</v>
      </c>
      <c r="AR93" s="32" t="s">
        <v>28</v>
      </c>
      <c r="AS93" s="32">
        <v>3.7056808476005698</v>
      </c>
      <c r="AT93" s="31">
        <v>3.7261153208035398</v>
      </c>
      <c r="AU93" s="32" t="s">
        <v>28</v>
      </c>
      <c r="AV93" s="32">
        <v>3.7261153208035398</v>
      </c>
      <c r="AW93" s="31">
        <v>3.7316888870963898</v>
      </c>
      <c r="AX93" s="32" t="s">
        <v>28</v>
      </c>
      <c r="AY93" s="32">
        <v>3.7316888870963898</v>
      </c>
      <c r="AZ93" s="31">
        <v>3.7149582036808901</v>
      </c>
      <c r="BA93" s="32" t="s">
        <v>28</v>
      </c>
      <c r="BB93" s="32">
        <v>3.7149582036808901</v>
      </c>
      <c r="BC93" s="31">
        <v>3.7465224944858</v>
      </c>
      <c r="BD93" s="32" t="s">
        <v>28</v>
      </c>
      <c r="BE93" s="32">
        <v>3.7465224944858</v>
      </c>
      <c r="BF93" s="31">
        <v>3.7651224085530202</v>
      </c>
      <c r="BG93" s="32" t="s">
        <v>28</v>
      </c>
      <c r="BH93" s="32">
        <v>3.7651224085530202</v>
      </c>
      <c r="BI93" s="31">
        <v>3.7677791910937701</v>
      </c>
      <c r="BJ93" s="32" t="s">
        <v>28</v>
      </c>
      <c r="BK93" s="32">
        <v>3.7677791910937701</v>
      </c>
      <c r="BL93" s="31">
        <v>3.76263638065365</v>
      </c>
      <c r="BM93" s="32" t="s">
        <v>28</v>
      </c>
      <c r="BN93" s="32">
        <v>3.76263638065365</v>
      </c>
      <c r="BO93" s="31">
        <v>3.69374606940797</v>
      </c>
      <c r="BP93" s="32" t="s">
        <v>28</v>
      </c>
      <c r="BQ93" s="32">
        <v>3.69374606940797</v>
      </c>
      <c r="BR93" s="31">
        <v>3.6340551580627301</v>
      </c>
      <c r="BS93" s="32" t="s">
        <v>28</v>
      </c>
      <c r="BT93" s="32">
        <v>3.6340551580627301</v>
      </c>
      <c r="BU93" s="31">
        <v>3.4427819296255899</v>
      </c>
      <c r="BV93" s="32" t="s">
        <v>28</v>
      </c>
      <c r="BW93" s="32">
        <v>3.4427819296255899</v>
      </c>
      <c r="BX93" s="31">
        <v>3.2737324403472798</v>
      </c>
      <c r="BY93" s="32" t="s">
        <v>28</v>
      </c>
      <c r="BZ93" s="32">
        <v>3.2737324403472798</v>
      </c>
      <c r="CA93" s="31">
        <v>2.9255940505888498</v>
      </c>
      <c r="CB93" s="32" t="s">
        <v>28</v>
      </c>
      <c r="CC93" s="32">
        <v>2.9255940505888498</v>
      </c>
      <c r="CD93" s="31">
        <v>2.6370425293043298</v>
      </c>
      <c r="CE93" s="32" t="s">
        <v>28</v>
      </c>
      <c r="CF93" s="32">
        <v>2.6370425293043298</v>
      </c>
      <c r="CG93" s="31">
        <v>2.25547903424106</v>
      </c>
      <c r="CH93" s="32" t="s">
        <v>28</v>
      </c>
      <c r="CI93" s="32">
        <v>2.25547903424106</v>
      </c>
      <c r="CJ93" s="31">
        <v>1.8093318832283201</v>
      </c>
      <c r="CK93" s="32" t="s">
        <v>28</v>
      </c>
      <c r="CL93" s="32">
        <v>1.8093318832283201</v>
      </c>
      <c r="CM93" s="31">
        <v>1.4833881600882199</v>
      </c>
      <c r="CN93" s="32" t="s">
        <v>28</v>
      </c>
      <c r="CO93" s="32">
        <v>1.4833881600882199</v>
      </c>
      <c r="CP93" s="31">
        <v>1.1312403638354001</v>
      </c>
      <c r="CQ93" s="32" t="s">
        <v>28</v>
      </c>
      <c r="CR93" s="32">
        <v>1.1312403638354001</v>
      </c>
      <c r="CS93" s="31">
        <v>0.82182110325390001</v>
      </c>
      <c r="CT93" s="32" t="s">
        <v>28</v>
      </c>
      <c r="CU93" s="32">
        <v>0.82182110325390001</v>
      </c>
      <c r="CV93" s="31">
        <v>0.461438042041249</v>
      </c>
      <c r="CW93" s="32" t="s">
        <v>28</v>
      </c>
      <c r="CX93" s="32">
        <v>0.461438042041249</v>
      </c>
      <c r="CY93" s="31">
        <v>0.186357977692993</v>
      </c>
      <c r="CZ93" s="32" t="s">
        <v>28</v>
      </c>
      <c r="DA93" s="32">
        <v>0.186357977692993</v>
      </c>
      <c r="DB93" s="31">
        <v>-0.120242680877279</v>
      </c>
      <c r="DC93" s="32" t="s">
        <v>28</v>
      </c>
      <c r="DD93" s="32">
        <v>-0.120242680877279</v>
      </c>
      <c r="DE93" s="31">
        <v>-0.44563563422257801</v>
      </c>
      <c r="DF93" s="32" t="s">
        <v>28</v>
      </c>
      <c r="DG93" s="32">
        <v>-0.44563563422257801</v>
      </c>
      <c r="DH93" s="31">
        <v>-0.74947771606320701</v>
      </c>
      <c r="DI93" s="32" t="s">
        <v>28</v>
      </c>
      <c r="DJ93" s="32">
        <v>-0.74947771606320701</v>
      </c>
      <c r="DK93" s="31">
        <v>-1.0362246168062199</v>
      </c>
      <c r="DL93" s="32" t="s">
        <v>28</v>
      </c>
      <c r="DM93" s="32">
        <v>-1.0362246168062199</v>
      </c>
      <c r="DN93" s="31">
        <v>-1.4206283445326</v>
      </c>
      <c r="DO93" s="32" t="s">
        <v>28</v>
      </c>
      <c r="DP93" s="32">
        <v>-1.4206283445326</v>
      </c>
      <c r="DQ93" s="31">
        <v>-1.84928720406523</v>
      </c>
      <c r="DR93" s="32" t="s">
        <v>28</v>
      </c>
      <c r="DS93" s="32">
        <v>-1.84928720406523</v>
      </c>
      <c r="DT93" s="31">
        <v>-2.4799784165776502</v>
      </c>
      <c r="DU93" s="32" t="s">
        <v>28</v>
      </c>
      <c r="DV93" s="32">
        <v>-2.4799784165776502</v>
      </c>
    </row>
    <row r="94" spans="1:126" x14ac:dyDescent="0.2">
      <c r="A94" s="30" t="s">
        <v>5</v>
      </c>
      <c r="B94">
        <v>91</v>
      </c>
      <c r="C94">
        <v>91</v>
      </c>
      <c r="D94" s="32">
        <v>2.6892142022504402</v>
      </c>
      <c r="E94" s="32" t="s">
        <v>28</v>
      </c>
      <c r="F94" s="32">
        <v>2.6892142022504402</v>
      </c>
      <c r="G94" s="32">
        <v>2.85243710049444</v>
      </c>
      <c r="H94" s="32" t="s">
        <v>28</v>
      </c>
      <c r="I94" s="32">
        <v>2.85243710049444</v>
      </c>
      <c r="J94" s="31">
        <v>2.9300537859229601</v>
      </c>
      <c r="K94" s="32" t="s">
        <v>28</v>
      </c>
      <c r="L94" s="32">
        <v>2.9300537859229601</v>
      </c>
      <c r="M94" s="31">
        <v>3.02307948701106</v>
      </c>
      <c r="N94" s="32" t="s">
        <v>28</v>
      </c>
      <c r="O94" s="32">
        <v>3.02307948701106</v>
      </c>
      <c r="P94" s="31">
        <v>3.0680787997307699</v>
      </c>
      <c r="Q94" s="32" t="s">
        <v>28</v>
      </c>
      <c r="R94" s="32">
        <v>3.0680787997307699</v>
      </c>
      <c r="S94" s="31">
        <v>3.1390947436019898</v>
      </c>
      <c r="T94" s="32" t="s">
        <v>28</v>
      </c>
      <c r="U94" s="32">
        <v>3.1390947436019898</v>
      </c>
      <c r="V94" s="31">
        <v>3.2062265274429</v>
      </c>
      <c r="W94" s="32" t="s">
        <v>28</v>
      </c>
      <c r="X94" s="32">
        <v>3.2062265274429</v>
      </c>
      <c r="Y94" s="31">
        <v>3.2989004189844602</v>
      </c>
      <c r="Z94" s="32" t="s">
        <v>28</v>
      </c>
      <c r="AA94" s="32">
        <v>3.2989004189844602</v>
      </c>
      <c r="AB94" s="31">
        <v>3.3610608039088201</v>
      </c>
      <c r="AC94" s="32" t="s">
        <v>28</v>
      </c>
      <c r="AD94" s="32">
        <v>3.3610608039088201</v>
      </c>
      <c r="AE94" s="31">
        <v>3.4238482228409799</v>
      </c>
      <c r="AF94" s="32" t="s">
        <v>28</v>
      </c>
      <c r="AG94" s="32">
        <v>3.4238482228409799</v>
      </c>
      <c r="AH94" s="31">
        <v>3.47240459469384</v>
      </c>
      <c r="AI94" s="32" t="s">
        <v>28</v>
      </c>
      <c r="AJ94" s="32">
        <v>3.47240459469384</v>
      </c>
      <c r="AK94" s="31">
        <v>3.5167084131186801</v>
      </c>
      <c r="AL94" s="32" t="s">
        <v>28</v>
      </c>
      <c r="AM94" s="32">
        <v>3.5167084131186801</v>
      </c>
      <c r="AN94" s="31">
        <v>3.5368745965079702</v>
      </c>
      <c r="AO94" s="32" t="s">
        <v>28</v>
      </c>
      <c r="AP94" s="32">
        <v>3.5368745965079702</v>
      </c>
      <c r="AQ94" s="31">
        <v>3.5852376976091298</v>
      </c>
      <c r="AR94" s="32" t="s">
        <v>28</v>
      </c>
      <c r="AS94" s="32">
        <v>3.5852376976091298</v>
      </c>
      <c r="AT94" s="31">
        <v>3.5908560270235599</v>
      </c>
      <c r="AU94" s="32" t="s">
        <v>28</v>
      </c>
      <c r="AV94" s="32">
        <v>3.5908560270235599</v>
      </c>
      <c r="AW94" s="31">
        <v>3.6026574009565402</v>
      </c>
      <c r="AX94" s="32" t="s">
        <v>28</v>
      </c>
      <c r="AY94" s="32">
        <v>3.6026574009565402</v>
      </c>
      <c r="AZ94" s="31">
        <v>3.5954361362059402</v>
      </c>
      <c r="BA94" s="32" t="s">
        <v>28</v>
      </c>
      <c r="BB94" s="32">
        <v>3.5954361362059402</v>
      </c>
      <c r="BC94" s="31">
        <v>3.5945202692283398</v>
      </c>
      <c r="BD94" s="32" t="s">
        <v>28</v>
      </c>
      <c r="BE94" s="32">
        <v>3.5945202692283398</v>
      </c>
      <c r="BF94" s="31">
        <v>3.5926081090397699</v>
      </c>
      <c r="BG94" s="32" t="s">
        <v>28</v>
      </c>
      <c r="BH94" s="32">
        <v>3.5926081090397699</v>
      </c>
      <c r="BI94" s="31">
        <v>3.53856256708784</v>
      </c>
      <c r="BJ94" s="32" t="s">
        <v>28</v>
      </c>
      <c r="BK94" s="32">
        <v>3.53856256708784</v>
      </c>
      <c r="BL94" s="31">
        <v>3.4769536646683901</v>
      </c>
      <c r="BM94" s="32" t="s">
        <v>28</v>
      </c>
      <c r="BN94" s="32">
        <v>3.4769536646683901</v>
      </c>
      <c r="BO94" s="31">
        <v>3.4918067850307</v>
      </c>
      <c r="BP94" s="32" t="s">
        <v>28</v>
      </c>
      <c r="BQ94" s="32">
        <v>3.4918067850307</v>
      </c>
      <c r="BR94" s="31">
        <v>3.3869174597992999</v>
      </c>
      <c r="BS94" s="32" t="s">
        <v>28</v>
      </c>
      <c r="BT94" s="32">
        <v>3.3869174597992999</v>
      </c>
      <c r="BU94" s="31">
        <v>3.2487432104096601</v>
      </c>
      <c r="BV94" s="32" t="s">
        <v>28</v>
      </c>
      <c r="BW94" s="32">
        <v>3.2487432104096601</v>
      </c>
      <c r="BX94" s="31">
        <v>3.10969008614811</v>
      </c>
      <c r="BY94" s="32" t="s">
        <v>28</v>
      </c>
      <c r="BZ94" s="32">
        <v>3.10969008614811</v>
      </c>
      <c r="CA94" s="31">
        <v>2.8808756224198402</v>
      </c>
      <c r="CB94" s="32" t="s">
        <v>28</v>
      </c>
      <c r="CC94" s="32">
        <v>2.8808756224198402</v>
      </c>
      <c r="CD94" s="31">
        <v>2.6243475113950501</v>
      </c>
      <c r="CE94" s="32" t="s">
        <v>28</v>
      </c>
      <c r="CF94" s="32">
        <v>2.6243475113950501</v>
      </c>
      <c r="CG94" s="31">
        <v>2.3391606958759499</v>
      </c>
      <c r="CH94" s="32" t="s">
        <v>28</v>
      </c>
      <c r="CI94" s="32">
        <v>2.3391606958759499</v>
      </c>
      <c r="CJ94" s="31">
        <v>2.0927612112009699</v>
      </c>
      <c r="CK94" s="32" t="s">
        <v>28</v>
      </c>
      <c r="CL94" s="32">
        <v>2.0927612112009699</v>
      </c>
      <c r="CM94" s="31">
        <v>1.8679236249600799</v>
      </c>
      <c r="CN94" s="32" t="s">
        <v>28</v>
      </c>
      <c r="CO94" s="32">
        <v>1.8679236249600799</v>
      </c>
      <c r="CP94" s="31">
        <v>1.52613361304809</v>
      </c>
      <c r="CQ94" s="32" t="s">
        <v>28</v>
      </c>
      <c r="CR94" s="32">
        <v>1.52613361304809</v>
      </c>
      <c r="CS94" s="31">
        <v>1.1956452991614801</v>
      </c>
      <c r="CT94" s="32" t="s">
        <v>28</v>
      </c>
      <c r="CU94" s="32">
        <v>1.1956452991614801</v>
      </c>
      <c r="CV94" s="31">
        <v>0.75848097289078198</v>
      </c>
      <c r="CW94" s="32" t="s">
        <v>28</v>
      </c>
      <c r="CX94" s="32">
        <v>0.75848097289078198</v>
      </c>
      <c r="CY94" s="31">
        <v>0.20327686439378101</v>
      </c>
      <c r="CZ94" s="32" t="s">
        <v>28</v>
      </c>
      <c r="DA94" s="32">
        <v>0.20327686439378101</v>
      </c>
      <c r="DB94" s="31">
        <v>-0.12266108912294101</v>
      </c>
      <c r="DC94" s="32" t="s">
        <v>28</v>
      </c>
      <c r="DD94" s="32">
        <v>-0.12266108912294101</v>
      </c>
      <c r="DE94" s="31">
        <v>-0.56378032810760104</v>
      </c>
      <c r="DF94" s="32" t="s">
        <v>28</v>
      </c>
      <c r="DG94" s="32">
        <v>-0.56378032810760104</v>
      </c>
      <c r="DH94" s="31">
        <v>-0.92386860363506995</v>
      </c>
      <c r="DI94" s="32" t="s">
        <v>28</v>
      </c>
      <c r="DJ94" s="32">
        <v>-0.92386860363506995</v>
      </c>
      <c r="DK94" s="31">
        <v>-1.4069884026937201</v>
      </c>
      <c r="DL94" s="32" t="s">
        <v>28</v>
      </c>
      <c r="DM94" s="32">
        <v>-1.4069884026937201</v>
      </c>
      <c r="DN94" s="31">
        <v>-1.9026853683215099</v>
      </c>
      <c r="DO94" s="32" t="s">
        <v>28</v>
      </c>
      <c r="DP94" s="32">
        <v>-1.9026853683215099</v>
      </c>
      <c r="DQ94" s="31">
        <v>-2.44409736656683</v>
      </c>
      <c r="DR94" s="32" t="s">
        <v>28</v>
      </c>
      <c r="DS94" s="32">
        <v>-2.44409736656683</v>
      </c>
      <c r="DT94" s="31">
        <v>-3.24666652712409</v>
      </c>
      <c r="DU94" s="32" t="s">
        <v>28</v>
      </c>
      <c r="DV94" s="32">
        <v>-3.24666652712409</v>
      </c>
    </row>
    <row r="95" spans="1:126" x14ac:dyDescent="0.2">
      <c r="A95" s="30" t="s">
        <v>5</v>
      </c>
      <c r="B95">
        <v>92</v>
      </c>
      <c r="C95">
        <v>92</v>
      </c>
      <c r="D95" s="32">
        <v>8.70420960500579</v>
      </c>
      <c r="E95" s="32" t="s">
        <v>28</v>
      </c>
      <c r="F95" s="32">
        <v>8.70420960500579</v>
      </c>
      <c r="G95" s="32">
        <v>8.8842069196765401</v>
      </c>
      <c r="H95" s="32" t="s">
        <v>28</v>
      </c>
      <c r="I95" s="32">
        <v>8.8842069196765401</v>
      </c>
      <c r="J95" s="31">
        <v>8.9739483856671107</v>
      </c>
      <c r="K95" s="32" t="s">
        <v>28</v>
      </c>
      <c r="L95" s="32">
        <v>8.9739483856671107</v>
      </c>
      <c r="M95" s="31">
        <v>9.0072465858397397</v>
      </c>
      <c r="N95" s="32" t="s">
        <v>28</v>
      </c>
      <c r="O95" s="32">
        <v>9.0072465858397397</v>
      </c>
      <c r="P95" s="31">
        <v>9.0418277497609907</v>
      </c>
      <c r="Q95" s="32" t="s">
        <v>28</v>
      </c>
      <c r="R95" s="32">
        <v>9.0418277497609907</v>
      </c>
      <c r="S95" s="31">
        <v>9.0776007293153906</v>
      </c>
      <c r="T95" s="32" t="s">
        <v>28</v>
      </c>
      <c r="U95" s="32">
        <v>9.0776007293153906</v>
      </c>
      <c r="V95" s="31">
        <v>9.1462762339763799</v>
      </c>
      <c r="W95" s="32" t="s">
        <v>28</v>
      </c>
      <c r="X95" s="32">
        <v>9.1462762339763799</v>
      </c>
      <c r="Y95" s="31">
        <v>9.1741740687436799</v>
      </c>
      <c r="Z95" s="32" t="s">
        <v>28</v>
      </c>
      <c r="AA95" s="32">
        <v>9.1741740687436799</v>
      </c>
      <c r="AB95" s="31">
        <v>9.1963520432885009</v>
      </c>
      <c r="AC95" s="32" t="s">
        <v>28</v>
      </c>
      <c r="AD95" s="32">
        <v>9.1963520432885009</v>
      </c>
      <c r="AE95" s="31">
        <v>9.2102123280313002</v>
      </c>
      <c r="AF95" s="32" t="s">
        <v>28</v>
      </c>
      <c r="AG95" s="32">
        <v>9.2102123280313002</v>
      </c>
      <c r="AH95" s="31">
        <v>9.2158216154533701</v>
      </c>
      <c r="AI95" s="32" t="s">
        <v>28</v>
      </c>
      <c r="AJ95" s="32">
        <v>9.2158216154533701</v>
      </c>
      <c r="AK95" s="31">
        <v>9.2277739193025692</v>
      </c>
      <c r="AL95" s="32" t="s">
        <v>28</v>
      </c>
      <c r="AM95" s="32">
        <v>9.2277739193025692</v>
      </c>
      <c r="AN95" s="31">
        <v>9.2250311673818501</v>
      </c>
      <c r="AO95" s="32" t="s">
        <v>28</v>
      </c>
      <c r="AP95" s="32">
        <v>9.2250311673818501</v>
      </c>
      <c r="AQ95" s="31">
        <v>9.2327737312980105</v>
      </c>
      <c r="AR95" s="32" t="s">
        <v>28</v>
      </c>
      <c r="AS95" s="32">
        <v>9.2327737312980105</v>
      </c>
      <c r="AT95" s="31">
        <v>9.2357132028409801</v>
      </c>
      <c r="AU95" s="32" t="s">
        <v>28</v>
      </c>
      <c r="AV95" s="32">
        <v>9.2357132028409801</v>
      </c>
      <c r="AW95" s="31">
        <v>9.2448128543611503</v>
      </c>
      <c r="AX95" s="32" t="s">
        <v>28</v>
      </c>
      <c r="AY95" s="32">
        <v>9.2448128543611503</v>
      </c>
      <c r="AZ95" s="31">
        <v>9.2513921086811592</v>
      </c>
      <c r="BA95" s="32" t="s">
        <v>28</v>
      </c>
      <c r="BB95" s="32">
        <v>9.2513921086811592</v>
      </c>
      <c r="BC95" s="31">
        <v>9.2622168419883</v>
      </c>
      <c r="BD95" s="32" t="s">
        <v>28</v>
      </c>
      <c r="BE95" s="32">
        <v>9.2622168419883</v>
      </c>
      <c r="BF95" s="31">
        <v>9.2686193693066592</v>
      </c>
      <c r="BG95" s="32" t="s">
        <v>28</v>
      </c>
      <c r="BH95" s="32">
        <v>9.2686193693066592</v>
      </c>
      <c r="BI95" s="31">
        <v>9.2686914909201796</v>
      </c>
      <c r="BJ95" s="32" t="s">
        <v>28</v>
      </c>
      <c r="BK95" s="32">
        <v>9.2686914909201796</v>
      </c>
      <c r="BL95" s="31">
        <v>9.2695907841875105</v>
      </c>
      <c r="BM95" s="32" t="s">
        <v>28</v>
      </c>
      <c r="BN95" s="32">
        <v>9.2695907841875105</v>
      </c>
      <c r="BO95" s="31">
        <v>9.2839729338400794</v>
      </c>
      <c r="BP95" s="32" t="s">
        <v>28</v>
      </c>
      <c r="BQ95" s="32">
        <v>9.2839729338400794</v>
      </c>
      <c r="BR95" s="31">
        <v>9.2902078244378394</v>
      </c>
      <c r="BS95" s="32" t="s">
        <v>28</v>
      </c>
      <c r="BT95" s="32">
        <v>9.2902078244378394</v>
      </c>
      <c r="BU95" s="31">
        <v>9.2873070515717799</v>
      </c>
      <c r="BV95" s="32" t="s">
        <v>28</v>
      </c>
      <c r="BW95" s="32">
        <v>9.2873070515717799</v>
      </c>
      <c r="BX95" s="31">
        <v>9.2974928383623698</v>
      </c>
      <c r="BY95" s="32" t="s">
        <v>28</v>
      </c>
      <c r="BZ95" s="32">
        <v>9.2974928383623698</v>
      </c>
      <c r="CA95" s="31">
        <v>9.2979997913336891</v>
      </c>
      <c r="CB95" s="32" t="s">
        <v>28</v>
      </c>
      <c r="CC95" s="32">
        <v>9.2979997913336891</v>
      </c>
      <c r="CD95" s="31">
        <v>9.3279477030399107</v>
      </c>
      <c r="CE95" s="32" t="s">
        <v>28</v>
      </c>
      <c r="CF95" s="32">
        <v>9.3279477030399107</v>
      </c>
      <c r="CG95" s="31">
        <v>9.3327964785220505</v>
      </c>
      <c r="CH95" s="32" t="s">
        <v>28</v>
      </c>
      <c r="CI95" s="32">
        <v>9.3327964785220505</v>
      </c>
      <c r="CJ95" s="31">
        <v>9.3244879670644405</v>
      </c>
      <c r="CK95" s="32" t="s">
        <v>28</v>
      </c>
      <c r="CL95" s="32">
        <v>9.3244879670644405</v>
      </c>
      <c r="CM95" s="31">
        <v>9.4005603180667503</v>
      </c>
      <c r="CN95" s="32" t="s">
        <v>28</v>
      </c>
      <c r="CO95" s="32">
        <v>9.4005603180667503</v>
      </c>
      <c r="CP95" s="31">
        <v>9.4154151799391208</v>
      </c>
      <c r="CQ95" s="32" t="s">
        <v>28</v>
      </c>
      <c r="CR95" s="32">
        <v>9.4154151799391208</v>
      </c>
      <c r="CS95" s="31">
        <v>9.5546734122049894</v>
      </c>
      <c r="CT95" s="32" t="s">
        <v>28</v>
      </c>
      <c r="CU95" s="32">
        <v>9.5546734122049894</v>
      </c>
      <c r="CV95" s="31">
        <v>9.5766729920527407</v>
      </c>
      <c r="CW95" s="32" t="s">
        <v>28</v>
      </c>
      <c r="CX95" s="32">
        <v>9.5766729920527407</v>
      </c>
      <c r="CY95" s="31">
        <v>9.5807104617355208</v>
      </c>
      <c r="CZ95" s="32" t="s">
        <v>28</v>
      </c>
      <c r="DA95" s="32">
        <v>9.5807104617355208</v>
      </c>
      <c r="DB95" s="31">
        <v>9.6097939256001794</v>
      </c>
      <c r="DC95" s="32" t="s">
        <v>28</v>
      </c>
      <c r="DD95" s="32">
        <v>9.6097939256001794</v>
      </c>
      <c r="DE95" s="31">
        <v>9.5922004839676394</v>
      </c>
      <c r="DF95" s="32" t="s">
        <v>28</v>
      </c>
      <c r="DG95" s="32">
        <v>9.5922004839676394</v>
      </c>
      <c r="DH95" s="31">
        <v>9.6366968504448405</v>
      </c>
      <c r="DI95" s="32" t="s">
        <v>28</v>
      </c>
      <c r="DJ95" s="32">
        <v>9.6366968504448405</v>
      </c>
      <c r="DK95" s="31">
        <v>9.7292563993024004</v>
      </c>
      <c r="DL95" s="32" t="s">
        <v>28</v>
      </c>
      <c r="DM95" s="32">
        <v>9.7292563993024004</v>
      </c>
      <c r="DN95" s="31">
        <v>9.7687603264308702</v>
      </c>
      <c r="DO95" s="32" t="s">
        <v>28</v>
      </c>
      <c r="DP95" s="32">
        <v>9.7687603264308702</v>
      </c>
      <c r="DQ95" s="31">
        <v>9.8054524634854197</v>
      </c>
      <c r="DR95" s="32" t="s">
        <v>28</v>
      </c>
      <c r="DS95" s="32">
        <v>9.8054524634854197</v>
      </c>
      <c r="DT95" s="31">
        <v>9.8895683894183506</v>
      </c>
      <c r="DU95" s="32" t="s">
        <v>28</v>
      </c>
      <c r="DV95" s="32">
        <v>9.8895683894183506</v>
      </c>
    </row>
    <row r="96" spans="1:126" x14ac:dyDescent="0.2">
      <c r="A96" s="30" t="s">
        <v>6</v>
      </c>
      <c r="B96">
        <v>93</v>
      </c>
      <c r="C96">
        <v>93</v>
      </c>
      <c r="D96" s="32">
        <v>2.5144804832133101</v>
      </c>
      <c r="E96" s="32" t="s">
        <v>28</v>
      </c>
      <c r="F96" s="32">
        <v>2.5144804832133101</v>
      </c>
      <c r="G96" s="32">
        <v>2.7172803280150202</v>
      </c>
      <c r="H96" s="32" t="s">
        <v>28</v>
      </c>
      <c r="I96" s="32">
        <v>2.7172803280150202</v>
      </c>
      <c r="J96" s="31">
        <v>2.84281093837332</v>
      </c>
      <c r="K96" s="32" t="s">
        <v>28</v>
      </c>
      <c r="L96" s="32">
        <v>2.84281093837332</v>
      </c>
      <c r="M96" s="31">
        <v>2.9450230309584402</v>
      </c>
      <c r="N96" s="32" t="s">
        <v>28</v>
      </c>
      <c r="O96" s="32">
        <v>2.9450230309584402</v>
      </c>
      <c r="P96" s="31">
        <v>3.0325453521404602</v>
      </c>
      <c r="Q96" s="32" t="s">
        <v>28</v>
      </c>
      <c r="R96" s="32">
        <v>3.0325453521404602</v>
      </c>
      <c r="S96" s="31">
        <v>3.1069744978715299</v>
      </c>
      <c r="T96" s="32" t="s">
        <v>28</v>
      </c>
      <c r="U96" s="32">
        <v>3.1069744978715299</v>
      </c>
      <c r="V96" s="31">
        <v>3.1548142791988099</v>
      </c>
      <c r="W96" s="32" t="s">
        <v>28</v>
      </c>
      <c r="X96" s="32">
        <v>3.1548142791988099</v>
      </c>
      <c r="Y96" s="31">
        <v>3.2430094386522699</v>
      </c>
      <c r="Z96" s="32" t="s">
        <v>28</v>
      </c>
      <c r="AA96" s="32">
        <v>3.2430094386522699</v>
      </c>
      <c r="AB96" s="31">
        <v>3.2881956907499998</v>
      </c>
      <c r="AC96" s="32" t="s">
        <v>28</v>
      </c>
      <c r="AD96" s="32">
        <v>3.2881956907499998</v>
      </c>
      <c r="AE96" s="31">
        <v>3.3375273292304901</v>
      </c>
      <c r="AF96" s="32" t="s">
        <v>28</v>
      </c>
      <c r="AG96" s="32">
        <v>3.3375273292304901</v>
      </c>
      <c r="AH96" s="31">
        <v>3.37841127574332</v>
      </c>
      <c r="AI96" s="32" t="s">
        <v>28</v>
      </c>
      <c r="AJ96" s="32">
        <v>3.37841127574332</v>
      </c>
      <c r="AK96" s="31">
        <v>3.4044535382491299</v>
      </c>
      <c r="AL96" s="32" t="s">
        <v>28</v>
      </c>
      <c r="AM96" s="32">
        <v>3.4044535382491299</v>
      </c>
      <c r="AN96" s="31">
        <v>3.4167981579806201</v>
      </c>
      <c r="AO96" s="32" t="s">
        <v>28</v>
      </c>
      <c r="AP96" s="32">
        <v>3.4167981579806201</v>
      </c>
      <c r="AQ96" s="31">
        <v>3.4200046539744502</v>
      </c>
      <c r="AR96" s="32" t="s">
        <v>28</v>
      </c>
      <c r="AS96" s="32">
        <v>3.4200046539744502</v>
      </c>
      <c r="AT96" s="31">
        <v>3.4352594152794098</v>
      </c>
      <c r="AU96" s="32" t="s">
        <v>28</v>
      </c>
      <c r="AV96" s="32">
        <v>3.4352594152794098</v>
      </c>
      <c r="AW96" s="31">
        <v>3.4172879200253301</v>
      </c>
      <c r="AX96" s="32" t="s">
        <v>28</v>
      </c>
      <c r="AY96" s="32">
        <v>3.4172879200253301</v>
      </c>
      <c r="AZ96" s="31">
        <v>3.3827861110242399</v>
      </c>
      <c r="BA96" s="32" t="s">
        <v>28</v>
      </c>
      <c r="BB96" s="32">
        <v>3.3827861110242399</v>
      </c>
      <c r="BC96" s="31">
        <v>3.3320893224766999</v>
      </c>
      <c r="BD96" s="32" t="s">
        <v>28</v>
      </c>
      <c r="BE96" s="32">
        <v>3.3320893224766999</v>
      </c>
      <c r="BF96" s="31">
        <v>3.2800806765517598</v>
      </c>
      <c r="BG96" s="32" t="s">
        <v>28</v>
      </c>
      <c r="BH96" s="32">
        <v>3.2800806765517598</v>
      </c>
      <c r="BI96" s="31">
        <v>3.2360057223429699</v>
      </c>
      <c r="BJ96" s="32" t="s">
        <v>28</v>
      </c>
      <c r="BK96" s="32">
        <v>3.2360057223429699</v>
      </c>
      <c r="BL96" s="31">
        <v>3.1769826616405799</v>
      </c>
      <c r="BM96" s="32" t="s">
        <v>28</v>
      </c>
      <c r="BN96" s="32">
        <v>3.1769826616405799</v>
      </c>
      <c r="BO96" s="31">
        <v>3.1049943580516701</v>
      </c>
      <c r="BP96" s="32" t="s">
        <v>28</v>
      </c>
      <c r="BQ96" s="32">
        <v>3.1049943580516701</v>
      </c>
      <c r="BR96" s="31">
        <v>2.9139761222402001</v>
      </c>
      <c r="BS96" s="32" t="s">
        <v>28</v>
      </c>
      <c r="BT96" s="32">
        <v>2.9139761222402001</v>
      </c>
      <c r="BU96" s="31">
        <v>2.72678905709075</v>
      </c>
      <c r="BV96" s="32" t="s">
        <v>28</v>
      </c>
      <c r="BW96" s="32">
        <v>2.72678905709075</v>
      </c>
      <c r="BX96" s="31">
        <v>2.4695450468048801</v>
      </c>
      <c r="BY96" s="32" t="s">
        <v>28</v>
      </c>
      <c r="BZ96" s="32">
        <v>2.4695450468048801</v>
      </c>
      <c r="CA96" s="31">
        <v>2.2652382637813</v>
      </c>
      <c r="CB96" s="32" t="s">
        <v>28</v>
      </c>
      <c r="CC96" s="32">
        <v>2.2652382637813</v>
      </c>
      <c r="CD96" s="31">
        <v>1.9951647074666099</v>
      </c>
      <c r="CE96" s="32" t="s">
        <v>28</v>
      </c>
      <c r="CF96" s="32">
        <v>1.9951647074666099</v>
      </c>
      <c r="CG96" s="31">
        <v>1.77570638039183</v>
      </c>
      <c r="CH96" s="32" t="s">
        <v>28</v>
      </c>
      <c r="CI96" s="32">
        <v>1.77570638039183</v>
      </c>
      <c r="CJ96" s="31">
        <v>1.44947963262538</v>
      </c>
      <c r="CK96" s="32" t="s">
        <v>28</v>
      </c>
      <c r="CL96" s="32">
        <v>1.44947963262538</v>
      </c>
      <c r="CM96" s="31">
        <v>1.1702291799911899</v>
      </c>
      <c r="CN96" s="32" t="s">
        <v>28</v>
      </c>
      <c r="CO96" s="32">
        <v>1.1702291799911899</v>
      </c>
      <c r="CP96" s="31">
        <v>0.83873329123263896</v>
      </c>
      <c r="CQ96" s="32" t="s">
        <v>28</v>
      </c>
      <c r="CR96" s="32">
        <v>0.83873329123263896</v>
      </c>
      <c r="CS96" s="31">
        <v>0.48809320007704698</v>
      </c>
      <c r="CT96" s="32" t="s">
        <v>28</v>
      </c>
      <c r="CU96" s="32">
        <v>0.48809320007704698</v>
      </c>
      <c r="CV96" s="31">
        <v>5.0361174052516798E-2</v>
      </c>
      <c r="CW96" s="32" t="s">
        <v>28</v>
      </c>
      <c r="CX96" s="32">
        <v>5.0361174052516798E-2</v>
      </c>
      <c r="CY96" s="31">
        <v>-0.359473959675638</v>
      </c>
      <c r="CZ96" s="32" t="s">
        <v>28</v>
      </c>
      <c r="DA96" s="32">
        <v>-0.359473959675638</v>
      </c>
      <c r="DB96" s="31">
        <v>-0.66839413854310603</v>
      </c>
      <c r="DC96" s="32" t="s">
        <v>28</v>
      </c>
      <c r="DD96" s="32">
        <v>-0.66839413854310603</v>
      </c>
      <c r="DE96" s="31">
        <v>-1.0451794003431101</v>
      </c>
      <c r="DF96" s="32" t="s">
        <v>28</v>
      </c>
      <c r="DG96" s="32">
        <v>-1.0451794003431101</v>
      </c>
      <c r="DH96" s="31">
        <v>-1.4466695868520401</v>
      </c>
      <c r="DI96" s="32" t="s">
        <v>28</v>
      </c>
      <c r="DJ96" s="32">
        <v>-1.4466695868520401</v>
      </c>
      <c r="DK96" s="31">
        <v>-1.69219931552435</v>
      </c>
      <c r="DL96" s="32" t="s">
        <v>28</v>
      </c>
      <c r="DM96" s="32">
        <v>-1.69219931552435</v>
      </c>
      <c r="DN96" s="31">
        <v>-2.05604397177177</v>
      </c>
      <c r="DO96" s="32" t="s">
        <v>28</v>
      </c>
      <c r="DP96" s="32">
        <v>-2.05604397177177</v>
      </c>
      <c r="DQ96" s="31">
        <v>-2.3584348915431002</v>
      </c>
      <c r="DR96" s="32" t="s">
        <v>28</v>
      </c>
      <c r="DS96" s="32">
        <v>-2.3584348915431002</v>
      </c>
      <c r="DT96" s="31">
        <v>-2.8093664681134198</v>
      </c>
      <c r="DU96" s="32" t="s">
        <v>28</v>
      </c>
      <c r="DV96" s="32">
        <v>-2.8093664681134198</v>
      </c>
    </row>
    <row r="97" spans="1:126" x14ac:dyDescent="0.2">
      <c r="A97" s="30" t="s">
        <v>7</v>
      </c>
      <c r="B97">
        <v>94</v>
      </c>
      <c r="C97">
        <v>94</v>
      </c>
      <c r="D97" s="32">
        <v>3.3004182286664601</v>
      </c>
      <c r="E97" s="32" t="s">
        <v>28</v>
      </c>
      <c r="F97" s="32">
        <v>3.3004182286664601</v>
      </c>
      <c r="G97" s="32">
        <v>3.47337851283599</v>
      </c>
      <c r="H97" s="32" t="s">
        <v>28</v>
      </c>
      <c r="I97" s="32">
        <v>3.47337851283599</v>
      </c>
      <c r="J97" s="31">
        <v>3.5895282168690801</v>
      </c>
      <c r="K97" s="32" t="s">
        <v>28</v>
      </c>
      <c r="L97" s="32">
        <v>3.5895282168690801</v>
      </c>
      <c r="M97" s="31">
        <v>3.68223216383082</v>
      </c>
      <c r="N97" s="32" t="s">
        <v>28</v>
      </c>
      <c r="O97" s="32">
        <v>3.68223216383082</v>
      </c>
      <c r="P97" s="31">
        <v>3.7557694873497498</v>
      </c>
      <c r="Q97" s="32" t="s">
        <v>28</v>
      </c>
      <c r="R97" s="32">
        <v>3.7557694873497498</v>
      </c>
      <c r="S97" s="31">
        <v>3.8184107442827302</v>
      </c>
      <c r="T97" s="32" t="s">
        <v>28</v>
      </c>
      <c r="U97" s="32">
        <v>3.8184107442827302</v>
      </c>
      <c r="V97" s="31">
        <v>3.8693213738163199</v>
      </c>
      <c r="W97" s="32" t="s">
        <v>28</v>
      </c>
      <c r="X97" s="32">
        <v>3.8693213738163199</v>
      </c>
      <c r="Y97" s="31">
        <v>3.91716791881717</v>
      </c>
      <c r="Z97" s="32" t="s">
        <v>28</v>
      </c>
      <c r="AA97" s="32">
        <v>3.91716791881717</v>
      </c>
      <c r="AB97" s="31">
        <v>3.9469975723494501</v>
      </c>
      <c r="AC97" s="32" t="s">
        <v>28</v>
      </c>
      <c r="AD97" s="32">
        <v>3.9469975723494501</v>
      </c>
      <c r="AE97" s="31">
        <v>4.0021002668546304</v>
      </c>
      <c r="AF97" s="32" t="s">
        <v>28</v>
      </c>
      <c r="AG97" s="32">
        <v>4.0021002668546304</v>
      </c>
      <c r="AH97" s="31">
        <v>4.0535046837141797</v>
      </c>
      <c r="AI97" s="32" t="s">
        <v>28</v>
      </c>
      <c r="AJ97" s="32">
        <v>4.0535046837141797</v>
      </c>
      <c r="AK97" s="31">
        <v>4.1028426695282096</v>
      </c>
      <c r="AL97" s="32" t="s">
        <v>28</v>
      </c>
      <c r="AM97" s="32">
        <v>4.1028426695282096</v>
      </c>
      <c r="AN97" s="31">
        <v>4.1284353362102202</v>
      </c>
      <c r="AO97" s="32" t="s">
        <v>28</v>
      </c>
      <c r="AP97" s="32">
        <v>4.1284353362102202</v>
      </c>
      <c r="AQ97" s="31">
        <v>4.1525667246029103</v>
      </c>
      <c r="AR97" s="32" t="s">
        <v>28</v>
      </c>
      <c r="AS97" s="32">
        <v>4.1525667246029103</v>
      </c>
      <c r="AT97" s="31">
        <v>4.1728257871908099</v>
      </c>
      <c r="AU97" s="32" t="s">
        <v>28</v>
      </c>
      <c r="AV97" s="32">
        <v>4.1728257871908099</v>
      </c>
      <c r="AW97" s="31">
        <v>4.2070215057231799</v>
      </c>
      <c r="AX97" s="32" t="s">
        <v>28</v>
      </c>
      <c r="AY97" s="32">
        <v>4.2070215057231799</v>
      </c>
      <c r="AZ97" s="31">
        <v>4.2260219871398004</v>
      </c>
      <c r="BA97" s="32" t="s">
        <v>28</v>
      </c>
      <c r="BB97" s="32">
        <v>4.2260219871398004</v>
      </c>
      <c r="BC97" s="31">
        <v>4.2468419633619598</v>
      </c>
      <c r="BD97" s="32" t="s">
        <v>28</v>
      </c>
      <c r="BE97" s="32">
        <v>4.2468419633619598</v>
      </c>
      <c r="BF97" s="31">
        <v>4.2605772052921802</v>
      </c>
      <c r="BG97" s="32" t="s">
        <v>28</v>
      </c>
      <c r="BH97" s="32">
        <v>4.2605772052921802</v>
      </c>
      <c r="BI97" s="31">
        <v>4.2686768434951796</v>
      </c>
      <c r="BJ97" s="32" t="s">
        <v>28</v>
      </c>
      <c r="BK97" s="32">
        <v>4.2686768434951796</v>
      </c>
      <c r="BL97" s="31">
        <v>4.28014585095013</v>
      </c>
      <c r="BM97" s="32" t="s">
        <v>28</v>
      </c>
      <c r="BN97" s="32">
        <v>4.28014585095013</v>
      </c>
      <c r="BO97" s="31">
        <v>4.29413904721783</v>
      </c>
      <c r="BP97" s="32" t="s">
        <v>28</v>
      </c>
      <c r="BQ97" s="32">
        <v>4.29413904721783</v>
      </c>
      <c r="BR97" s="31">
        <v>4.30705560823744</v>
      </c>
      <c r="BS97" s="32" t="s">
        <v>28</v>
      </c>
      <c r="BT97" s="32">
        <v>4.30705560823744</v>
      </c>
      <c r="BU97" s="31">
        <v>4.3202292310350696</v>
      </c>
      <c r="BV97" s="32" t="s">
        <v>28</v>
      </c>
      <c r="BW97" s="32">
        <v>4.3202292310350696</v>
      </c>
      <c r="BX97" s="31">
        <v>4.3327899280532698</v>
      </c>
      <c r="BY97" s="32" t="s">
        <v>28</v>
      </c>
      <c r="BZ97" s="32">
        <v>4.3327899280532698</v>
      </c>
      <c r="CA97" s="31">
        <v>4.3358839102801001</v>
      </c>
      <c r="CB97" s="32" t="s">
        <v>28</v>
      </c>
      <c r="CC97" s="32">
        <v>4.3358839102801001</v>
      </c>
      <c r="CD97" s="31">
        <v>4.3432352845464699</v>
      </c>
      <c r="CE97" s="32" t="s">
        <v>28</v>
      </c>
      <c r="CF97" s="32">
        <v>4.3432352845464699</v>
      </c>
      <c r="CG97" s="31">
        <v>4.34859046384818</v>
      </c>
      <c r="CH97" s="32" t="s">
        <v>28</v>
      </c>
      <c r="CI97" s="32">
        <v>4.34859046384818</v>
      </c>
      <c r="CJ97" s="31">
        <v>4.3454372714142897</v>
      </c>
      <c r="CK97" s="32" t="s">
        <v>28</v>
      </c>
      <c r="CL97" s="32">
        <v>4.3454372714142897</v>
      </c>
      <c r="CM97" s="31">
        <v>4.3493903742409303</v>
      </c>
      <c r="CN97" s="32" t="s">
        <v>28</v>
      </c>
      <c r="CO97" s="32">
        <v>4.3493903742409303</v>
      </c>
      <c r="CP97" s="31">
        <v>4.3451047219835397</v>
      </c>
      <c r="CQ97" s="32" t="s">
        <v>28</v>
      </c>
      <c r="CR97" s="32">
        <v>4.3451047219835397</v>
      </c>
      <c r="CS97" s="31">
        <v>4.3405777563049499</v>
      </c>
      <c r="CT97" s="32" t="s">
        <v>28</v>
      </c>
      <c r="CU97" s="32">
        <v>4.3405777563049499</v>
      </c>
      <c r="CV97" s="31">
        <v>4.3241315035315004</v>
      </c>
      <c r="CW97" s="32" t="s">
        <v>28</v>
      </c>
      <c r="CX97" s="32">
        <v>4.3241315035315004</v>
      </c>
      <c r="CY97" s="31">
        <v>4.3169616789657699</v>
      </c>
      <c r="CZ97" s="32" t="s">
        <v>28</v>
      </c>
      <c r="DA97" s="32">
        <v>4.3169616789657699</v>
      </c>
      <c r="DB97" s="31">
        <v>4.2933935314718097</v>
      </c>
      <c r="DC97" s="32" t="s">
        <v>28</v>
      </c>
      <c r="DD97" s="32">
        <v>4.2933935314718097</v>
      </c>
      <c r="DE97" s="31">
        <v>4.2579200500095498</v>
      </c>
      <c r="DF97" s="32" t="s">
        <v>28</v>
      </c>
      <c r="DG97" s="32">
        <v>4.2579200500095498</v>
      </c>
      <c r="DH97" s="31">
        <v>4.2130887325450903</v>
      </c>
      <c r="DI97" s="32" t="s">
        <v>28</v>
      </c>
      <c r="DJ97" s="32">
        <v>4.2130887325450903</v>
      </c>
      <c r="DK97" s="31">
        <v>4.1789363579224696</v>
      </c>
      <c r="DL97" s="32" t="s">
        <v>28</v>
      </c>
      <c r="DM97" s="32">
        <v>4.1789363579224696</v>
      </c>
      <c r="DN97" s="31">
        <v>4.1134593010092999</v>
      </c>
      <c r="DO97" s="32" t="s">
        <v>28</v>
      </c>
      <c r="DP97" s="32">
        <v>4.1134593010092999</v>
      </c>
      <c r="DQ97" s="31">
        <v>4.09900740782507</v>
      </c>
      <c r="DR97" s="32" t="s">
        <v>28</v>
      </c>
      <c r="DS97" s="32">
        <v>4.09900740782507</v>
      </c>
      <c r="DT97" s="31">
        <v>4.0401884541060102</v>
      </c>
      <c r="DU97" s="32" t="s">
        <v>28</v>
      </c>
      <c r="DV97" s="32">
        <v>4.0401884541060102</v>
      </c>
    </row>
    <row r="98" spans="1:126" x14ac:dyDescent="0.2">
      <c r="A98" s="30" t="s">
        <v>5</v>
      </c>
      <c r="B98">
        <v>95</v>
      </c>
      <c r="C98">
        <v>95</v>
      </c>
      <c r="D98" s="32">
        <v>6.4963028989651299</v>
      </c>
      <c r="E98" s="32" t="s">
        <v>28</v>
      </c>
      <c r="F98" s="32">
        <v>6.4963028989651299</v>
      </c>
      <c r="G98" s="32">
        <v>6.5922285977528503</v>
      </c>
      <c r="H98" s="32" t="s">
        <v>28</v>
      </c>
      <c r="I98" s="32">
        <v>6.5922285977528503</v>
      </c>
      <c r="J98" s="31">
        <v>6.66684394690974</v>
      </c>
      <c r="K98" s="32" t="s">
        <v>28</v>
      </c>
      <c r="L98" s="32">
        <v>6.66684394690974</v>
      </c>
      <c r="M98" s="31">
        <v>6.7431242959073998</v>
      </c>
      <c r="N98" s="32" t="s">
        <v>28</v>
      </c>
      <c r="O98" s="32">
        <v>6.7431242959073998</v>
      </c>
      <c r="P98" s="31">
        <v>6.7803480073249496</v>
      </c>
      <c r="Q98" s="32" t="s">
        <v>28</v>
      </c>
      <c r="R98" s="32">
        <v>6.7803480073249496</v>
      </c>
      <c r="S98" s="31">
        <v>6.8033184394719299</v>
      </c>
      <c r="T98" s="32" t="s">
        <v>28</v>
      </c>
      <c r="U98" s="32">
        <v>6.8033184394719299</v>
      </c>
      <c r="V98" s="31">
        <v>6.8729960159391901</v>
      </c>
      <c r="W98" s="32" t="s">
        <v>28</v>
      </c>
      <c r="X98" s="32">
        <v>6.8729960159391901</v>
      </c>
      <c r="Y98" s="31">
        <v>6.9203337803132001</v>
      </c>
      <c r="Z98" s="32" t="s">
        <v>28</v>
      </c>
      <c r="AA98" s="32">
        <v>6.9203337803132001</v>
      </c>
      <c r="AB98" s="31">
        <v>6.9618123969516299</v>
      </c>
      <c r="AC98" s="32" t="s">
        <v>28</v>
      </c>
      <c r="AD98" s="32">
        <v>6.9618123969516299</v>
      </c>
      <c r="AE98" s="31">
        <v>7.0711606254102399</v>
      </c>
      <c r="AF98" s="32" t="s">
        <v>28</v>
      </c>
      <c r="AG98" s="32">
        <v>7.0711606254102399</v>
      </c>
      <c r="AH98" s="31">
        <v>7.1022804347157296</v>
      </c>
      <c r="AI98" s="32" t="s">
        <v>28</v>
      </c>
      <c r="AJ98" s="32">
        <v>7.1022804347157296</v>
      </c>
      <c r="AK98" s="31">
        <v>7.11868776261006</v>
      </c>
      <c r="AL98" s="32" t="s">
        <v>28</v>
      </c>
      <c r="AM98" s="32">
        <v>7.11868776261006</v>
      </c>
      <c r="AN98" s="31">
        <v>7.1650629846487703</v>
      </c>
      <c r="AO98" s="32" t="s">
        <v>28</v>
      </c>
      <c r="AP98" s="32">
        <v>7.1650629846487703</v>
      </c>
      <c r="AQ98" s="31">
        <v>7.2033875639779703</v>
      </c>
      <c r="AR98" s="32" t="s">
        <v>28</v>
      </c>
      <c r="AS98" s="32">
        <v>7.2033875639779703</v>
      </c>
      <c r="AT98" s="31">
        <v>7.2589586297020796</v>
      </c>
      <c r="AU98" s="32" t="s">
        <v>28</v>
      </c>
      <c r="AV98" s="32">
        <v>7.2589586297020796</v>
      </c>
      <c r="AW98" s="31">
        <v>7.2891199533556401</v>
      </c>
      <c r="AX98" s="32" t="s">
        <v>28</v>
      </c>
      <c r="AY98" s="32">
        <v>7.2891199533556401</v>
      </c>
      <c r="AZ98" s="31">
        <v>7.2979014294455897</v>
      </c>
      <c r="BA98" s="32" t="s">
        <v>28</v>
      </c>
      <c r="BB98" s="32">
        <v>7.2979014294455897</v>
      </c>
      <c r="BC98" s="31">
        <v>7.31721511595393</v>
      </c>
      <c r="BD98" s="32" t="s">
        <v>28</v>
      </c>
      <c r="BE98" s="32">
        <v>7.31721511595393</v>
      </c>
      <c r="BF98" s="31">
        <v>7.3039587554073604</v>
      </c>
      <c r="BG98" s="32" t="s">
        <v>28</v>
      </c>
      <c r="BH98" s="32">
        <v>7.3039587554073604</v>
      </c>
      <c r="BI98" s="31">
        <v>7.2722958021323096</v>
      </c>
      <c r="BJ98" s="32" t="s">
        <v>28</v>
      </c>
      <c r="BK98" s="32">
        <v>7.2722958021323096</v>
      </c>
      <c r="BL98" s="31">
        <v>7.3164528606044898</v>
      </c>
      <c r="BM98" s="32" t="s">
        <v>28</v>
      </c>
      <c r="BN98" s="32">
        <v>7.3164528606044898</v>
      </c>
      <c r="BO98" s="31">
        <v>7.3073930922477697</v>
      </c>
      <c r="BP98" s="32" t="s">
        <v>28</v>
      </c>
      <c r="BQ98" s="32">
        <v>7.3073930922477697</v>
      </c>
      <c r="BR98" s="31">
        <v>7.3065823894111297</v>
      </c>
      <c r="BS98" s="32" t="s">
        <v>28</v>
      </c>
      <c r="BT98" s="32">
        <v>7.3065823894111297</v>
      </c>
      <c r="BU98" s="31">
        <v>7.2936434321063599</v>
      </c>
      <c r="BV98" s="32" t="s">
        <v>28</v>
      </c>
      <c r="BW98" s="32">
        <v>7.2936434321063599</v>
      </c>
      <c r="BX98" s="31">
        <v>7.3058306376376398</v>
      </c>
      <c r="BY98" s="32" t="s">
        <v>28</v>
      </c>
      <c r="BZ98" s="32">
        <v>7.3058306376376398</v>
      </c>
      <c r="CA98" s="31">
        <v>7.2889244609621002</v>
      </c>
      <c r="CB98" s="32" t="s">
        <v>28</v>
      </c>
      <c r="CC98" s="32">
        <v>7.2889244609621002</v>
      </c>
      <c r="CD98" s="31">
        <v>7.26729499648801</v>
      </c>
      <c r="CE98" s="32" t="s">
        <v>28</v>
      </c>
      <c r="CF98" s="32">
        <v>7.26729499648801</v>
      </c>
      <c r="CG98" s="31">
        <v>7.2203128995588299</v>
      </c>
      <c r="CH98" s="32" t="s">
        <v>28</v>
      </c>
      <c r="CI98" s="32">
        <v>7.2203128995588299</v>
      </c>
      <c r="CJ98" s="31">
        <v>7.1602992542314698</v>
      </c>
      <c r="CK98" s="32" t="s">
        <v>28</v>
      </c>
      <c r="CL98" s="32">
        <v>7.1602992542314698</v>
      </c>
      <c r="CM98" s="31">
        <v>7.0987493240126298</v>
      </c>
      <c r="CN98" s="32" t="s">
        <v>28</v>
      </c>
      <c r="CO98" s="32">
        <v>7.0987493240126298</v>
      </c>
      <c r="CP98" s="31">
        <v>7.02722976378816</v>
      </c>
      <c r="CQ98" s="32" t="s">
        <v>28</v>
      </c>
      <c r="CR98" s="32">
        <v>7.02722976378816</v>
      </c>
      <c r="CS98" s="31">
        <v>6.9478788385367896</v>
      </c>
      <c r="CT98" s="32" t="s">
        <v>28</v>
      </c>
      <c r="CU98" s="32">
        <v>6.9478788385367896</v>
      </c>
      <c r="CV98" s="31">
        <v>6.8745989733079904</v>
      </c>
      <c r="CW98" s="32" t="s">
        <v>28</v>
      </c>
      <c r="CX98" s="32">
        <v>6.8745989733079904</v>
      </c>
      <c r="CY98" s="31">
        <v>6.7809408690762396</v>
      </c>
      <c r="CZ98" s="32" t="s">
        <v>28</v>
      </c>
      <c r="DA98" s="32">
        <v>6.7809408690762396</v>
      </c>
      <c r="DB98" s="31">
        <v>6.6379945622205296</v>
      </c>
      <c r="DC98" s="32" t="s">
        <v>28</v>
      </c>
      <c r="DD98" s="32">
        <v>6.6379945622205296</v>
      </c>
      <c r="DE98" s="31">
        <v>6.5412453372734296</v>
      </c>
      <c r="DF98" s="32" t="s">
        <v>28</v>
      </c>
      <c r="DG98" s="32">
        <v>6.5412453372734296</v>
      </c>
      <c r="DH98" s="31">
        <v>6.2900830307501501</v>
      </c>
      <c r="DI98" s="32" t="s">
        <v>28</v>
      </c>
      <c r="DJ98" s="32">
        <v>6.2900830307501501</v>
      </c>
      <c r="DK98" s="31">
        <v>5.9855200998075899</v>
      </c>
      <c r="DL98" s="32" t="s">
        <v>28</v>
      </c>
      <c r="DM98" s="32">
        <v>5.9855200998075899</v>
      </c>
      <c r="DN98" s="31">
        <v>5.6056342839960696</v>
      </c>
      <c r="DO98" s="32" t="s">
        <v>28</v>
      </c>
      <c r="DP98" s="32">
        <v>5.6056342839960696</v>
      </c>
      <c r="DQ98" s="31">
        <v>5.2669588274962003</v>
      </c>
      <c r="DR98" s="32" t="s">
        <v>28</v>
      </c>
      <c r="DS98" s="32">
        <v>5.2669588274962003</v>
      </c>
      <c r="DT98" s="31">
        <v>4.8598290400506299</v>
      </c>
      <c r="DU98" s="32" t="s">
        <v>28</v>
      </c>
      <c r="DV98" s="32">
        <v>4.8598290400506299</v>
      </c>
    </row>
    <row r="99" spans="1:126" x14ac:dyDescent="0.2">
      <c r="A99" s="30" t="s">
        <v>5</v>
      </c>
      <c r="B99">
        <v>96</v>
      </c>
      <c r="C99">
        <v>96</v>
      </c>
      <c r="D99" s="32">
        <v>8.9432679312696504</v>
      </c>
      <c r="E99" s="32" t="s">
        <v>28</v>
      </c>
      <c r="F99" s="32">
        <v>8.9432679312696504</v>
      </c>
      <c r="G99" s="32">
        <v>9.04217197338928</v>
      </c>
      <c r="H99" s="32" t="s">
        <v>28</v>
      </c>
      <c r="I99" s="32">
        <v>9.04217197338928</v>
      </c>
      <c r="J99" s="31">
        <v>9.1428834037214006</v>
      </c>
      <c r="K99" s="32" t="s">
        <v>28</v>
      </c>
      <c r="L99" s="32">
        <v>9.1428834037214006</v>
      </c>
      <c r="M99" s="31">
        <v>9.2215323004644301</v>
      </c>
      <c r="N99" s="32" t="s">
        <v>28</v>
      </c>
      <c r="O99" s="32">
        <v>9.2215323004644301</v>
      </c>
      <c r="P99" s="31">
        <v>9.2986109250028903</v>
      </c>
      <c r="Q99" s="32" t="s">
        <v>28</v>
      </c>
      <c r="R99" s="32">
        <v>9.2986109250028903</v>
      </c>
      <c r="S99" s="31">
        <v>9.3559412369297608</v>
      </c>
      <c r="T99" s="32" t="s">
        <v>28</v>
      </c>
      <c r="U99" s="32">
        <v>9.3559412369297608</v>
      </c>
      <c r="V99" s="31">
        <v>9.3842175002567103</v>
      </c>
      <c r="W99" s="32" t="s">
        <v>28</v>
      </c>
      <c r="X99" s="32">
        <v>9.3842175002567103</v>
      </c>
      <c r="Y99" s="31">
        <v>9.4077614529632498</v>
      </c>
      <c r="Z99" s="32" t="s">
        <v>28</v>
      </c>
      <c r="AA99" s="32">
        <v>9.4077614529632498</v>
      </c>
      <c r="AB99" s="31">
        <v>9.4597411456812495</v>
      </c>
      <c r="AC99" s="32" t="s">
        <v>28</v>
      </c>
      <c r="AD99" s="32">
        <v>9.4597411456812495</v>
      </c>
      <c r="AE99" s="31">
        <v>9.5092721887465306</v>
      </c>
      <c r="AF99" s="32" t="s">
        <v>28</v>
      </c>
      <c r="AG99" s="32">
        <v>9.5092721887465306</v>
      </c>
      <c r="AH99" s="31">
        <v>9.5408450455026408</v>
      </c>
      <c r="AI99" s="32" t="s">
        <v>28</v>
      </c>
      <c r="AJ99" s="32">
        <v>9.5408450455026408</v>
      </c>
      <c r="AK99" s="31">
        <v>9.5695190134199493</v>
      </c>
      <c r="AL99" s="32" t="s">
        <v>28</v>
      </c>
      <c r="AM99" s="32">
        <v>9.5695190134199493</v>
      </c>
      <c r="AN99" s="31">
        <v>9.5834880539630003</v>
      </c>
      <c r="AO99" s="32" t="s">
        <v>28</v>
      </c>
      <c r="AP99" s="32">
        <v>9.5834880539630003</v>
      </c>
      <c r="AQ99" s="31">
        <v>9.5046580532276508</v>
      </c>
      <c r="AR99" s="32" t="s">
        <v>28</v>
      </c>
      <c r="AS99" s="32">
        <v>9.5046580532276508</v>
      </c>
      <c r="AT99" s="31">
        <v>9.4344638329934494</v>
      </c>
      <c r="AU99" s="32" t="s">
        <v>28</v>
      </c>
      <c r="AV99" s="32">
        <v>9.4344638329934494</v>
      </c>
      <c r="AW99" s="31">
        <v>9.3669534383336401</v>
      </c>
      <c r="AX99" s="32" t="s">
        <v>28</v>
      </c>
      <c r="AY99" s="32">
        <v>9.3669534383336401</v>
      </c>
      <c r="AZ99" s="31">
        <v>9.2936308964037107</v>
      </c>
      <c r="BA99" s="32" t="s">
        <v>28</v>
      </c>
      <c r="BB99" s="32">
        <v>9.2936308964037107</v>
      </c>
      <c r="BC99" s="31">
        <v>9.2654214666530503</v>
      </c>
      <c r="BD99" s="32" t="s">
        <v>28</v>
      </c>
      <c r="BE99" s="32">
        <v>9.2654214666530503</v>
      </c>
      <c r="BF99" s="31">
        <v>9.2168905594239092</v>
      </c>
      <c r="BG99" s="32" t="s">
        <v>28</v>
      </c>
      <c r="BH99" s="32">
        <v>9.2168905594239092</v>
      </c>
      <c r="BI99" s="31">
        <v>9.1407074826138892</v>
      </c>
      <c r="BJ99" s="32" t="s">
        <v>28</v>
      </c>
      <c r="BK99" s="32">
        <v>9.1407074826138892</v>
      </c>
      <c r="BL99" s="31">
        <v>9.0875616167708895</v>
      </c>
      <c r="BM99" s="32" t="s">
        <v>28</v>
      </c>
      <c r="BN99" s="32">
        <v>9.0875616167708895</v>
      </c>
      <c r="BO99" s="31">
        <v>9.0115220916298302</v>
      </c>
      <c r="BP99" s="32" t="s">
        <v>28</v>
      </c>
      <c r="BQ99" s="32">
        <v>9.0115220916298302</v>
      </c>
      <c r="BR99" s="31">
        <v>8.9120359144736199</v>
      </c>
      <c r="BS99" s="32" t="s">
        <v>28</v>
      </c>
      <c r="BT99" s="32">
        <v>8.9120359144736199</v>
      </c>
      <c r="BU99" s="31">
        <v>8.7575497856192204</v>
      </c>
      <c r="BV99" s="32" t="s">
        <v>28</v>
      </c>
      <c r="BW99" s="32">
        <v>8.7575497856192204</v>
      </c>
      <c r="BX99" s="31">
        <v>8.5479051208709507</v>
      </c>
      <c r="BY99" s="32" t="s">
        <v>28</v>
      </c>
      <c r="BZ99" s="32">
        <v>8.5479051208709507</v>
      </c>
      <c r="CA99" s="31">
        <v>8.40910177136446</v>
      </c>
      <c r="CB99" s="32" t="s">
        <v>28</v>
      </c>
      <c r="CC99" s="32">
        <v>8.40910177136446</v>
      </c>
      <c r="CD99" s="31">
        <v>8.1613305948137693</v>
      </c>
      <c r="CE99" s="32" t="s">
        <v>28</v>
      </c>
      <c r="CF99" s="32">
        <v>8.1613305948137693</v>
      </c>
      <c r="CG99" s="31">
        <v>7.8396008196359404</v>
      </c>
      <c r="CH99" s="32" t="s">
        <v>28</v>
      </c>
      <c r="CI99" s="32">
        <v>7.8396008196359404</v>
      </c>
      <c r="CJ99" s="31">
        <v>7.5897001749575601</v>
      </c>
      <c r="CK99" s="32" t="s">
        <v>28</v>
      </c>
      <c r="CL99" s="32">
        <v>7.5897001749575601</v>
      </c>
      <c r="CM99" s="31">
        <v>7.2857210196958899</v>
      </c>
      <c r="CN99" s="32" t="s">
        <v>28</v>
      </c>
      <c r="CO99" s="32">
        <v>7.2857210196958899</v>
      </c>
      <c r="CP99" s="31">
        <v>6.9135819746722804</v>
      </c>
      <c r="CQ99" s="32" t="s">
        <v>28</v>
      </c>
      <c r="CR99" s="32">
        <v>6.9135819746722804</v>
      </c>
      <c r="CS99" s="31">
        <v>6.5536850086232503</v>
      </c>
      <c r="CT99" s="32" t="s">
        <v>28</v>
      </c>
      <c r="CU99" s="32">
        <v>6.5536850086232503</v>
      </c>
      <c r="CV99" s="31">
        <v>6.1166153256106197</v>
      </c>
      <c r="CW99" s="32" t="s">
        <v>28</v>
      </c>
      <c r="CX99" s="32">
        <v>6.1166153256106197</v>
      </c>
      <c r="CY99" s="31">
        <v>5.5726616290668396</v>
      </c>
      <c r="CZ99" s="32" t="s">
        <v>28</v>
      </c>
      <c r="DA99" s="32">
        <v>5.5726616290668396</v>
      </c>
      <c r="DB99" s="31">
        <v>5.1674410737838699</v>
      </c>
      <c r="DC99" s="32" t="s">
        <v>28</v>
      </c>
      <c r="DD99" s="32">
        <v>5.1674410737838699</v>
      </c>
      <c r="DE99" s="31">
        <v>4.6355772869125103</v>
      </c>
      <c r="DF99" s="32" t="s">
        <v>28</v>
      </c>
      <c r="DG99" s="32">
        <v>4.6355772869125103</v>
      </c>
      <c r="DH99" s="31">
        <v>4.1734131995984098</v>
      </c>
      <c r="DI99" s="32" t="s">
        <v>28</v>
      </c>
      <c r="DJ99" s="32">
        <v>4.1734131995984098</v>
      </c>
      <c r="DK99" s="31">
        <v>3.65999872320771</v>
      </c>
      <c r="DL99" s="32" t="s">
        <v>28</v>
      </c>
      <c r="DM99" s="32">
        <v>3.65999872320771</v>
      </c>
      <c r="DN99" s="31">
        <v>3.0375772213034602</v>
      </c>
      <c r="DO99" s="32" t="s">
        <v>28</v>
      </c>
      <c r="DP99" s="32">
        <v>3.0375772213034602</v>
      </c>
      <c r="DQ99" s="31">
        <v>2.4193487965599498</v>
      </c>
      <c r="DR99" s="32" t="s">
        <v>28</v>
      </c>
      <c r="DS99" s="32">
        <v>2.4193487965599498</v>
      </c>
      <c r="DT99" s="31">
        <v>1.91696589850914</v>
      </c>
      <c r="DU99" s="32" t="s">
        <v>28</v>
      </c>
      <c r="DV99" s="32">
        <v>1.91696589850914</v>
      </c>
    </row>
    <row r="100" spans="1:126" x14ac:dyDescent="0.2">
      <c r="A100" s="30" t="s">
        <v>5</v>
      </c>
      <c r="B100">
        <v>97</v>
      </c>
      <c r="C100">
        <v>97</v>
      </c>
      <c r="D100" s="32">
        <v>-1.5585791663925399</v>
      </c>
      <c r="E100" s="32" t="s">
        <v>28</v>
      </c>
      <c r="F100" s="32">
        <v>-1.5585791663925399</v>
      </c>
      <c r="G100" s="32">
        <v>-1.4492447319809301</v>
      </c>
      <c r="H100" s="32" t="s">
        <v>28</v>
      </c>
      <c r="I100" s="32">
        <v>-1.4492447319809301</v>
      </c>
      <c r="J100" s="31">
        <v>-1.3397779937396199</v>
      </c>
      <c r="K100" s="32" t="s">
        <v>28</v>
      </c>
      <c r="L100" s="32">
        <v>-1.3397779937396199</v>
      </c>
      <c r="M100" s="31">
        <v>-1.27383122717405</v>
      </c>
      <c r="N100" s="32" t="s">
        <v>28</v>
      </c>
      <c r="O100" s="32">
        <v>-1.27383122717405</v>
      </c>
      <c r="P100" s="31">
        <v>-1.2207461559294699</v>
      </c>
      <c r="Q100" s="32" t="s">
        <v>28</v>
      </c>
      <c r="R100" s="32">
        <v>-1.2207461559294699</v>
      </c>
      <c r="S100" s="31">
        <v>-1.1774351827246601</v>
      </c>
      <c r="T100" s="32" t="s">
        <v>28</v>
      </c>
      <c r="U100" s="32">
        <v>-1.1774351827246601</v>
      </c>
      <c r="V100" s="31">
        <v>-1.13771983189547</v>
      </c>
      <c r="W100" s="32" t="s">
        <v>28</v>
      </c>
      <c r="X100" s="32">
        <v>-1.13771983189547</v>
      </c>
      <c r="Y100" s="31">
        <v>-1.0960099510569301</v>
      </c>
      <c r="Z100" s="32" t="s">
        <v>28</v>
      </c>
      <c r="AA100" s="32">
        <v>-1.0960099510569301</v>
      </c>
      <c r="AB100" s="31">
        <v>-1.08333858230071</v>
      </c>
      <c r="AC100" s="32" t="s">
        <v>28</v>
      </c>
      <c r="AD100" s="32">
        <v>-1.08333858230071</v>
      </c>
      <c r="AE100" s="31">
        <v>-1.05959517059887</v>
      </c>
      <c r="AF100" s="32" t="s">
        <v>28</v>
      </c>
      <c r="AG100" s="32">
        <v>-1.05959517059887</v>
      </c>
      <c r="AH100" s="31">
        <v>-1.0328751748954901</v>
      </c>
      <c r="AI100" s="32" t="s">
        <v>28</v>
      </c>
      <c r="AJ100" s="32">
        <v>-1.0328751748954901</v>
      </c>
      <c r="AK100" s="31">
        <v>-0.99638096464422599</v>
      </c>
      <c r="AL100" s="32" t="s">
        <v>28</v>
      </c>
      <c r="AM100" s="32">
        <v>-0.99638096464422599</v>
      </c>
      <c r="AN100" s="31">
        <v>-0.97926443037496103</v>
      </c>
      <c r="AO100" s="32" t="s">
        <v>28</v>
      </c>
      <c r="AP100" s="32">
        <v>-0.97926443037496103</v>
      </c>
      <c r="AQ100" s="31">
        <v>-0.95577246433918694</v>
      </c>
      <c r="AR100" s="32" t="s">
        <v>28</v>
      </c>
      <c r="AS100" s="32">
        <v>-0.95577246433918694</v>
      </c>
      <c r="AT100" s="31">
        <v>-0.93643343345979702</v>
      </c>
      <c r="AU100" s="32" t="s">
        <v>28</v>
      </c>
      <c r="AV100" s="32">
        <v>-0.93643343345979702</v>
      </c>
      <c r="AW100" s="31">
        <v>-0.92256505353342799</v>
      </c>
      <c r="AX100" s="32" t="s">
        <v>28</v>
      </c>
      <c r="AY100" s="32">
        <v>-0.92256505353342799</v>
      </c>
      <c r="AZ100" s="31">
        <v>-0.89073713021927603</v>
      </c>
      <c r="BA100" s="32" t="s">
        <v>28</v>
      </c>
      <c r="BB100" s="32">
        <v>-0.89073713021927603</v>
      </c>
      <c r="BC100" s="31">
        <v>-0.85981640226630696</v>
      </c>
      <c r="BD100" s="32" t="s">
        <v>28</v>
      </c>
      <c r="BE100" s="32">
        <v>-0.85981640226630696</v>
      </c>
      <c r="BF100" s="31">
        <v>-0.84382552757688001</v>
      </c>
      <c r="BG100" s="32" t="s">
        <v>28</v>
      </c>
      <c r="BH100" s="32">
        <v>-0.84382552757688001</v>
      </c>
      <c r="BI100" s="31">
        <v>-0.81862696556161096</v>
      </c>
      <c r="BJ100" s="32" t="s">
        <v>28</v>
      </c>
      <c r="BK100" s="32">
        <v>-0.81862696556161096</v>
      </c>
      <c r="BL100" s="31">
        <v>-0.79235584591185304</v>
      </c>
      <c r="BM100" s="32" t="s">
        <v>28</v>
      </c>
      <c r="BN100" s="32">
        <v>-0.79235584591185304</v>
      </c>
      <c r="BO100" s="31">
        <v>-0.76537394435545003</v>
      </c>
      <c r="BP100" s="32" t="s">
        <v>28</v>
      </c>
      <c r="BQ100" s="32">
        <v>-0.76537394435545003</v>
      </c>
      <c r="BR100" s="31">
        <v>-0.76256180575236399</v>
      </c>
      <c r="BS100" s="32" t="s">
        <v>28</v>
      </c>
      <c r="BT100" s="32">
        <v>-0.76256180575236399</v>
      </c>
      <c r="BU100" s="31">
        <v>-0.74159204169604398</v>
      </c>
      <c r="BV100" s="32" t="s">
        <v>28</v>
      </c>
      <c r="BW100" s="32">
        <v>-0.74159204169604398</v>
      </c>
      <c r="BX100" s="31">
        <v>-0.70924394956989101</v>
      </c>
      <c r="BY100" s="32" t="s">
        <v>28</v>
      </c>
      <c r="BZ100" s="32">
        <v>-0.70924394956989101</v>
      </c>
      <c r="CA100" s="31">
        <v>-0.70410838766345596</v>
      </c>
      <c r="CB100" s="32" t="s">
        <v>28</v>
      </c>
      <c r="CC100" s="32">
        <v>-0.70410838766345596</v>
      </c>
      <c r="CD100" s="31">
        <v>-0.69612643629722204</v>
      </c>
      <c r="CE100" s="32" t="s">
        <v>28</v>
      </c>
      <c r="CF100" s="32">
        <v>-0.69612643629722204</v>
      </c>
      <c r="CG100" s="31">
        <v>-0.69321119740707604</v>
      </c>
      <c r="CH100" s="32" t="s">
        <v>28</v>
      </c>
      <c r="CI100" s="32">
        <v>-0.69321119740707604</v>
      </c>
      <c r="CJ100" s="31">
        <v>-0.72387298252738996</v>
      </c>
      <c r="CK100" s="32" t="s">
        <v>28</v>
      </c>
      <c r="CL100" s="32">
        <v>-0.72387298252738996</v>
      </c>
      <c r="CM100" s="31">
        <v>-0.89028538781353705</v>
      </c>
      <c r="CN100" s="32" t="s">
        <v>28</v>
      </c>
      <c r="CO100" s="32">
        <v>-0.89028538781353705</v>
      </c>
      <c r="CP100" s="31">
        <v>-0.92661076440697698</v>
      </c>
      <c r="CQ100" s="32" t="s">
        <v>28</v>
      </c>
      <c r="CR100" s="32">
        <v>-0.92661076440697698</v>
      </c>
      <c r="CS100" s="31">
        <v>-1.0215809306949399</v>
      </c>
      <c r="CT100" s="32" t="s">
        <v>28</v>
      </c>
      <c r="CU100" s="32">
        <v>-1.0215809306949399</v>
      </c>
      <c r="CV100" s="31">
        <v>-1.0570954966541799</v>
      </c>
      <c r="CW100" s="32" t="s">
        <v>28</v>
      </c>
      <c r="CX100" s="32">
        <v>-1.0570954966541799</v>
      </c>
      <c r="CY100" s="31">
        <v>-1.2273560544611599</v>
      </c>
      <c r="CZ100" s="32" t="s">
        <v>28</v>
      </c>
      <c r="DA100" s="32">
        <v>-1.2273560544611599</v>
      </c>
      <c r="DB100" s="31">
        <v>-1.3731957787562401</v>
      </c>
      <c r="DC100" s="32" t="s">
        <v>28</v>
      </c>
      <c r="DD100" s="32">
        <v>-1.3731957787562401</v>
      </c>
      <c r="DE100" s="31">
        <v>-1.4862171151655901</v>
      </c>
      <c r="DF100" s="32" t="s">
        <v>28</v>
      </c>
      <c r="DG100" s="32">
        <v>-1.4862171151655901</v>
      </c>
      <c r="DH100" s="31">
        <v>-1.5659071975302901</v>
      </c>
      <c r="DI100" s="32" t="s">
        <v>28</v>
      </c>
      <c r="DJ100" s="32">
        <v>-1.5659071975302901</v>
      </c>
      <c r="DK100" s="31">
        <v>-1.7960805991589499</v>
      </c>
      <c r="DL100" s="32" t="s">
        <v>28</v>
      </c>
      <c r="DM100" s="32">
        <v>-1.7960805991589499</v>
      </c>
      <c r="DN100" s="31">
        <v>-1.9105138853974899</v>
      </c>
      <c r="DO100" s="32" t="s">
        <v>28</v>
      </c>
      <c r="DP100" s="32">
        <v>-1.9105138853974899</v>
      </c>
      <c r="DQ100" s="31">
        <v>-2.2064231378011701</v>
      </c>
      <c r="DR100" s="32" t="s">
        <v>28</v>
      </c>
      <c r="DS100" s="32">
        <v>-2.2064231378011701</v>
      </c>
      <c r="DT100" s="31">
        <v>-2.4625858667571299</v>
      </c>
      <c r="DU100" s="32" t="s">
        <v>28</v>
      </c>
      <c r="DV100" s="32">
        <v>-2.4625858667571299</v>
      </c>
    </row>
    <row r="101" spans="1:126" x14ac:dyDescent="0.2">
      <c r="A101" s="30" t="s">
        <v>5</v>
      </c>
      <c r="B101">
        <v>98</v>
      </c>
      <c r="C101">
        <v>98</v>
      </c>
      <c r="D101" s="32">
        <v>7.1143049893149204</v>
      </c>
      <c r="E101" s="32" t="s">
        <v>28</v>
      </c>
      <c r="F101" s="32">
        <v>7.1143049893149204</v>
      </c>
      <c r="G101" s="32">
        <v>7.1493051021465099</v>
      </c>
      <c r="H101" s="32" t="s">
        <v>28</v>
      </c>
      <c r="I101" s="32">
        <v>7.1493051021465099</v>
      </c>
      <c r="J101" s="31">
        <v>7.1708777021387604</v>
      </c>
      <c r="K101" s="32" t="s">
        <v>28</v>
      </c>
      <c r="L101" s="32">
        <v>7.1708777021387604</v>
      </c>
      <c r="M101" s="31">
        <v>7.1845205835797099</v>
      </c>
      <c r="N101" s="32" t="s">
        <v>28</v>
      </c>
      <c r="O101" s="32">
        <v>7.1845205835797099</v>
      </c>
      <c r="P101" s="31">
        <v>7.2042714003311303</v>
      </c>
      <c r="Q101" s="32" t="s">
        <v>28</v>
      </c>
      <c r="R101" s="32">
        <v>7.2042714003311303</v>
      </c>
      <c r="S101" s="31">
        <v>7.2122254942180799</v>
      </c>
      <c r="T101" s="32" t="s">
        <v>28</v>
      </c>
      <c r="U101" s="32">
        <v>7.2122254942180799</v>
      </c>
      <c r="V101" s="31">
        <v>7.2218579711632902</v>
      </c>
      <c r="W101" s="32" t="s">
        <v>28</v>
      </c>
      <c r="X101" s="32">
        <v>7.2218579711632902</v>
      </c>
      <c r="Y101" s="31">
        <v>7.2581764698119304</v>
      </c>
      <c r="Z101" s="32" t="s">
        <v>28</v>
      </c>
      <c r="AA101" s="32">
        <v>7.2581764698119304</v>
      </c>
      <c r="AB101" s="31">
        <v>7.2753761773234098</v>
      </c>
      <c r="AC101" s="32" t="s">
        <v>28</v>
      </c>
      <c r="AD101" s="32">
        <v>7.2753761773234098</v>
      </c>
      <c r="AE101" s="31">
        <v>7.3032639971566802</v>
      </c>
      <c r="AF101" s="32" t="s">
        <v>28</v>
      </c>
      <c r="AG101" s="32">
        <v>7.3032639971566802</v>
      </c>
      <c r="AH101" s="31">
        <v>7.3233185104296101</v>
      </c>
      <c r="AI101" s="32" t="s">
        <v>28</v>
      </c>
      <c r="AJ101" s="32">
        <v>7.3233185104296101</v>
      </c>
      <c r="AK101" s="31">
        <v>7.3482515734205398</v>
      </c>
      <c r="AL101" s="32" t="s">
        <v>28</v>
      </c>
      <c r="AM101" s="32">
        <v>7.3482515734205398</v>
      </c>
      <c r="AN101" s="31">
        <v>7.36281046360451</v>
      </c>
      <c r="AO101" s="32" t="s">
        <v>28</v>
      </c>
      <c r="AP101" s="32">
        <v>7.36281046360451</v>
      </c>
      <c r="AQ101" s="31">
        <v>7.3827763589154998</v>
      </c>
      <c r="AR101" s="32" t="s">
        <v>28</v>
      </c>
      <c r="AS101" s="32">
        <v>7.3827763589154998</v>
      </c>
      <c r="AT101" s="31">
        <v>7.3997979170481001</v>
      </c>
      <c r="AU101" s="32" t="s">
        <v>28</v>
      </c>
      <c r="AV101" s="32">
        <v>7.3997979170481001</v>
      </c>
      <c r="AW101" s="31">
        <v>7.4174376506900996</v>
      </c>
      <c r="AX101" s="32" t="s">
        <v>28</v>
      </c>
      <c r="AY101" s="32">
        <v>7.4174376506900996</v>
      </c>
      <c r="AZ101" s="31">
        <v>7.4230014439852496</v>
      </c>
      <c r="BA101" s="32" t="s">
        <v>28</v>
      </c>
      <c r="BB101" s="32">
        <v>7.4230014439852496</v>
      </c>
      <c r="BC101" s="31">
        <v>7.4304056364617299</v>
      </c>
      <c r="BD101" s="32" t="s">
        <v>28</v>
      </c>
      <c r="BE101" s="32">
        <v>7.4304056364617299</v>
      </c>
      <c r="BF101" s="31">
        <v>7.4358163287613896</v>
      </c>
      <c r="BG101" s="32" t="s">
        <v>28</v>
      </c>
      <c r="BH101" s="32">
        <v>7.4358163287613896</v>
      </c>
      <c r="BI101" s="31">
        <v>7.4276879013538499</v>
      </c>
      <c r="BJ101" s="32" t="s">
        <v>28</v>
      </c>
      <c r="BK101" s="32">
        <v>7.4276879013538499</v>
      </c>
      <c r="BL101" s="31">
        <v>7.4557678593783603</v>
      </c>
      <c r="BM101" s="32" t="s">
        <v>28</v>
      </c>
      <c r="BN101" s="32">
        <v>7.4557678593783603</v>
      </c>
      <c r="BO101" s="31">
        <v>7.4705068338608296</v>
      </c>
      <c r="BP101" s="32" t="s">
        <v>28</v>
      </c>
      <c r="BQ101" s="32">
        <v>7.4705068338608296</v>
      </c>
      <c r="BR101" s="31">
        <v>7.4544613558414801</v>
      </c>
      <c r="BS101" s="32" t="s">
        <v>28</v>
      </c>
      <c r="BT101" s="32">
        <v>7.4544613558414801</v>
      </c>
      <c r="BU101" s="31">
        <v>7.4701599257953202</v>
      </c>
      <c r="BV101" s="32" t="s">
        <v>28</v>
      </c>
      <c r="BW101" s="32">
        <v>7.4701599257953202</v>
      </c>
      <c r="BX101" s="31">
        <v>7.4375287802231203</v>
      </c>
      <c r="BY101" s="32" t="s">
        <v>28</v>
      </c>
      <c r="BZ101" s="32">
        <v>7.4375287802231203</v>
      </c>
      <c r="CA101" s="31">
        <v>7.4246068975550097</v>
      </c>
      <c r="CB101" s="32" t="s">
        <v>28</v>
      </c>
      <c r="CC101" s="32">
        <v>7.4246068975550097</v>
      </c>
      <c r="CD101" s="31">
        <v>7.3725683644647901</v>
      </c>
      <c r="CE101" s="32" t="s">
        <v>28</v>
      </c>
      <c r="CF101" s="32">
        <v>7.3725683644647901</v>
      </c>
      <c r="CG101" s="31">
        <v>7.3647950663134001</v>
      </c>
      <c r="CH101" s="32" t="s">
        <v>28</v>
      </c>
      <c r="CI101" s="32">
        <v>7.3647950663134001</v>
      </c>
      <c r="CJ101" s="31">
        <v>7.33861946586656</v>
      </c>
      <c r="CK101" s="32" t="s">
        <v>28</v>
      </c>
      <c r="CL101" s="32">
        <v>7.33861946586656</v>
      </c>
      <c r="CM101" s="31">
        <v>7.2758931902558404</v>
      </c>
      <c r="CN101" s="32" t="s">
        <v>28</v>
      </c>
      <c r="CO101" s="32">
        <v>7.2758931902558404</v>
      </c>
      <c r="CP101" s="31">
        <v>7.2475785582323802</v>
      </c>
      <c r="CQ101" s="32" t="s">
        <v>28</v>
      </c>
      <c r="CR101" s="32">
        <v>7.2475785582323802</v>
      </c>
      <c r="CS101" s="31">
        <v>7.22741444907314</v>
      </c>
      <c r="CT101" s="32" t="s">
        <v>28</v>
      </c>
      <c r="CU101" s="32">
        <v>7.22741444907314</v>
      </c>
      <c r="CV101" s="31">
        <v>7.14215882836878</v>
      </c>
      <c r="CW101" s="32" t="s">
        <v>28</v>
      </c>
      <c r="CX101" s="32">
        <v>7.14215882836878</v>
      </c>
      <c r="CY101" s="31">
        <v>7.0546151282238396</v>
      </c>
      <c r="CZ101" s="32" t="s">
        <v>28</v>
      </c>
      <c r="DA101" s="32">
        <v>7.0546151282238396</v>
      </c>
      <c r="DB101" s="31">
        <v>6.9530263447332503</v>
      </c>
      <c r="DC101" s="32" t="s">
        <v>28</v>
      </c>
      <c r="DD101" s="32">
        <v>6.9530263447332503</v>
      </c>
      <c r="DE101" s="31">
        <v>6.8188962033120601</v>
      </c>
      <c r="DF101" s="32" t="s">
        <v>28</v>
      </c>
      <c r="DG101" s="32">
        <v>6.8188962033120601</v>
      </c>
      <c r="DH101" s="31">
        <v>6.6696080228866803</v>
      </c>
      <c r="DI101" s="32" t="s">
        <v>28</v>
      </c>
      <c r="DJ101" s="32">
        <v>6.6696080228866803</v>
      </c>
      <c r="DK101" s="31">
        <v>6.5218768765175499</v>
      </c>
      <c r="DL101" s="32" t="s">
        <v>28</v>
      </c>
      <c r="DM101" s="32">
        <v>6.5218768765175499</v>
      </c>
      <c r="DN101" s="31">
        <v>6.37741385630025</v>
      </c>
      <c r="DO101" s="32" t="s">
        <v>28</v>
      </c>
      <c r="DP101" s="32">
        <v>6.37741385630025</v>
      </c>
      <c r="DQ101" s="31">
        <v>6.2368545579336203</v>
      </c>
      <c r="DR101" s="32" t="s">
        <v>28</v>
      </c>
      <c r="DS101" s="32">
        <v>6.2368545579336203</v>
      </c>
      <c r="DT101" s="31">
        <v>6.0853067939185097</v>
      </c>
      <c r="DU101" s="32" t="s">
        <v>28</v>
      </c>
      <c r="DV101" s="32">
        <v>6.0853067939185097</v>
      </c>
    </row>
    <row r="102" spans="1:126" x14ac:dyDescent="0.2">
      <c r="A102" s="30" t="s">
        <v>7</v>
      </c>
      <c r="B102">
        <v>99</v>
      </c>
      <c r="C102">
        <v>99</v>
      </c>
      <c r="D102" s="32">
        <v>0.34941300123518898</v>
      </c>
      <c r="E102" s="32" t="s">
        <v>28</v>
      </c>
      <c r="F102" s="32">
        <v>0.34941300123518898</v>
      </c>
      <c r="G102" s="32">
        <v>0.41088208776151902</v>
      </c>
      <c r="H102" s="32" t="s">
        <v>28</v>
      </c>
      <c r="I102" s="32">
        <v>0.41088208776151902</v>
      </c>
      <c r="J102" s="31">
        <v>0.45126555111435801</v>
      </c>
      <c r="K102" s="32" t="s">
        <v>28</v>
      </c>
      <c r="L102" s="32">
        <v>0.45126555111435801</v>
      </c>
      <c r="M102" s="31">
        <v>0.49886965342588502</v>
      </c>
      <c r="N102" s="32" t="s">
        <v>28</v>
      </c>
      <c r="O102" s="32">
        <v>0.49886965342588502</v>
      </c>
      <c r="P102" s="31">
        <v>0.53125317507996594</v>
      </c>
      <c r="Q102" s="32" t="s">
        <v>28</v>
      </c>
      <c r="R102" s="32">
        <v>0.53125317507996594</v>
      </c>
      <c r="S102" s="31">
        <v>0.58005934706126006</v>
      </c>
      <c r="T102" s="32" t="s">
        <v>28</v>
      </c>
      <c r="U102" s="32">
        <v>0.58005934706126006</v>
      </c>
      <c r="V102" s="31">
        <v>0.61233383147404197</v>
      </c>
      <c r="W102" s="32" t="s">
        <v>28</v>
      </c>
      <c r="X102" s="32">
        <v>0.61233383147404197</v>
      </c>
      <c r="Y102" s="31">
        <v>0.67595540537413001</v>
      </c>
      <c r="Z102" s="32" t="s">
        <v>28</v>
      </c>
      <c r="AA102" s="32">
        <v>0.67595540537413001</v>
      </c>
      <c r="AB102" s="31">
        <v>0.72907771264375598</v>
      </c>
      <c r="AC102" s="32" t="s">
        <v>28</v>
      </c>
      <c r="AD102" s="32">
        <v>0.72907771264375598</v>
      </c>
      <c r="AE102" s="31">
        <v>0.75721724978803195</v>
      </c>
      <c r="AF102" s="32" t="s">
        <v>28</v>
      </c>
      <c r="AG102" s="32">
        <v>0.75721724978803195</v>
      </c>
      <c r="AH102" s="31">
        <v>0.80141987330023901</v>
      </c>
      <c r="AI102" s="32" t="s">
        <v>28</v>
      </c>
      <c r="AJ102" s="32">
        <v>0.80141987330023901</v>
      </c>
      <c r="AK102" s="31">
        <v>0.86270042762756205</v>
      </c>
      <c r="AL102" s="32" t="s">
        <v>28</v>
      </c>
      <c r="AM102" s="32">
        <v>0.86270042762756205</v>
      </c>
      <c r="AN102" s="31">
        <v>0.93520415411791702</v>
      </c>
      <c r="AO102" s="32" t="s">
        <v>28</v>
      </c>
      <c r="AP102" s="32">
        <v>0.93520415411791702</v>
      </c>
      <c r="AQ102" s="31">
        <v>0.98896136210699803</v>
      </c>
      <c r="AR102" s="32" t="s">
        <v>28</v>
      </c>
      <c r="AS102" s="32">
        <v>0.98896136210699803</v>
      </c>
      <c r="AT102" s="31">
        <v>1.0496271111059201</v>
      </c>
      <c r="AU102" s="32" t="s">
        <v>28</v>
      </c>
      <c r="AV102" s="32">
        <v>1.0496271111059201</v>
      </c>
      <c r="AW102" s="31">
        <v>1.1144389043699801</v>
      </c>
      <c r="AX102" s="32" t="s">
        <v>28</v>
      </c>
      <c r="AY102" s="32">
        <v>1.1144389043699801</v>
      </c>
      <c r="AZ102" s="31">
        <v>1.1839101400316301</v>
      </c>
      <c r="BA102" s="32" t="s">
        <v>28</v>
      </c>
      <c r="BB102" s="32">
        <v>1.1839101400316301</v>
      </c>
      <c r="BC102" s="31">
        <v>1.24756266391544</v>
      </c>
      <c r="BD102" s="32" t="s">
        <v>28</v>
      </c>
      <c r="BE102" s="32">
        <v>1.24756266391544</v>
      </c>
      <c r="BF102" s="31">
        <v>1.34825371982442</v>
      </c>
      <c r="BG102" s="32" t="s">
        <v>28</v>
      </c>
      <c r="BH102" s="32">
        <v>1.34825371982442</v>
      </c>
      <c r="BI102" s="31">
        <v>1.4196798589923001</v>
      </c>
      <c r="BJ102" s="32" t="s">
        <v>28</v>
      </c>
      <c r="BK102" s="32">
        <v>1.4196798589923001</v>
      </c>
      <c r="BL102" s="31">
        <v>1.4892804742971799</v>
      </c>
      <c r="BM102" s="32" t="s">
        <v>28</v>
      </c>
      <c r="BN102" s="32">
        <v>1.4892804742971799</v>
      </c>
      <c r="BO102" s="31">
        <v>1.5267691377364001</v>
      </c>
      <c r="BP102" s="32" t="s">
        <v>28</v>
      </c>
      <c r="BQ102" s="32">
        <v>1.5267691377364001</v>
      </c>
      <c r="BR102" s="31">
        <v>1.5657939211366401</v>
      </c>
      <c r="BS102" s="32" t="s">
        <v>28</v>
      </c>
      <c r="BT102" s="32">
        <v>1.5657939211366401</v>
      </c>
      <c r="BU102" s="31">
        <v>1.5704591491165301</v>
      </c>
      <c r="BV102" s="32" t="s">
        <v>28</v>
      </c>
      <c r="BW102" s="32">
        <v>1.5704591491165301</v>
      </c>
      <c r="BX102" s="31">
        <v>1.5857969277249</v>
      </c>
      <c r="BY102" s="32" t="s">
        <v>28</v>
      </c>
      <c r="BZ102" s="32">
        <v>1.5857969277249</v>
      </c>
      <c r="CA102" s="31">
        <v>1.6253228640666799</v>
      </c>
      <c r="CB102" s="32" t="s">
        <v>28</v>
      </c>
      <c r="CC102" s="32">
        <v>1.6253228640666799</v>
      </c>
      <c r="CD102" s="31">
        <v>1.63124535529517</v>
      </c>
      <c r="CE102" s="32" t="s">
        <v>28</v>
      </c>
      <c r="CF102" s="32">
        <v>1.63124535529517</v>
      </c>
      <c r="CG102" s="31">
        <v>1.5803854124962</v>
      </c>
      <c r="CH102" s="32" t="s">
        <v>28</v>
      </c>
      <c r="CI102" s="32">
        <v>1.5803854124962</v>
      </c>
      <c r="CJ102" s="31">
        <v>1.56912093789689</v>
      </c>
      <c r="CK102" s="32" t="s">
        <v>28</v>
      </c>
      <c r="CL102" s="32">
        <v>1.56912093789689</v>
      </c>
      <c r="CM102" s="31">
        <v>1.6122589268138601</v>
      </c>
      <c r="CN102" s="32" t="s">
        <v>28</v>
      </c>
      <c r="CO102" s="32">
        <v>1.6122589268138601</v>
      </c>
      <c r="CP102" s="31">
        <v>1.57118446376239</v>
      </c>
      <c r="CQ102" s="32" t="s">
        <v>28</v>
      </c>
      <c r="CR102" s="32">
        <v>1.57118446376239</v>
      </c>
      <c r="CS102" s="31">
        <v>1.51276073102602</v>
      </c>
      <c r="CT102" s="32" t="s">
        <v>28</v>
      </c>
      <c r="CU102" s="32">
        <v>1.51276073102602</v>
      </c>
      <c r="CV102" s="31">
        <v>1.47097197522964</v>
      </c>
      <c r="CW102" s="32" t="s">
        <v>28</v>
      </c>
      <c r="CX102" s="32">
        <v>1.47097197522964</v>
      </c>
      <c r="CY102" s="31">
        <v>1.3839220050745999</v>
      </c>
      <c r="CZ102" s="32" t="s">
        <v>28</v>
      </c>
      <c r="DA102" s="32">
        <v>1.3839220050745999</v>
      </c>
      <c r="DB102" s="31">
        <v>1.29644052148711</v>
      </c>
      <c r="DC102" s="32" t="s">
        <v>28</v>
      </c>
      <c r="DD102" s="32">
        <v>1.29644052148711</v>
      </c>
      <c r="DE102" s="31">
        <v>1.0868127327425601</v>
      </c>
      <c r="DF102" s="32" t="s">
        <v>28</v>
      </c>
      <c r="DG102" s="32">
        <v>1.0868127327425601</v>
      </c>
      <c r="DH102" s="31">
        <v>0.84356118507094502</v>
      </c>
      <c r="DI102" s="32" t="s">
        <v>28</v>
      </c>
      <c r="DJ102" s="32">
        <v>0.84356118507094502</v>
      </c>
      <c r="DK102" s="31">
        <v>0.56258809371107998</v>
      </c>
      <c r="DL102" s="32" t="s">
        <v>28</v>
      </c>
      <c r="DM102" s="32">
        <v>0.56258809371107998</v>
      </c>
      <c r="DN102" s="31">
        <v>0.22187562868006599</v>
      </c>
      <c r="DO102" s="32" t="s">
        <v>28</v>
      </c>
      <c r="DP102" s="32">
        <v>0.22187562868006599</v>
      </c>
      <c r="DQ102" s="31">
        <v>-6.1341899860656503E-2</v>
      </c>
      <c r="DR102" s="32" t="s">
        <v>28</v>
      </c>
      <c r="DS102" s="32">
        <v>-6.1341899860656503E-2</v>
      </c>
      <c r="DT102" s="31">
        <v>-0.38780926007266903</v>
      </c>
      <c r="DU102" s="32" t="s">
        <v>28</v>
      </c>
      <c r="DV102" s="32">
        <v>-0.38780926007266903</v>
      </c>
    </row>
    <row r="103" spans="1:126" x14ac:dyDescent="0.2">
      <c r="A103" s="33" t="s">
        <v>7</v>
      </c>
      <c r="B103">
        <v>100</v>
      </c>
      <c r="C103">
        <v>100</v>
      </c>
      <c r="D103" s="32">
        <v>8.3320761250274503E-2</v>
      </c>
      <c r="E103" s="32" t="s">
        <v>28</v>
      </c>
      <c r="F103" s="32">
        <v>8.3320761250274503E-2</v>
      </c>
      <c r="G103" s="32">
        <v>0.16206172262379101</v>
      </c>
      <c r="H103" s="32" t="s">
        <v>28</v>
      </c>
      <c r="I103" s="32">
        <v>0.16206172262379101</v>
      </c>
      <c r="J103" s="31">
        <v>0.23010201212447401</v>
      </c>
      <c r="K103" s="32" t="s">
        <v>28</v>
      </c>
      <c r="L103" s="32">
        <v>0.23010201212447401</v>
      </c>
      <c r="M103" s="31">
        <v>0.247356303772056</v>
      </c>
      <c r="N103" s="32" t="s">
        <v>28</v>
      </c>
      <c r="O103" s="32">
        <v>0.247356303772056</v>
      </c>
      <c r="P103" s="31">
        <v>0.24816933873201399</v>
      </c>
      <c r="Q103" s="32" t="s">
        <v>28</v>
      </c>
      <c r="R103" s="32">
        <v>0.24816933873201399</v>
      </c>
      <c r="S103" s="31">
        <v>0.30716184205909403</v>
      </c>
      <c r="T103" s="32" t="s">
        <v>28</v>
      </c>
      <c r="U103" s="32">
        <v>0.30716184205909403</v>
      </c>
      <c r="V103" s="31">
        <v>0.313482374269556</v>
      </c>
      <c r="W103" s="32" t="s">
        <v>28</v>
      </c>
      <c r="X103" s="32">
        <v>0.313482374269556</v>
      </c>
      <c r="Y103" s="31">
        <v>0.30983126507369702</v>
      </c>
      <c r="Z103" s="32" t="s">
        <v>28</v>
      </c>
      <c r="AA103" s="32">
        <v>0.30983126507369702</v>
      </c>
      <c r="AB103" s="31">
        <v>0.36180068292916401</v>
      </c>
      <c r="AC103" s="32" t="s">
        <v>28</v>
      </c>
      <c r="AD103" s="32">
        <v>0.36180068292916401</v>
      </c>
      <c r="AE103" s="31">
        <v>0.38485439892022999</v>
      </c>
      <c r="AF103" s="32" t="s">
        <v>28</v>
      </c>
      <c r="AG103" s="32">
        <v>0.38485439892022999</v>
      </c>
      <c r="AH103" s="31">
        <v>0.42278026849199801</v>
      </c>
      <c r="AI103" s="32" t="s">
        <v>28</v>
      </c>
      <c r="AJ103" s="32">
        <v>0.42278026849199801</v>
      </c>
      <c r="AK103" s="31">
        <v>0.54205098563491705</v>
      </c>
      <c r="AL103" s="32" t="s">
        <v>28</v>
      </c>
      <c r="AM103" s="32">
        <v>0.54205098563491705</v>
      </c>
      <c r="AN103" s="31">
        <v>0.59103305557297503</v>
      </c>
      <c r="AO103" s="32" t="s">
        <v>28</v>
      </c>
      <c r="AP103" s="32">
        <v>0.59103305557297503</v>
      </c>
      <c r="AQ103" s="31">
        <v>0.59103305557297503</v>
      </c>
      <c r="AR103" s="32" t="s">
        <v>28</v>
      </c>
      <c r="AS103" s="32">
        <v>0.59103305557297503</v>
      </c>
      <c r="AT103" s="31">
        <v>0.710735752919333</v>
      </c>
      <c r="AU103" s="32" t="s">
        <v>28</v>
      </c>
      <c r="AV103" s="32">
        <v>0.710735752919333</v>
      </c>
      <c r="AW103" s="31">
        <v>0.71701288570672395</v>
      </c>
      <c r="AX103" s="32" t="s">
        <v>28</v>
      </c>
      <c r="AY103" s="32">
        <v>0.71701288570672395</v>
      </c>
      <c r="AZ103" s="31">
        <v>0.77007206340642997</v>
      </c>
      <c r="BA103" s="32" t="s">
        <v>28</v>
      </c>
      <c r="BB103" s="32">
        <v>0.77007206340642997</v>
      </c>
      <c r="BC103" s="31">
        <v>0.85418029803385698</v>
      </c>
      <c r="BD103" s="32" t="s">
        <v>28</v>
      </c>
      <c r="BE103" s="32">
        <v>0.85418029803385698</v>
      </c>
      <c r="BF103" s="31">
        <v>0.95182961736127603</v>
      </c>
      <c r="BG103" s="32" t="s">
        <v>28</v>
      </c>
      <c r="BH103" s="32">
        <v>0.95182961736127603</v>
      </c>
      <c r="BI103" s="31">
        <v>0.96155880554559903</v>
      </c>
      <c r="BJ103" s="32" t="s">
        <v>28</v>
      </c>
      <c r="BK103" s="32">
        <v>0.96155880554559903</v>
      </c>
      <c r="BL103" s="31">
        <v>1.0032646720561</v>
      </c>
      <c r="BM103" s="32" t="s">
        <v>28</v>
      </c>
      <c r="BN103" s="32">
        <v>1.0032646720561</v>
      </c>
      <c r="BO103" s="31">
        <v>0.99647859008256601</v>
      </c>
      <c r="BP103" s="32" t="s">
        <v>28</v>
      </c>
      <c r="BQ103" s="32">
        <v>0.99647859008256601</v>
      </c>
      <c r="BR103" s="31">
        <v>0.96265332149001004</v>
      </c>
      <c r="BS103" s="32" t="s">
        <v>28</v>
      </c>
      <c r="BT103" s="32">
        <v>0.96265332149001004</v>
      </c>
      <c r="BU103" s="31">
        <v>0.92387699536287204</v>
      </c>
      <c r="BV103" s="32" t="s">
        <v>28</v>
      </c>
      <c r="BW103" s="32">
        <v>0.92387699536287204</v>
      </c>
      <c r="BX103" s="31">
        <v>0.76009090842747895</v>
      </c>
      <c r="BY103" s="32" t="s">
        <v>28</v>
      </c>
      <c r="BZ103" s="32">
        <v>0.76009090842747895</v>
      </c>
      <c r="CA103" s="31">
        <v>0.80288860158653796</v>
      </c>
      <c r="CB103" s="32" t="s">
        <v>28</v>
      </c>
      <c r="CC103" s="32">
        <v>0.80288860158653796</v>
      </c>
      <c r="CD103" s="31">
        <v>0.76800469947522698</v>
      </c>
      <c r="CE103" s="32" t="s">
        <v>28</v>
      </c>
      <c r="CF103" s="32">
        <v>0.76800469947522698</v>
      </c>
      <c r="CG103" s="31">
        <v>0.72818164721607803</v>
      </c>
      <c r="CH103" s="32" t="s">
        <v>28</v>
      </c>
      <c r="CI103" s="32">
        <v>0.72818164721607803</v>
      </c>
      <c r="CJ103" s="31">
        <v>0.60712895479894702</v>
      </c>
      <c r="CK103" s="32" t="s">
        <v>28</v>
      </c>
      <c r="CL103" s="32">
        <v>0.60712895479894702</v>
      </c>
      <c r="CM103" s="31">
        <v>0.42077041842635998</v>
      </c>
      <c r="CN103" s="32" t="s">
        <v>28</v>
      </c>
      <c r="CO103" s="32">
        <v>0.42077041842635998</v>
      </c>
      <c r="CP103" s="31">
        <v>0.28232744955493499</v>
      </c>
      <c r="CQ103" s="32" t="s">
        <v>28</v>
      </c>
      <c r="CR103" s="32">
        <v>0.28232744955493499</v>
      </c>
      <c r="CS103" s="31">
        <v>-1.5896076531091E-2</v>
      </c>
      <c r="CT103" s="32" t="s">
        <v>28</v>
      </c>
      <c r="CU103" s="32">
        <v>-1.5896076531091E-2</v>
      </c>
      <c r="CV103" s="31">
        <v>-0.116629672395902</v>
      </c>
      <c r="CW103" s="32" t="s">
        <v>28</v>
      </c>
      <c r="CX103" s="32">
        <v>-0.116629672395902</v>
      </c>
      <c r="CY103" s="31">
        <v>-0.22355134195207599</v>
      </c>
      <c r="CZ103" s="32" t="s">
        <v>28</v>
      </c>
      <c r="DA103" s="32">
        <v>-0.22355134195207599</v>
      </c>
      <c r="DB103" s="31">
        <v>-0.51821437441735296</v>
      </c>
      <c r="DC103" s="32" t="s">
        <v>28</v>
      </c>
      <c r="DD103" s="32">
        <v>-0.51821437441735296</v>
      </c>
      <c r="DE103" s="31">
        <v>-1.0645216209097299</v>
      </c>
      <c r="DF103" s="32" t="s">
        <v>28</v>
      </c>
      <c r="DG103" s="32">
        <v>-1.0645216209097299</v>
      </c>
      <c r="DH103" s="31">
        <v>-1.5503703360179999</v>
      </c>
      <c r="DI103" s="32" t="s">
        <v>28</v>
      </c>
      <c r="DJ103" s="32">
        <v>-1.5503703360179999</v>
      </c>
      <c r="DK103" s="31">
        <v>-1.74135844554859</v>
      </c>
      <c r="DL103" s="32" t="s">
        <v>28</v>
      </c>
      <c r="DM103" s="32">
        <v>-1.74135844554859</v>
      </c>
      <c r="DN103" s="31">
        <v>-2.3822504865334801</v>
      </c>
      <c r="DO103" s="32" t="s">
        <v>28</v>
      </c>
      <c r="DP103" s="32">
        <v>-2.3822504865334801</v>
      </c>
      <c r="DQ103" s="31">
        <v>-2.6051623457720301</v>
      </c>
      <c r="DR103" s="32" t="s">
        <v>28</v>
      </c>
      <c r="DS103" s="32">
        <v>-2.6051623457720301</v>
      </c>
      <c r="DT103" s="31">
        <v>-2.80056323470169</v>
      </c>
      <c r="DU103" s="32" t="s">
        <v>28</v>
      </c>
      <c r="DV103" s="32">
        <v>-2.80056323470169</v>
      </c>
    </row>
    <row r="104" spans="1:126" x14ac:dyDescent="0.2">
      <c r="A104" s="30" t="s">
        <v>6</v>
      </c>
      <c r="B104">
        <v>101</v>
      </c>
      <c r="C104">
        <v>101</v>
      </c>
      <c r="D104" s="32">
        <v>-0.52312610422875505</v>
      </c>
      <c r="E104" s="32" t="s">
        <v>28</v>
      </c>
      <c r="F104" s="32">
        <v>-0.52312610422875505</v>
      </c>
      <c r="G104" s="32">
        <v>-0.30194404262947599</v>
      </c>
      <c r="H104" s="32" t="s">
        <v>28</v>
      </c>
      <c r="I104" s="32">
        <v>-0.30194404262947599</v>
      </c>
      <c r="J104" s="31">
        <v>-0.17227260986467199</v>
      </c>
      <c r="K104" s="32" t="s">
        <v>28</v>
      </c>
      <c r="L104" s="32">
        <v>-0.17227260986467199</v>
      </c>
      <c r="M104" s="31">
        <v>-0.12752374519326101</v>
      </c>
      <c r="N104" s="32" t="s">
        <v>28</v>
      </c>
      <c r="O104" s="32">
        <v>-0.12752374519326101</v>
      </c>
      <c r="P104" s="31">
        <v>-1.5482986581075201E-2</v>
      </c>
      <c r="Q104" s="32" t="s">
        <v>28</v>
      </c>
      <c r="R104" s="32">
        <v>-1.5482986581075201E-2</v>
      </c>
      <c r="S104" s="31">
        <v>0.10979531075754299</v>
      </c>
      <c r="T104" s="32" t="s">
        <v>28</v>
      </c>
      <c r="U104" s="32">
        <v>0.10979531075754299</v>
      </c>
      <c r="V104" s="31">
        <v>0.240147399662371</v>
      </c>
      <c r="W104" s="32" t="s">
        <v>28</v>
      </c>
      <c r="X104" s="32">
        <v>0.240147399662371</v>
      </c>
      <c r="Y104" s="31">
        <v>0.386831619352417</v>
      </c>
      <c r="Z104" s="32" t="s">
        <v>28</v>
      </c>
      <c r="AA104" s="32">
        <v>0.386831619352417</v>
      </c>
      <c r="AB104" s="31">
        <v>0.477235832022608</v>
      </c>
      <c r="AC104" s="32" t="s">
        <v>28</v>
      </c>
      <c r="AD104" s="32">
        <v>0.477235832022608</v>
      </c>
      <c r="AE104" s="31">
        <v>0.73769060025848698</v>
      </c>
      <c r="AF104" s="32" t="s">
        <v>28</v>
      </c>
      <c r="AG104" s="32">
        <v>0.73769060025848698</v>
      </c>
      <c r="AH104" s="31">
        <v>0.85220130774104197</v>
      </c>
      <c r="AI104" s="32" t="s">
        <v>28</v>
      </c>
      <c r="AJ104" s="32">
        <v>0.85220130774104197</v>
      </c>
      <c r="AK104" s="31">
        <v>0.96818392908057604</v>
      </c>
      <c r="AL104" s="32" t="s">
        <v>28</v>
      </c>
      <c r="AM104" s="32">
        <v>0.96818392908057604</v>
      </c>
      <c r="AN104" s="31">
        <v>0.98890713337223701</v>
      </c>
      <c r="AO104" s="32" t="s">
        <v>28</v>
      </c>
      <c r="AP104" s="32">
        <v>0.98890713337223701</v>
      </c>
      <c r="AQ104" s="31">
        <v>1.02260054876148</v>
      </c>
      <c r="AR104" s="32" t="s">
        <v>28</v>
      </c>
      <c r="AS104" s="32">
        <v>1.02260054876148</v>
      </c>
      <c r="AT104" s="31">
        <v>1.07577479083882</v>
      </c>
      <c r="AU104" s="32" t="s">
        <v>28</v>
      </c>
      <c r="AV104" s="32">
        <v>1.07577479083882</v>
      </c>
      <c r="AW104" s="31">
        <v>1.2252151429286</v>
      </c>
      <c r="AX104" s="32" t="s">
        <v>28</v>
      </c>
      <c r="AY104" s="32">
        <v>1.2252151429286</v>
      </c>
      <c r="AZ104" s="31">
        <v>1.3071621055234399</v>
      </c>
      <c r="BA104" s="32" t="s">
        <v>28</v>
      </c>
      <c r="BB104" s="32">
        <v>1.3071621055234399</v>
      </c>
      <c r="BC104" s="31">
        <v>1.3701209245937001</v>
      </c>
      <c r="BD104" s="32" t="s">
        <v>28</v>
      </c>
      <c r="BE104" s="32">
        <v>1.3701209245937001</v>
      </c>
      <c r="BF104" s="31">
        <v>1.45794068219421</v>
      </c>
      <c r="BG104" s="32" t="s">
        <v>28</v>
      </c>
      <c r="BH104" s="32">
        <v>1.45794068219421</v>
      </c>
      <c r="BI104" s="31">
        <v>1.48027264016598</v>
      </c>
      <c r="BJ104" s="32" t="s">
        <v>28</v>
      </c>
      <c r="BK104" s="32">
        <v>1.48027264016598</v>
      </c>
      <c r="BL104" s="31">
        <v>1.5514323284196101</v>
      </c>
      <c r="BM104" s="32" t="s">
        <v>28</v>
      </c>
      <c r="BN104" s="32">
        <v>1.5514323284196101</v>
      </c>
      <c r="BO104" s="31">
        <v>1.5382078219453399</v>
      </c>
      <c r="BP104" s="32" t="s">
        <v>28</v>
      </c>
      <c r="BQ104" s="32">
        <v>1.5382078219453399</v>
      </c>
      <c r="BR104" s="31">
        <v>1.55821446677296</v>
      </c>
      <c r="BS104" s="32" t="s">
        <v>28</v>
      </c>
      <c r="BT104" s="32">
        <v>1.55821446677296</v>
      </c>
      <c r="BU104" s="31">
        <v>1.6157937295970799</v>
      </c>
      <c r="BV104" s="32" t="s">
        <v>28</v>
      </c>
      <c r="BW104" s="32">
        <v>1.6157937295970799</v>
      </c>
      <c r="BX104" s="31">
        <v>1.66283765381258</v>
      </c>
      <c r="BY104" s="32" t="s">
        <v>28</v>
      </c>
      <c r="BZ104" s="32">
        <v>1.66283765381258</v>
      </c>
      <c r="CA104" s="31">
        <v>1.67178842488039</v>
      </c>
      <c r="CB104" s="32" t="s">
        <v>28</v>
      </c>
      <c r="CC104" s="32">
        <v>1.67178842488039</v>
      </c>
      <c r="CD104" s="31">
        <v>1.6059030673122101</v>
      </c>
      <c r="CE104" s="32" t="s">
        <v>28</v>
      </c>
      <c r="CF104" s="32">
        <v>1.6059030673122101</v>
      </c>
      <c r="CG104" s="31">
        <v>1.6177839519702</v>
      </c>
      <c r="CH104" s="32" t="s">
        <v>28</v>
      </c>
      <c r="CI104" s="32">
        <v>1.6177839519702</v>
      </c>
      <c r="CJ104" s="31">
        <v>1.5611378180780899</v>
      </c>
      <c r="CK104" s="32" t="s">
        <v>28</v>
      </c>
      <c r="CL104" s="32">
        <v>1.5611378180780899</v>
      </c>
      <c r="CM104" s="31">
        <v>1.4704586032239</v>
      </c>
      <c r="CN104" s="32" t="s">
        <v>28</v>
      </c>
      <c r="CO104" s="32">
        <v>1.4704586032239</v>
      </c>
      <c r="CP104" s="31">
        <v>1.48000065516753</v>
      </c>
      <c r="CQ104" s="32" t="s">
        <v>28</v>
      </c>
      <c r="CR104" s="32">
        <v>1.48000065516753</v>
      </c>
      <c r="CS104" s="31">
        <v>1.31585721925326</v>
      </c>
      <c r="CT104" s="32" t="s">
        <v>28</v>
      </c>
      <c r="CU104" s="32">
        <v>1.31585721925326</v>
      </c>
      <c r="CV104" s="31">
        <v>1.20150310029037</v>
      </c>
      <c r="CW104" s="32" t="s">
        <v>28</v>
      </c>
      <c r="CX104" s="32">
        <v>1.20150310029037</v>
      </c>
      <c r="CY104" s="31">
        <v>1.0688734214030999</v>
      </c>
      <c r="CZ104" s="32" t="s">
        <v>28</v>
      </c>
      <c r="DA104" s="32">
        <v>1.0688734214030999</v>
      </c>
      <c r="DB104" s="31">
        <v>0.86864505494633903</v>
      </c>
      <c r="DC104" s="32" t="s">
        <v>28</v>
      </c>
      <c r="DD104" s="32">
        <v>0.86864505494633903</v>
      </c>
      <c r="DE104" s="31">
        <v>0.66181288322253895</v>
      </c>
      <c r="DF104" s="32" t="s">
        <v>28</v>
      </c>
      <c r="DG104" s="32">
        <v>0.66181288322253895</v>
      </c>
      <c r="DH104" s="31">
        <v>0.46406540851782402</v>
      </c>
      <c r="DI104" s="32" t="s">
        <v>28</v>
      </c>
      <c r="DJ104" s="32">
        <v>0.46406540851782402</v>
      </c>
      <c r="DK104" s="31">
        <v>0.30629141590577702</v>
      </c>
      <c r="DL104" s="32" t="s">
        <v>28</v>
      </c>
      <c r="DM104" s="32">
        <v>0.30629141590577702</v>
      </c>
      <c r="DN104" s="31">
        <v>0.146998737902863</v>
      </c>
      <c r="DO104" s="32" t="s">
        <v>28</v>
      </c>
      <c r="DP104" s="32">
        <v>0.146998737902863</v>
      </c>
      <c r="DQ104" s="31">
        <v>-0.107261847579666</v>
      </c>
      <c r="DR104" s="32" t="s">
        <v>28</v>
      </c>
      <c r="DS104" s="32">
        <v>-0.107261847579666</v>
      </c>
      <c r="DT104" s="31">
        <v>-0.44508990723199499</v>
      </c>
      <c r="DU104" s="32" t="s">
        <v>28</v>
      </c>
      <c r="DV104" s="32">
        <v>-0.44508990723199499</v>
      </c>
    </row>
    <row r="105" spans="1:126" x14ac:dyDescent="0.2">
      <c r="A105" s="30" t="s">
        <v>5</v>
      </c>
      <c r="B105">
        <v>102</v>
      </c>
      <c r="C105">
        <v>102</v>
      </c>
      <c r="D105" s="32">
        <v>9.1965342059226494</v>
      </c>
      <c r="E105" s="32" t="s">
        <v>28</v>
      </c>
      <c r="F105" s="32">
        <v>9.1965342059226494</v>
      </c>
      <c r="G105" s="32">
        <v>9.2612306213255593</v>
      </c>
      <c r="H105" s="32" t="s">
        <v>28</v>
      </c>
      <c r="I105" s="32">
        <v>9.2612306213255593</v>
      </c>
      <c r="J105" s="31">
        <v>9.2898233947106998</v>
      </c>
      <c r="K105" s="32" t="s">
        <v>28</v>
      </c>
      <c r="L105" s="32">
        <v>9.2898233947106998</v>
      </c>
      <c r="M105" s="31">
        <v>9.3155433779327996</v>
      </c>
      <c r="N105" s="32" t="s">
        <v>28</v>
      </c>
      <c r="O105" s="32">
        <v>9.3155433779327996</v>
      </c>
      <c r="P105" s="31">
        <v>9.3502514933998704</v>
      </c>
      <c r="Q105" s="32" t="s">
        <v>28</v>
      </c>
      <c r="R105" s="32">
        <v>9.3502514933998704</v>
      </c>
      <c r="S105" s="31">
        <v>9.3982284454561391</v>
      </c>
      <c r="T105" s="32" t="s">
        <v>28</v>
      </c>
      <c r="U105" s="32">
        <v>9.3982284454561391</v>
      </c>
      <c r="V105" s="31">
        <v>9.4006240380344899</v>
      </c>
      <c r="W105" s="32" t="s">
        <v>28</v>
      </c>
      <c r="X105" s="32">
        <v>9.4006240380344899</v>
      </c>
      <c r="Y105" s="31">
        <v>9.4102274167860607</v>
      </c>
      <c r="Z105" s="32" t="s">
        <v>28</v>
      </c>
      <c r="AA105" s="32">
        <v>9.4102274167860607</v>
      </c>
      <c r="AB105" s="31">
        <v>9.4557198805634499</v>
      </c>
      <c r="AC105" s="32" t="s">
        <v>28</v>
      </c>
      <c r="AD105" s="32">
        <v>9.4557198805634499</v>
      </c>
      <c r="AE105" s="31">
        <v>9.4981942800961594</v>
      </c>
      <c r="AF105" s="32" t="s">
        <v>28</v>
      </c>
      <c r="AG105" s="32">
        <v>9.4981942800961594</v>
      </c>
      <c r="AH105" s="31">
        <v>9.5181489471379699</v>
      </c>
      <c r="AI105" s="32" t="s">
        <v>28</v>
      </c>
      <c r="AJ105" s="32">
        <v>9.5181489471379699</v>
      </c>
      <c r="AK105" s="31">
        <v>9.5343955143459809</v>
      </c>
      <c r="AL105" s="32" t="s">
        <v>28</v>
      </c>
      <c r="AM105" s="32">
        <v>9.5343955143459809</v>
      </c>
      <c r="AN105" s="31">
        <v>9.5655194444085794</v>
      </c>
      <c r="AO105" s="32" t="s">
        <v>28</v>
      </c>
      <c r="AP105" s="32">
        <v>9.5655194444085794</v>
      </c>
      <c r="AQ105" s="31">
        <v>9.6143516063942993</v>
      </c>
      <c r="AR105" s="32" t="s">
        <v>28</v>
      </c>
      <c r="AS105" s="32">
        <v>9.6143516063942993</v>
      </c>
      <c r="AT105" s="31">
        <v>9.6006518456197707</v>
      </c>
      <c r="AU105" s="32" t="s">
        <v>28</v>
      </c>
      <c r="AV105" s="32">
        <v>9.6006518456197707</v>
      </c>
      <c r="AW105" s="31">
        <v>9.4662320795904797</v>
      </c>
      <c r="AX105" s="32" t="s">
        <v>28</v>
      </c>
      <c r="AY105" s="32">
        <v>9.4662320795904797</v>
      </c>
      <c r="AZ105" s="31">
        <v>9.09793410377236</v>
      </c>
      <c r="BA105" s="32" t="s">
        <v>28</v>
      </c>
      <c r="BB105" s="32">
        <v>9.09793410377236</v>
      </c>
      <c r="BC105" s="31">
        <v>8.8208228110462503</v>
      </c>
      <c r="BD105" s="32" t="s">
        <v>28</v>
      </c>
      <c r="BE105" s="32">
        <v>8.8208228110462503</v>
      </c>
      <c r="BF105" s="31">
        <v>8.3109811484217104</v>
      </c>
      <c r="BG105" s="32" t="s">
        <v>28</v>
      </c>
      <c r="BH105" s="32">
        <v>8.3109811484217104</v>
      </c>
      <c r="BI105" s="31">
        <v>7.8486253342398298</v>
      </c>
      <c r="BJ105" s="32" t="s">
        <v>28</v>
      </c>
      <c r="BK105" s="32">
        <v>7.8486253342398298</v>
      </c>
      <c r="BL105" s="31">
        <v>7.59353382751189</v>
      </c>
      <c r="BM105" s="32" t="s">
        <v>28</v>
      </c>
      <c r="BN105" s="32">
        <v>7.59353382751189</v>
      </c>
      <c r="BO105" s="31">
        <v>7.3024278490052401</v>
      </c>
      <c r="BP105" s="32" t="s">
        <v>28</v>
      </c>
      <c r="BQ105" s="32">
        <v>7.3024278490052401</v>
      </c>
      <c r="BR105" s="31">
        <v>7.1115842576683201</v>
      </c>
      <c r="BS105" s="32" t="s">
        <v>28</v>
      </c>
      <c r="BT105" s="32">
        <v>7.1115842576683201</v>
      </c>
      <c r="BU105" s="31">
        <v>6.8328947976839798</v>
      </c>
      <c r="BV105" s="32" t="s">
        <v>28</v>
      </c>
      <c r="BW105" s="32">
        <v>6.8328947976839798</v>
      </c>
      <c r="BX105" s="31">
        <v>6.5281538828394501</v>
      </c>
      <c r="BY105" s="32" t="s">
        <v>28</v>
      </c>
      <c r="BZ105" s="32">
        <v>6.5281538828394501</v>
      </c>
      <c r="CA105" s="31">
        <v>6.0608663897249899</v>
      </c>
      <c r="CB105" s="32" t="s">
        <v>28</v>
      </c>
      <c r="CC105" s="32">
        <v>6.0608663897249899</v>
      </c>
      <c r="CD105" s="31">
        <v>5.7318948499862898</v>
      </c>
      <c r="CE105" s="32" t="s">
        <v>28</v>
      </c>
      <c r="CF105" s="32">
        <v>5.7318948499862898</v>
      </c>
      <c r="CG105" s="31">
        <v>5.2264376665785797</v>
      </c>
      <c r="CH105" s="32" t="s">
        <v>28</v>
      </c>
      <c r="CI105" s="32">
        <v>5.2264376665785797</v>
      </c>
      <c r="CJ105" s="31">
        <v>4.6753959840710504</v>
      </c>
      <c r="CK105" s="32" t="s">
        <v>28</v>
      </c>
      <c r="CL105" s="32">
        <v>4.6753959840710504</v>
      </c>
      <c r="CM105" s="31">
        <v>4.23874769620598</v>
      </c>
      <c r="CN105" s="32" t="s">
        <v>28</v>
      </c>
      <c r="CO105" s="32">
        <v>4.23874769620598</v>
      </c>
      <c r="CP105" s="31">
        <v>3.6263064747237799</v>
      </c>
      <c r="CQ105" s="32" t="s">
        <v>28</v>
      </c>
      <c r="CR105" s="32">
        <v>3.6263064747237799</v>
      </c>
      <c r="CS105" s="31">
        <v>3.1048982726567602</v>
      </c>
      <c r="CT105" s="32" t="s">
        <v>28</v>
      </c>
      <c r="CU105" s="32">
        <v>3.1048982726567602</v>
      </c>
      <c r="CV105" s="31">
        <v>2.41677570524205</v>
      </c>
      <c r="CW105" s="32" t="s">
        <v>28</v>
      </c>
      <c r="CX105" s="32">
        <v>2.41677570524205</v>
      </c>
      <c r="CY105" s="31">
        <v>1.81881825821728</v>
      </c>
      <c r="CZ105" s="32" t="s">
        <v>28</v>
      </c>
      <c r="DA105" s="32">
        <v>1.81881825821728</v>
      </c>
      <c r="DB105" s="31">
        <v>1.20233940586564</v>
      </c>
      <c r="DC105" s="32" t="s">
        <v>28</v>
      </c>
      <c r="DD105" s="32">
        <v>1.20233940586564</v>
      </c>
      <c r="DE105" s="31">
        <v>0.50444300432367095</v>
      </c>
      <c r="DF105" s="32" t="s">
        <v>28</v>
      </c>
      <c r="DG105" s="32">
        <v>0.50444300432367095</v>
      </c>
      <c r="DH105" s="31">
        <v>1.5051034618029299E-2</v>
      </c>
      <c r="DI105" s="32" t="s">
        <v>28</v>
      </c>
      <c r="DJ105" s="32">
        <v>1.5051034618029299E-2</v>
      </c>
      <c r="DK105" s="31">
        <v>-0.49686212524850998</v>
      </c>
      <c r="DL105" s="32" t="s">
        <v>28</v>
      </c>
      <c r="DM105" s="32">
        <v>-0.49686212524850998</v>
      </c>
      <c r="DN105" s="31">
        <v>-0.97742826049264797</v>
      </c>
      <c r="DO105" s="32" t="s">
        <v>28</v>
      </c>
      <c r="DP105" s="32">
        <v>-0.97742826049264797</v>
      </c>
      <c r="DQ105" s="31">
        <v>-1.35882962077768</v>
      </c>
      <c r="DR105" s="32" t="s">
        <v>28</v>
      </c>
      <c r="DS105" s="32">
        <v>-1.35882962077768</v>
      </c>
      <c r="DT105" s="31">
        <v>-1.6641340970079701</v>
      </c>
      <c r="DU105" s="32" t="s">
        <v>28</v>
      </c>
      <c r="DV105" s="32">
        <v>-1.6641340970079701</v>
      </c>
    </row>
    <row r="106" spans="1:126" x14ac:dyDescent="0.2">
      <c r="A106" s="30" t="s">
        <v>5</v>
      </c>
      <c r="B106">
        <v>103</v>
      </c>
      <c r="C106">
        <v>103</v>
      </c>
      <c r="D106" s="32">
        <v>12.841259405730799</v>
      </c>
      <c r="E106" s="32" t="s">
        <v>28</v>
      </c>
      <c r="F106" s="32">
        <v>12.841259405730799</v>
      </c>
      <c r="G106" s="32">
        <v>12.955325020328999</v>
      </c>
      <c r="H106" s="32" t="s">
        <v>28</v>
      </c>
      <c r="I106" s="32">
        <v>12.955325020328999</v>
      </c>
      <c r="J106" s="31">
        <v>13.078688669301901</v>
      </c>
      <c r="K106" s="32" t="s">
        <v>28</v>
      </c>
      <c r="L106" s="32">
        <v>13.078688669301901</v>
      </c>
      <c r="M106" s="31">
        <v>13.161647592099399</v>
      </c>
      <c r="N106" s="32" t="s">
        <v>28</v>
      </c>
      <c r="O106" s="32">
        <v>13.161647592099399</v>
      </c>
      <c r="P106" s="31">
        <v>13.1958305631593</v>
      </c>
      <c r="Q106" s="32" t="s">
        <v>28</v>
      </c>
      <c r="R106" s="32">
        <v>13.1958305631593</v>
      </c>
      <c r="S106" s="31">
        <v>13.237299514421</v>
      </c>
      <c r="T106" s="32" t="s">
        <v>28</v>
      </c>
      <c r="U106" s="32">
        <v>13.237299514421</v>
      </c>
      <c r="V106" s="31">
        <v>13.2326240846735</v>
      </c>
      <c r="W106" s="32" t="s">
        <v>28</v>
      </c>
      <c r="X106" s="32">
        <v>13.2326240846735</v>
      </c>
      <c r="Y106" s="31">
        <v>13.234408279912699</v>
      </c>
      <c r="Z106" s="32" t="s">
        <v>28</v>
      </c>
      <c r="AA106" s="32">
        <v>13.234408279912699</v>
      </c>
      <c r="AB106" s="31">
        <v>13.2630499314158</v>
      </c>
      <c r="AC106" s="32" t="s">
        <v>28</v>
      </c>
      <c r="AD106" s="32">
        <v>13.2630499314158</v>
      </c>
      <c r="AE106" s="31">
        <v>13.2487133221512</v>
      </c>
      <c r="AF106" s="32" t="s">
        <v>28</v>
      </c>
      <c r="AG106" s="32">
        <v>13.2487133221512</v>
      </c>
      <c r="AH106" s="31">
        <v>13.2460965318446</v>
      </c>
      <c r="AI106" s="32" t="s">
        <v>28</v>
      </c>
      <c r="AJ106" s="32">
        <v>13.2460965318446</v>
      </c>
      <c r="AK106" s="31">
        <v>13.269275656785201</v>
      </c>
      <c r="AL106" s="32" t="s">
        <v>28</v>
      </c>
      <c r="AM106" s="32">
        <v>13.269275656785201</v>
      </c>
      <c r="AN106" s="31">
        <v>13.2904887948139</v>
      </c>
      <c r="AO106" s="32" t="s">
        <v>28</v>
      </c>
      <c r="AP106" s="32">
        <v>13.2904887948139</v>
      </c>
      <c r="AQ106" s="31">
        <v>13.2540732008998</v>
      </c>
      <c r="AR106" s="32" t="s">
        <v>28</v>
      </c>
      <c r="AS106" s="32">
        <v>13.2540732008998</v>
      </c>
      <c r="AT106" s="31">
        <v>13.2195070867584</v>
      </c>
      <c r="AU106" s="32" t="s">
        <v>28</v>
      </c>
      <c r="AV106" s="32">
        <v>13.2195070867584</v>
      </c>
      <c r="AW106" s="31">
        <v>13.2154667375487</v>
      </c>
      <c r="AX106" s="32" t="s">
        <v>28</v>
      </c>
      <c r="AY106" s="32">
        <v>13.2154667375487</v>
      </c>
      <c r="AZ106" s="31">
        <v>13.182510310252599</v>
      </c>
      <c r="BA106" s="32" t="s">
        <v>28</v>
      </c>
      <c r="BB106" s="32">
        <v>13.182510310252599</v>
      </c>
      <c r="BC106" s="31">
        <v>13.1538546109044</v>
      </c>
      <c r="BD106" s="32" t="s">
        <v>28</v>
      </c>
      <c r="BE106" s="32">
        <v>13.1538546109044</v>
      </c>
      <c r="BF106" s="31">
        <v>13.131966605493099</v>
      </c>
      <c r="BG106" s="32" t="s">
        <v>28</v>
      </c>
      <c r="BH106" s="32">
        <v>13.131966605493099</v>
      </c>
      <c r="BI106" s="31">
        <v>13.057377660931801</v>
      </c>
      <c r="BJ106" s="32" t="s">
        <v>28</v>
      </c>
      <c r="BK106" s="32">
        <v>13.057377660931801</v>
      </c>
      <c r="BL106" s="31">
        <v>12.984118423385899</v>
      </c>
      <c r="BM106" s="32" t="s">
        <v>28</v>
      </c>
      <c r="BN106" s="32">
        <v>12.984118423385899</v>
      </c>
      <c r="BO106" s="31">
        <v>12.882212615936201</v>
      </c>
      <c r="BP106" s="32" t="s">
        <v>28</v>
      </c>
      <c r="BQ106" s="32">
        <v>12.882212615936201</v>
      </c>
      <c r="BR106" s="31">
        <v>12.6568759438981</v>
      </c>
      <c r="BS106" s="32" t="s">
        <v>28</v>
      </c>
      <c r="BT106" s="32">
        <v>12.6568759438981</v>
      </c>
      <c r="BU106" s="31">
        <v>12.4554942754867</v>
      </c>
      <c r="BV106" s="32" t="s">
        <v>28</v>
      </c>
      <c r="BW106" s="32">
        <v>12.4554942754867</v>
      </c>
      <c r="BX106" s="31">
        <v>12.2038042278863</v>
      </c>
      <c r="BY106" s="32" t="s">
        <v>28</v>
      </c>
      <c r="BZ106" s="32">
        <v>12.2038042278863</v>
      </c>
      <c r="CA106" s="31">
        <v>11.8571111211297</v>
      </c>
      <c r="CB106" s="32" t="s">
        <v>28</v>
      </c>
      <c r="CC106" s="32">
        <v>11.8571111211297</v>
      </c>
      <c r="CD106" s="31">
        <v>11.6442044633894</v>
      </c>
      <c r="CE106" s="32" t="s">
        <v>28</v>
      </c>
      <c r="CF106" s="32">
        <v>11.6442044633894</v>
      </c>
      <c r="CG106" s="31">
        <v>11.191377784738901</v>
      </c>
      <c r="CH106" s="32" t="s">
        <v>28</v>
      </c>
      <c r="CI106" s="32">
        <v>11.191377784738901</v>
      </c>
      <c r="CJ106" s="31">
        <v>10.7183396760067</v>
      </c>
      <c r="CK106" s="32" t="s">
        <v>28</v>
      </c>
      <c r="CL106" s="32">
        <v>10.7183396760067</v>
      </c>
      <c r="CM106" s="31">
        <v>10.191453800216401</v>
      </c>
      <c r="CN106" s="32" t="s">
        <v>28</v>
      </c>
      <c r="CO106" s="32">
        <v>10.191453800216401</v>
      </c>
      <c r="CP106" s="31">
        <v>9.8129417366185105</v>
      </c>
      <c r="CQ106" s="32" t="s">
        <v>28</v>
      </c>
      <c r="CR106" s="32">
        <v>9.8129417366185105</v>
      </c>
      <c r="CS106" s="31">
        <v>9.5085211083762999</v>
      </c>
      <c r="CT106" s="32" t="s">
        <v>28</v>
      </c>
      <c r="CU106" s="32">
        <v>9.5085211083762999</v>
      </c>
      <c r="CV106" s="31">
        <v>9.0378995550284706</v>
      </c>
      <c r="CW106" s="32" t="s">
        <v>28</v>
      </c>
      <c r="CX106" s="32">
        <v>9.0378995550284706</v>
      </c>
      <c r="CY106" s="31">
        <v>8.6466910563980193</v>
      </c>
      <c r="CZ106" s="32" t="s">
        <v>28</v>
      </c>
      <c r="DA106" s="32">
        <v>8.6466910563980193</v>
      </c>
      <c r="DB106" s="31">
        <v>8.2832522215996001</v>
      </c>
      <c r="DC106" s="32" t="s">
        <v>28</v>
      </c>
      <c r="DD106" s="32">
        <v>8.2832522215996001</v>
      </c>
      <c r="DE106" s="31">
        <v>7.8637121754323402</v>
      </c>
      <c r="DF106" s="32" t="s">
        <v>28</v>
      </c>
      <c r="DG106" s="32">
        <v>7.8637121754323402</v>
      </c>
      <c r="DH106" s="31">
        <v>7.3629279038021496</v>
      </c>
      <c r="DI106" s="32" t="s">
        <v>28</v>
      </c>
      <c r="DJ106" s="32">
        <v>7.3629279038021496</v>
      </c>
      <c r="DK106" s="31">
        <v>6.85587754518453</v>
      </c>
      <c r="DL106" s="32" t="s">
        <v>28</v>
      </c>
      <c r="DM106" s="32">
        <v>6.85587754518453</v>
      </c>
      <c r="DN106" s="31">
        <v>6.49813797987456</v>
      </c>
      <c r="DO106" s="32" t="s">
        <v>28</v>
      </c>
      <c r="DP106" s="32">
        <v>6.49813797987456</v>
      </c>
      <c r="DQ106" s="31">
        <v>6.0969117380709399</v>
      </c>
      <c r="DR106" s="32" t="s">
        <v>28</v>
      </c>
      <c r="DS106" s="32">
        <v>6.0969117380709399</v>
      </c>
      <c r="DT106" s="31">
        <v>5.7833742335126699</v>
      </c>
      <c r="DU106" s="32" t="s">
        <v>28</v>
      </c>
      <c r="DV106" s="32">
        <v>5.7833742335126699</v>
      </c>
    </row>
    <row r="107" spans="1:126" x14ac:dyDescent="0.2">
      <c r="A107" s="30" t="s">
        <v>7</v>
      </c>
      <c r="B107">
        <v>104</v>
      </c>
      <c r="C107">
        <v>104</v>
      </c>
      <c r="D107" s="32">
        <v>-4.2935190829082899</v>
      </c>
      <c r="E107" s="32" t="s">
        <v>28</v>
      </c>
      <c r="F107" s="32">
        <v>-4.2935190829082899</v>
      </c>
      <c r="G107" s="32">
        <v>-4.2358742620699203</v>
      </c>
      <c r="H107" s="32" t="s">
        <v>28</v>
      </c>
      <c r="I107" s="32">
        <v>-4.2358742620699203</v>
      </c>
      <c r="J107" s="31">
        <v>-4.1947123222527702</v>
      </c>
      <c r="K107" s="32" t="s">
        <v>28</v>
      </c>
      <c r="L107" s="32">
        <v>-4.1947123222527702</v>
      </c>
      <c r="M107" s="31">
        <v>-4.17290242021644</v>
      </c>
      <c r="N107" s="32" t="s">
        <v>28</v>
      </c>
      <c r="O107" s="32">
        <v>-4.17290242021644</v>
      </c>
      <c r="P107" s="31">
        <v>-4.15070814433414</v>
      </c>
      <c r="Q107" s="32" t="s">
        <v>28</v>
      </c>
      <c r="R107" s="32">
        <v>-4.15070814433414</v>
      </c>
      <c r="S107" s="31">
        <v>-4.1452197249473199</v>
      </c>
      <c r="T107" s="32" t="s">
        <v>28</v>
      </c>
      <c r="U107" s="32">
        <v>-4.1452197249473199</v>
      </c>
      <c r="V107" s="31">
        <v>-4.1248787646744898</v>
      </c>
      <c r="W107" s="32" t="s">
        <v>28</v>
      </c>
      <c r="X107" s="32">
        <v>-4.1248787646744898</v>
      </c>
      <c r="Y107" s="31">
        <v>-4.1213207202079198</v>
      </c>
      <c r="Z107" s="32" t="s">
        <v>28</v>
      </c>
      <c r="AA107" s="32">
        <v>-4.1213207202079198</v>
      </c>
      <c r="AB107" s="31">
        <v>-4.1195633110432501</v>
      </c>
      <c r="AC107" s="32" t="s">
        <v>28</v>
      </c>
      <c r="AD107" s="32">
        <v>-4.1195633110432501</v>
      </c>
      <c r="AE107" s="31">
        <v>-4.1159622608782698</v>
      </c>
      <c r="AF107" s="32" t="s">
        <v>28</v>
      </c>
      <c r="AG107" s="32">
        <v>-4.1159622608782698</v>
      </c>
      <c r="AH107" s="31">
        <v>-4.1144931975290397</v>
      </c>
      <c r="AI107" s="32" t="s">
        <v>28</v>
      </c>
      <c r="AJ107" s="32">
        <v>-4.1144931975290397</v>
      </c>
      <c r="AK107" s="31">
        <v>-4.1034077725926199</v>
      </c>
      <c r="AL107" s="32" t="s">
        <v>28</v>
      </c>
      <c r="AM107" s="32">
        <v>-4.1034077725926199</v>
      </c>
      <c r="AN107" s="31">
        <v>-4.0951664712485103</v>
      </c>
      <c r="AO107" s="32" t="s">
        <v>28</v>
      </c>
      <c r="AP107" s="32">
        <v>-4.0951664712485103</v>
      </c>
      <c r="AQ107" s="31">
        <v>-4.0973995471492204</v>
      </c>
      <c r="AR107" s="32" t="s">
        <v>28</v>
      </c>
      <c r="AS107" s="32">
        <v>-4.0973995471492204</v>
      </c>
      <c r="AT107" s="31">
        <v>-4.0875902907575101</v>
      </c>
      <c r="AU107" s="32" t="s">
        <v>28</v>
      </c>
      <c r="AV107" s="32">
        <v>-4.0875902907575101</v>
      </c>
      <c r="AW107" s="31">
        <v>-4.0773469062477901</v>
      </c>
      <c r="AX107" s="32" t="s">
        <v>28</v>
      </c>
      <c r="AY107" s="32">
        <v>-4.0773469062477901</v>
      </c>
      <c r="AZ107" s="31">
        <v>-4.0726764687564199</v>
      </c>
      <c r="BA107" s="32" t="s">
        <v>28</v>
      </c>
      <c r="BB107" s="32">
        <v>-4.0726764687564199</v>
      </c>
      <c r="BC107" s="31">
        <v>-4.0617945997976896</v>
      </c>
      <c r="BD107" s="32" t="s">
        <v>28</v>
      </c>
      <c r="BE107" s="32">
        <v>-4.0617945997976896</v>
      </c>
      <c r="BF107" s="31">
        <v>-4.0552514283516397</v>
      </c>
      <c r="BG107" s="32" t="s">
        <v>28</v>
      </c>
      <c r="BH107" s="32">
        <v>-4.0552514283516397</v>
      </c>
      <c r="BI107" s="31">
        <v>-4.0516082195604399</v>
      </c>
      <c r="BJ107" s="32" t="s">
        <v>28</v>
      </c>
      <c r="BK107" s="32">
        <v>-4.0516082195604399</v>
      </c>
      <c r="BL107" s="31">
        <v>-4.0550728000449796</v>
      </c>
      <c r="BM107" s="32" t="s">
        <v>28</v>
      </c>
      <c r="BN107" s="32">
        <v>-4.0550728000449796</v>
      </c>
      <c r="BO107" s="31">
        <v>-4.05034427219534</v>
      </c>
      <c r="BP107" s="32" t="s">
        <v>28</v>
      </c>
      <c r="BQ107" s="32">
        <v>-4.05034427219534</v>
      </c>
      <c r="BR107" s="31">
        <v>-4.0657899466945198</v>
      </c>
      <c r="BS107" s="32" t="s">
        <v>28</v>
      </c>
      <c r="BT107" s="32">
        <v>-4.0657899466945198</v>
      </c>
      <c r="BU107" s="31">
        <v>-4.0601266475939397</v>
      </c>
      <c r="BV107" s="32" t="s">
        <v>28</v>
      </c>
      <c r="BW107" s="32">
        <v>-4.0601266475939397</v>
      </c>
      <c r="BX107" s="31">
        <v>-4.0576374088545899</v>
      </c>
      <c r="BY107" s="32" t="s">
        <v>28</v>
      </c>
      <c r="BZ107" s="32">
        <v>-4.0576374088545899</v>
      </c>
      <c r="CA107" s="31">
        <v>-4.0818369213081196</v>
      </c>
      <c r="CB107" s="32" t="s">
        <v>28</v>
      </c>
      <c r="CC107" s="32">
        <v>-4.0818369213081196</v>
      </c>
      <c r="CD107" s="31">
        <v>-4.0632183706367702</v>
      </c>
      <c r="CE107" s="32" t="s">
        <v>28</v>
      </c>
      <c r="CF107" s="32">
        <v>-4.0632183706367702</v>
      </c>
      <c r="CG107" s="31">
        <v>-4.0272100308925598</v>
      </c>
      <c r="CH107" s="32" t="s">
        <v>28</v>
      </c>
      <c r="CI107" s="32">
        <v>-4.0272100308925598</v>
      </c>
      <c r="CJ107" s="31">
        <v>-4.02047432757435</v>
      </c>
      <c r="CK107" s="32" t="s">
        <v>28</v>
      </c>
      <c r="CL107" s="32">
        <v>-4.02047432757435</v>
      </c>
      <c r="CM107" s="31">
        <v>-4.0296652109174698</v>
      </c>
      <c r="CN107" s="32" t="s">
        <v>28</v>
      </c>
      <c r="CO107" s="32">
        <v>-4.0296652109174698</v>
      </c>
      <c r="CP107" s="31">
        <v>-4.0291100178791899</v>
      </c>
      <c r="CQ107" s="32" t="s">
        <v>28</v>
      </c>
      <c r="CR107" s="32">
        <v>-4.0291100178791899</v>
      </c>
      <c r="CS107" s="31">
        <v>-4.0512929952732302</v>
      </c>
      <c r="CT107" s="32" t="s">
        <v>28</v>
      </c>
      <c r="CU107" s="32">
        <v>-4.0512929952732302</v>
      </c>
      <c r="CV107" s="31">
        <v>-4.1052929034830701</v>
      </c>
      <c r="CW107" s="32" t="s">
        <v>28</v>
      </c>
      <c r="CX107" s="32">
        <v>-4.1052929034830701</v>
      </c>
      <c r="CY107" s="31">
        <v>-4.1947648638297004</v>
      </c>
      <c r="CZ107" s="32" t="s">
        <v>28</v>
      </c>
      <c r="DA107" s="32">
        <v>-4.1947648638297004</v>
      </c>
      <c r="DB107" s="31">
        <v>-4.2319560643704799</v>
      </c>
      <c r="DC107" s="32" t="s">
        <v>28</v>
      </c>
      <c r="DD107" s="32">
        <v>-4.2319560643704799</v>
      </c>
      <c r="DE107" s="31">
        <v>-4.3093925869347398</v>
      </c>
      <c r="DF107" s="32" t="s">
        <v>28</v>
      </c>
      <c r="DG107" s="32">
        <v>-4.3093925869347398</v>
      </c>
      <c r="DH107" s="31">
        <v>-4.3998760564378303</v>
      </c>
      <c r="DI107" s="32" t="s">
        <v>28</v>
      </c>
      <c r="DJ107" s="32">
        <v>-4.3998760564378303</v>
      </c>
      <c r="DK107" s="31">
        <v>-4.45932666122496</v>
      </c>
      <c r="DL107" s="32" t="s">
        <v>28</v>
      </c>
      <c r="DM107" s="32">
        <v>-4.45932666122496</v>
      </c>
      <c r="DN107" s="31">
        <v>-4.5594127205700001</v>
      </c>
      <c r="DO107" s="32" t="s">
        <v>28</v>
      </c>
      <c r="DP107" s="32">
        <v>-4.5594127205700001</v>
      </c>
      <c r="DQ107" s="31">
        <v>-4.60619524216757</v>
      </c>
      <c r="DR107" s="32" t="s">
        <v>28</v>
      </c>
      <c r="DS107" s="32">
        <v>-4.60619524216757</v>
      </c>
      <c r="DT107" s="31">
        <v>-4.6822981699208999</v>
      </c>
      <c r="DU107" s="32" t="s">
        <v>28</v>
      </c>
      <c r="DV107" s="32">
        <v>-4.6822981699208999</v>
      </c>
    </row>
    <row r="108" spans="1:126" x14ac:dyDescent="0.2">
      <c r="A108" s="30" t="s">
        <v>7</v>
      </c>
      <c r="B108">
        <v>105</v>
      </c>
      <c r="C108">
        <v>105</v>
      </c>
      <c r="D108" s="32">
        <v>2.2925775729239701</v>
      </c>
      <c r="E108" s="32" t="s">
        <v>28</v>
      </c>
      <c r="F108" s="32">
        <v>2.2925775729239701</v>
      </c>
      <c r="G108" s="32">
        <v>2.5639019733388202</v>
      </c>
      <c r="H108" s="32" t="s">
        <v>28</v>
      </c>
      <c r="I108" s="32">
        <v>2.5639019733388202</v>
      </c>
      <c r="J108" s="31">
        <v>2.7413085170986302</v>
      </c>
      <c r="K108" s="32" t="s">
        <v>28</v>
      </c>
      <c r="L108" s="32">
        <v>2.7413085170986302</v>
      </c>
      <c r="M108" s="31">
        <v>2.8715261178007299</v>
      </c>
      <c r="N108" s="32" t="s">
        <v>28</v>
      </c>
      <c r="O108" s="32">
        <v>2.8715261178007299</v>
      </c>
      <c r="P108" s="31">
        <v>3.0014178293190601</v>
      </c>
      <c r="Q108" s="32" t="s">
        <v>28</v>
      </c>
      <c r="R108" s="32">
        <v>3.0014178293190601</v>
      </c>
      <c r="S108" s="31">
        <v>3.08203640567142</v>
      </c>
      <c r="T108" s="32" t="s">
        <v>28</v>
      </c>
      <c r="U108" s="32">
        <v>3.08203640567142</v>
      </c>
      <c r="V108" s="31">
        <v>3.1624036374847102</v>
      </c>
      <c r="W108" s="32" t="s">
        <v>28</v>
      </c>
      <c r="X108" s="32">
        <v>3.1624036374847102</v>
      </c>
      <c r="Y108" s="31">
        <v>3.2204350325409798</v>
      </c>
      <c r="Z108" s="32" t="s">
        <v>28</v>
      </c>
      <c r="AA108" s="32">
        <v>3.2204350325409798</v>
      </c>
      <c r="AB108" s="31">
        <v>3.2933280319949798</v>
      </c>
      <c r="AC108" s="32" t="s">
        <v>28</v>
      </c>
      <c r="AD108" s="32">
        <v>3.2933280319949798</v>
      </c>
      <c r="AE108" s="31">
        <v>3.3471757055140698</v>
      </c>
      <c r="AF108" s="32" t="s">
        <v>28</v>
      </c>
      <c r="AG108" s="32">
        <v>3.3471757055140698</v>
      </c>
      <c r="AH108" s="31">
        <v>3.4061862666885001</v>
      </c>
      <c r="AI108" s="32" t="s">
        <v>28</v>
      </c>
      <c r="AJ108" s="32">
        <v>3.4061862666885001</v>
      </c>
      <c r="AK108" s="31">
        <v>3.4792013154230199</v>
      </c>
      <c r="AL108" s="32" t="s">
        <v>28</v>
      </c>
      <c r="AM108" s="32">
        <v>3.4792013154230199</v>
      </c>
      <c r="AN108" s="31">
        <v>3.57423500381273</v>
      </c>
      <c r="AO108" s="32" t="s">
        <v>28</v>
      </c>
      <c r="AP108" s="32">
        <v>3.57423500381273</v>
      </c>
      <c r="AQ108" s="31">
        <v>3.6655024390831201</v>
      </c>
      <c r="AR108" s="32" t="s">
        <v>28</v>
      </c>
      <c r="AS108" s="32">
        <v>3.6655024390831201</v>
      </c>
      <c r="AT108" s="31">
        <v>3.7629642698907002</v>
      </c>
      <c r="AU108" s="32" t="s">
        <v>28</v>
      </c>
      <c r="AV108" s="32">
        <v>3.7629642698907002</v>
      </c>
      <c r="AW108" s="31">
        <v>3.8118952194100402</v>
      </c>
      <c r="AX108" s="32" t="s">
        <v>28</v>
      </c>
      <c r="AY108" s="32">
        <v>3.8118952194100402</v>
      </c>
      <c r="AZ108" s="31">
        <v>3.8894551794809802</v>
      </c>
      <c r="BA108" s="32" t="s">
        <v>28</v>
      </c>
      <c r="BB108" s="32">
        <v>3.8894551794809802</v>
      </c>
      <c r="BC108" s="31">
        <v>3.9689090861626899</v>
      </c>
      <c r="BD108" s="32" t="s">
        <v>28</v>
      </c>
      <c r="BE108" s="32">
        <v>3.9689090861626899</v>
      </c>
      <c r="BF108" s="31">
        <v>4.0334011178535896</v>
      </c>
      <c r="BG108" s="32" t="s">
        <v>28</v>
      </c>
      <c r="BH108" s="32">
        <v>4.0334011178535896</v>
      </c>
      <c r="BI108" s="31">
        <v>4.0901650151979103</v>
      </c>
      <c r="BJ108" s="32" t="s">
        <v>28</v>
      </c>
      <c r="BK108" s="32">
        <v>4.0901650151979103</v>
      </c>
      <c r="BL108" s="31">
        <v>4.13957482580809</v>
      </c>
      <c r="BM108" s="32" t="s">
        <v>28</v>
      </c>
      <c r="BN108" s="32">
        <v>4.13957482580809</v>
      </c>
      <c r="BO108" s="31">
        <v>4.1747533869342197</v>
      </c>
      <c r="BP108" s="32" t="s">
        <v>28</v>
      </c>
      <c r="BQ108" s="32">
        <v>4.1747533869342197</v>
      </c>
      <c r="BR108" s="31">
        <v>4.2020403095099796</v>
      </c>
      <c r="BS108" s="32" t="s">
        <v>28</v>
      </c>
      <c r="BT108" s="32">
        <v>4.2020403095099796</v>
      </c>
      <c r="BU108" s="31">
        <v>4.2229718002008303</v>
      </c>
      <c r="BV108" s="32" t="s">
        <v>28</v>
      </c>
      <c r="BW108" s="32">
        <v>4.2229718002008303</v>
      </c>
      <c r="BX108" s="31">
        <v>4.2691365248459396</v>
      </c>
      <c r="BY108" s="32" t="s">
        <v>28</v>
      </c>
      <c r="BZ108" s="32">
        <v>4.2691365248459396</v>
      </c>
      <c r="CA108" s="31">
        <v>4.2820961239224102</v>
      </c>
      <c r="CB108" s="32" t="s">
        <v>28</v>
      </c>
      <c r="CC108" s="32">
        <v>4.2820961239224102</v>
      </c>
      <c r="CD108" s="31">
        <v>4.3069146025377396</v>
      </c>
      <c r="CE108" s="32" t="s">
        <v>28</v>
      </c>
      <c r="CF108" s="32">
        <v>4.3069146025377396</v>
      </c>
      <c r="CG108" s="31">
        <v>4.3198509426198504</v>
      </c>
      <c r="CH108" s="32" t="s">
        <v>28</v>
      </c>
      <c r="CI108" s="32">
        <v>4.3198509426198504</v>
      </c>
      <c r="CJ108" s="31">
        <v>4.3068968003746004</v>
      </c>
      <c r="CK108" s="32" t="s">
        <v>28</v>
      </c>
      <c r="CL108" s="32">
        <v>4.3068968003746004</v>
      </c>
      <c r="CM108" s="31">
        <v>4.3210824021892602</v>
      </c>
      <c r="CN108" s="32" t="s">
        <v>28</v>
      </c>
      <c r="CO108" s="32">
        <v>4.3210824021892602</v>
      </c>
      <c r="CP108" s="31">
        <v>4.3337791661954403</v>
      </c>
      <c r="CQ108" s="32" t="s">
        <v>28</v>
      </c>
      <c r="CR108" s="32">
        <v>4.3337791661954403</v>
      </c>
      <c r="CS108" s="31">
        <v>4.3377752294376499</v>
      </c>
      <c r="CT108" s="32" t="s">
        <v>28</v>
      </c>
      <c r="CU108" s="32">
        <v>4.3377752294376499</v>
      </c>
      <c r="CV108" s="31">
        <v>4.3550420215788801</v>
      </c>
      <c r="CW108" s="32" t="s">
        <v>28</v>
      </c>
      <c r="CX108" s="32">
        <v>4.3550420215788801</v>
      </c>
      <c r="CY108" s="31">
        <v>4.4475383879302601</v>
      </c>
      <c r="CZ108" s="32" t="s">
        <v>28</v>
      </c>
      <c r="DA108" s="32">
        <v>4.4475383879302601</v>
      </c>
      <c r="DB108" s="31">
        <v>4.5057751464905396</v>
      </c>
      <c r="DC108" s="32" t="s">
        <v>28</v>
      </c>
      <c r="DD108" s="32">
        <v>4.5057751464905396</v>
      </c>
      <c r="DE108" s="31">
        <v>4.5020058020700802</v>
      </c>
      <c r="DF108" s="32" t="s">
        <v>28</v>
      </c>
      <c r="DG108" s="32">
        <v>4.5020058020700802</v>
      </c>
      <c r="DH108" s="31">
        <v>4.4702605836432197</v>
      </c>
      <c r="DI108" s="32" t="s">
        <v>28</v>
      </c>
      <c r="DJ108" s="32">
        <v>4.4702605836432197</v>
      </c>
      <c r="DK108" s="31">
        <v>4.4863791738711702</v>
      </c>
      <c r="DL108" s="32" t="s">
        <v>28</v>
      </c>
      <c r="DM108" s="32">
        <v>4.4863791738711702</v>
      </c>
      <c r="DN108" s="31">
        <v>4.4154283541111097</v>
      </c>
      <c r="DO108" s="32" t="s">
        <v>28</v>
      </c>
      <c r="DP108" s="32">
        <v>4.4154283541111097</v>
      </c>
      <c r="DQ108" s="31">
        <v>4.2920412387211604</v>
      </c>
      <c r="DR108" s="32" t="s">
        <v>28</v>
      </c>
      <c r="DS108" s="32">
        <v>4.2920412387211604</v>
      </c>
      <c r="DT108" s="31">
        <v>4.19060663415428</v>
      </c>
      <c r="DU108" s="32" t="s">
        <v>28</v>
      </c>
      <c r="DV108" s="32">
        <v>4.19060663415428</v>
      </c>
    </row>
    <row r="109" spans="1:126" x14ac:dyDescent="0.2">
      <c r="A109" s="30" t="s">
        <v>6</v>
      </c>
      <c r="B109">
        <v>106</v>
      </c>
      <c r="C109">
        <v>106</v>
      </c>
      <c r="D109" s="32">
        <v>7.8172049189526804</v>
      </c>
      <c r="E109" s="32" t="s">
        <v>28</v>
      </c>
      <c r="F109" s="32">
        <v>7.8172049189526804</v>
      </c>
      <c r="G109" s="32">
        <v>7.8291092839538301</v>
      </c>
      <c r="H109" s="32" t="s">
        <v>28</v>
      </c>
      <c r="I109" s="32">
        <v>7.8291092839538301</v>
      </c>
      <c r="J109" s="31">
        <v>7.8446732011411697</v>
      </c>
      <c r="K109" s="32" t="s">
        <v>28</v>
      </c>
      <c r="L109" s="32">
        <v>7.8446732011411697</v>
      </c>
      <c r="M109" s="31">
        <v>7.8629036537290302</v>
      </c>
      <c r="N109" s="32" t="s">
        <v>28</v>
      </c>
      <c r="O109" s="32">
        <v>7.8629036537290302</v>
      </c>
      <c r="P109" s="31">
        <v>7.8795938805594297</v>
      </c>
      <c r="Q109" s="32" t="s">
        <v>28</v>
      </c>
      <c r="R109" s="32">
        <v>7.8795938805594297</v>
      </c>
      <c r="S109" s="31">
        <v>7.8966612634872204</v>
      </c>
      <c r="T109" s="32" t="s">
        <v>28</v>
      </c>
      <c r="U109" s="32">
        <v>7.8966612634872204</v>
      </c>
      <c r="V109" s="31">
        <v>7.9142660821355602</v>
      </c>
      <c r="W109" s="32" t="s">
        <v>28</v>
      </c>
      <c r="X109" s="32">
        <v>7.9142660821355602</v>
      </c>
      <c r="Y109" s="31">
        <v>7.9376612262885704</v>
      </c>
      <c r="Z109" s="32" t="s">
        <v>28</v>
      </c>
      <c r="AA109" s="32">
        <v>7.9376612262885704</v>
      </c>
      <c r="AB109" s="31">
        <v>7.9596393253628204</v>
      </c>
      <c r="AC109" s="32" t="s">
        <v>28</v>
      </c>
      <c r="AD109" s="32">
        <v>7.9596393253628204</v>
      </c>
      <c r="AE109" s="31">
        <v>7.97829793488585</v>
      </c>
      <c r="AF109" s="32" t="s">
        <v>28</v>
      </c>
      <c r="AG109" s="32">
        <v>7.97829793488585</v>
      </c>
      <c r="AH109" s="31">
        <v>7.9915769952589297</v>
      </c>
      <c r="AI109" s="32" t="s">
        <v>28</v>
      </c>
      <c r="AJ109" s="32">
        <v>7.9915769952589297</v>
      </c>
      <c r="AK109" s="31">
        <v>8.0122758796729006</v>
      </c>
      <c r="AL109" s="32" t="s">
        <v>28</v>
      </c>
      <c r="AM109" s="32">
        <v>8.0122758796729006</v>
      </c>
      <c r="AN109" s="31">
        <v>8.0397862589877001</v>
      </c>
      <c r="AO109" s="32" t="s">
        <v>28</v>
      </c>
      <c r="AP109" s="32">
        <v>8.0397862589877001</v>
      </c>
      <c r="AQ109" s="31">
        <v>8.0579102173647499</v>
      </c>
      <c r="AR109" s="32" t="s">
        <v>28</v>
      </c>
      <c r="AS109" s="32">
        <v>8.0579102173647499</v>
      </c>
      <c r="AT109" s="31">
        <v>8.0736964781462408</v>
      </c>
      <c r="AU109" s="32" t="s">
        <v>28</v>
      </c>
      <c r="AV109" s="32">
        <v>8.0736964781462408</v>
      </c>
      <c r="AW109" s="31">
        <v>8.0867830559355607</v>
      </c>
      <c r="AX109" s="32" t="s">
        <v>28</v>
      </c>
      <c r="AY109" s="32">
        <v>8.0867830559355607</v>
      </c>
      <c r="AZ109" s="31">
        <v>8.0923350799383797</v>
      </c>
      <c r="BA109" s="32" t="s">
        <v>28</v>
      </c>
      <c r="BB109" s="32">
        <v>8.0923350799383797</v>
      </c>
      <c r="BC109" s="31">
        <v>8.0971303146183509</v>
      </c>
      <c r="BD109" s="32" t="s">
        <v>28</v>
      </c>
      <c r="BE109" s="32">
        <v>8.0971303146183509</v>
      </c>
      <c r="BF109" s="31">
        <v>8.0918258598949908</v>
      </c>
      <c r="BG109" s="32" t="s">
        <v>28</v>
      </c>
      <c r="BH109" s="32">
        <v>8.0918258598949908</v>
      </c>
      <c r="BI109" s="31">
        <v>8.0791273827144998</v>
      </c>
      <c r="BJ109" s="32" t="s">
        <v>28</v>
      </c>
      <c r="BK109" s="32">
        <v>8.0791273827144998</v>
      </c>
      <c r="BL109" s="31">
        <v>8.0550973300692306</v>
      </c>
      <c r="BM109" s="32" t="s">
        <v>28</v>
      </c>
      <c r="BN109" s="32">
        <v>8.0550973300692306</v>
      </c>
      <c r="BO109" s="31">
        <v>7.97958592305661</v>
      </c>
      <c r="BP109" s="32" t="s">
        <v>28</v>
      </c>
      <c r="BQ109" s="32">
        <v>7.97958592305661</v>
      </c>
      <c r="BR109" s="31">
        <v>7.9802208805437704</v>
      </c>
      <c r="BS109" s="32" t="s">
        <v>28</v>
      </c>
      <c r="BT109" s="32">
        <v>7.9802208805437704</v>
      </c>
      <c r="BU109" s="31">
        <v>7.9443116166216203</v>
      </c>
      <c r="BV109" s="32" t="s">
        <v>28</v>
      </c>
      <c r="BW109" s="32">
        <v>7.9443116166216203</v>
      </c>
      <c r="BX109" s="31">
        <v>7.9331443338281096</v>
      </c>
      <c r="BY109" s="32" t="s">
        <v>28</v>
      </c>
      <c r="BZ109" s="32">
        <v>7.9331443338281096</v>
      </c>
      <c r="CA109" s="31">
        <v>7.9316795068124302</v>
      </c>
      <c r="CB109" s="32" t="s">
        <v>28</v>
      </c>
      <c r="CC109" s="32">
        <v>7.9316795068124302</v>
      </c>
      <c r="CD109" s="31">
        <v>7.8953649424469399</v>
      </c>
      <c r="CE109" s="32" t="s">
        <v>28</v>
      </c>
      <c r="CF109" s="32">
        <v>7.8953649424469399</v>
      </c>
      <c r="CG109" s="31">
        <v>7.8149738048438504</v>
      </c>
      <c r="CH109" s="32" t="s">
        <v>28</v>
      </c>
      <c r="CI109" s="32">
        <v>7.8149738048438504</v>
      </c>
      <c r="CJ109" s="31">
        <v>7.7114195238388303</v>
      </c>
      <c r="CK109" s="32" t="s">
        <v>28</v>
      </c>
      <c r="CL109" s="32">
        <v>7.7114195238388303</v>
      </c>
      <c r="CM109" s="31">
        <v>7.5354033594303402</v>
      </c>
      <c r="CN109" s="32" t="s">
        <v>28</v>
      </c>
      <c r="CO109" s="32">
        <v>7.5354033594303402</v>
      </c>
      <c r="CP109" s="31">
        <v>7.3498733836149404</v>
      </c>
      <c r="CQ109" s="32" t="s">
        <v>28</v>
      </c>
      <c r="CR109" s="32">
        <v>7.3498733836149404</v>
      </c>
      <c r="CS109" s="31">
        <v>7.21673862055827</v>
      </c>
      <c r="CT109" s="32" t="s">
        <v>28</v>
      </c>
      <c r="CU109" s="32">
        <v>7.21673862055827</v>
      </c>
      <c r="CV109" s="31">
        <v>7.1337458884547402</v>
      </c>
      <c r="CW109" s="32" t="s">
        <v>28</v>
      </c>
      <c r="CX109" s="32">
        <v>7.1337458884547402</v>
      </c>
      <c r="CY109" s="31">
        <v>6.9985452263302301</v>
      </c>
      <c r="CZ109" s="32" t="s">
        <v>28</v>
      </c>
      <c r="DA109" s="32">
        <v>6.9985452263302301</v>
      </c>
      <c r="DB109" s="31">
        <v>6.8375174343092704</v>
      </c>
      <c r="DC109" s="32" t="s">
        <v>28</v>
      </c>
      <c r="DD109" s="32">
        <v>6.8375174343092704</v>
      </c>
      <c r="DE109" s="31">
        <v>6.6795205314893202</v>
      </c>
      <c r="DF109" s="32" t="s">
        <v>28</v>
      </c>
      <c r="DG109" s="32">
        <v>6.6795205314893202</v>
      </c>
      <c r="DH109" s="31">
        <v>6.50356579188818</v>
      </c>
      <c r="DI109" s="32" t="s">
        <v>28</v>
      </c>
      <c r="DJ109" s="32">
        <v>6.50356579188818</v>
      </c>
      <c r="DK109" s="31">
        <v>6.3374463757167199</v>
      </c>
      <c r="DL109" s="32" t="s">
        <v>28</v>
      </c>
      <c r="DM109" s="32">
        <v>6.3374463757167199</v>
      </c>
      <c r="DN109" s="31">
        <v>6.16556970959489</v>
      </c>
      <c r="DO109" s="32" t="s">
        <v>28</v>
      </c>
      <c r="DP109" s="32">
        <v>6.16556970959489</v>
      </c>
      <c r="DQ109" s="31">
        <v>5.8713377221255199</v>
      </c>
      <c r="DR109" s="32" t="s">
        <v>28</v>
      </c>
      <c r="DS109" s="32">
        <v>5.8713377221255199</v>
      </c>
      <c r="DT109" s="31">
        <v>5.5314699380211501</v>
      </c>
      <c r="DU109" s="32" t="s">
        <v>28</v>
      </c>
      <c r="DV109" s="32">
        <v>5.5314699380211501</v>
      </c>
    </row>
    <row r="110" spans="1:126" x14ac:dyDescent="0.2">
      <c r="A110" s="30" t="s">
        <v>7</v>
      </c>
      <c r="B110">
        <v>107</v>
      </c>
      <c r="C110">
        <v>107</v>
      </c>
      <c r="D110" s="32">
        <v>1.8917909205110199</v>
      </c>
      <c r="E110" s="32" t="s">
        <v>28</v>
      </c>
      <c r="F110" s="32">
        <v>1.8917909205110199</v>
      </c>
      <c r="G110" s="32">
        <v>2.03306956260053</v>
      </c>
      <c r="H110" s="32" t="s">
        <v>28</v>
      </c>
      <c r="I110" s="32">
        <v>2.03306956260053</v>
      </c>
      <c r="J110" s="31">
        <v>2.1118912573563202</v>
      </c>
      <c r="K110" s="32" t="s">
        <v>28</v>
      </c>
      <c r="L110" s="32">
        <v>2.1118912573563202</v>
      </c>
      <c r="M110" s="31">
        <v>2.19412083003186</v>
      </c>
      <c r="N110" s="32" t="s">
        <v>28</v>
      </c>
      <c r="O110" s="32">
        <v>2.19412083003186</v>
      </c>
      <c r="P110" s="31">
        <v>2.24495011729609</v>
      </c>
      <c r="Q110" s="32" t="s">
        <v>28</v>
      </c>
      <c r="R110" s="32">
        <v>2.24495011729609</v>
      </c>
      <c r="S110" s="31">
        <v>2.3016781320551001</v>
      </c>
      <c r="T110" s="32" t="s">
        <v>28</v>
      </c>
      <c r="U110" s="32">
        <v>2.3016781320551001</v>
      </c>
      <c r="V110" s="31">
        <v>2.3923012100480401</v>
      </c>
      <c r="W110" s="32" t="s">
        <v>28</v>
      </c>
      <c r="X110" s="32">
        <v>2.3923012100480401</v>
      </c>
      <c r="Y110" s="31">
        <v>2.4726309310440802</v>
      </c>
      <c r="Z110" s="32" t="s">
        <v>28</v>
      </c>
      <c r="AA110" s="32">
        <v>2.4726309310440802</v>
      </c>
      <c r="AB110" s="31">
        <v>2.5396909631102398</v>
      </c>
      <c r="AC110" s="32" t="s">
        <v>28</v>
      </c>
      <c r="AD110" s="32">
        <v>2.5396909631102398</v>
      </c>
      <c r="AE110" s="31">
        <v>2.5943031957940299</v>
      </c>
      <c r="AF110" s="32" t="s">
        <v>28</v>
      </c>
      <c r="AG110" s="32">
        <v>2.5943031957940299</v>
      </c>
      <c r="AH110" s="31">
        <v>2.6589794268690001</v>
      </c>
      <c r="AI110" s="32" t="s">
        <v>28</v>
      </c>
      <c r="AJ110" s="32">
        <v>2.6589794268690001</v>
      </c>
      <c r="AK110" s="31">
        <v>2.7141437956913301</v>
      </c>
      <c r="AL110" s="32" t="s">
        <v>28</v>
      </c>
      <c r="AM110" s="32">
        <v>2.7141437956913301</v>
      </c>
      <c r="AN110" s="31">
        <v>2.7828634881490601</v>
      </c>
      <c r="AO110" s="32" t="s">
        <v>28</v>
      </c>
      <c r="AP110" s="32">
        <v>2.7828634881490601</v>
      </c>
      <c r="AQ110" s="31">
        <v>2.81171167405537</v>
      </c>
      <c r="AR110" s="32" t="s">
        <v>28</v>
      </c>
      <c r="AS110" s="32">
        <v>2.81171167405537</v>
      </c>
      <c r="AT110" s="31">
        <v>2.8462466383212401</v>
      </c>
      <c r="AU110" s="32" t="s">
        <v>28</v>
      </c>
      <c r="AV110" s="32">
        <v>2.8462466383212401</v>
      </c>
      <c r="AW110" s="31">
        <v>2.8754576865681698</v>
      </c>
      <c r="AX110" s="32" t="s">
        <v>28</v>
      </c>
      <c r="AY110" s="32">
        <v>2.8754576865681698</v>
      </c>
      <c r="AZ110" s="31">
        <v>2.9203190705503301</v>
      </c>
      <c r="BA110" s="32" t="s">
        <v>28</v>
      </c>
      <c r="BB110" s="32">
        <v>2.9203190705503301</v>
      </c>
      <c r="BC110" s="31">
        <v>2.9526245422230302</v>
      </c>
      <c r="BD110" s="32" t="s">
        <v>28</v>
      </c>
      <c r="BE110" s="32">
        <v>2.9526245422230302</v>
      </c>
      <c r="BF110" s="31">
        <v>2.9852750135089399</v>
      </c>
      <c r="BG110" s="32" t="s">
        <v>28</v>
      </c>
      <c r="BH110" s="32">
        <v>2.9852750135089399</v>
      </c>
      <c r="BI110" s="31">
        <v>2.9850879388433702</v>
      </c>
      <c r="BJ110" s="32" t="s">
        <v>28</v>
      </c>
      <c r="BK110" s="32">
        <v>2.9850879388433702</v>
      </c>
      <c r="BL110" s="31">
        <v>2.99883916012433</v>
      </c>
      <c r="BM110" s="32" t="s">
        <v>28</v>
      </c>
      <c r="BN110" s="32">
        <v>2.99883916012433</v>
      </c>
      <c r="BO110" s="31">
        <v>3.0171093118171499</v>
      </c>
      <c r="BP110" s="32" t="s">
        <v>28</v>
      </c>
      <c r="BQ110" s="32">
        <v>3.0171093118171499</v>
      </c>
      <c r="BR110" s="31">
        <v>3.0500498920191501</v>
      </c>
      <c r="BS110" s="32" t="s">
        <v>28</v>
      </c>
      <c r="BT110" s="32">
        <v>3.0500498920191501</v>
      </c>
      <c r="BU110" s="31">
        <v>3.03637064383138</v>
      </c>
      <c r="BV110" s="32" t="s">
        <v>28</v>
      </c>
      <c r="BW110" s="32">
        <v>3.03637064383138</v>
      </c>
      <c r="BX110" s="31">
        <v>3.0028048811522501</v>
      </c>
      <c r="BY110" s="32" t="s">
        <v>28</v>
      </c>
      <c r="BZ110" s="32">
        <v>3.0028048811522501</v>
      </c>
      <c r="CA110" s="31">
        <v>2.9122253245360099</v>
      </c>
      <c r="CB110" s="32" t="s">
        <v>28</v>
      </c>
      <c r="CC110" s="32">
        <v>2.9122253245360099</v>
      </c>
      <c r="CD110" s="31">
        <v>2.7148639905504401</v>
      </c>
      <c r="CE110" s="32" t="s">
        <v>28</v>
      </c>
      <c r="CF110" s="32">
        <v>2.7148639905504401</v>
      </c>
      <c r="CG110" s="31">
        <v>2.5688150088409301</v>
      </c>
      <c r="CH110" s="32" t="s">
        <v>28</v>
      </c>
      <c r="CI110" s="32">
        <v>2.5688150088409301</v>
      </c>
      <c r="CJ110" s="31">
        <v>2.29732921738464</v>
      </c>
      <c r="CK110" s="32" t="s">
        <v>28</v>
      </c>
      <c r="CL110" s="32">
        <v>2.29732921738464</v>
      </c>
      <c r="CM110" s="31">
        <v>2.1504888443586099</v>
      </c>
      <c r="CN110" s="32" t="s">
        <v>28</v>
      </c>
      <c r="CO110" s="32">
        <v>2.1504888443586099</v>
      </c>
      <c r="CP110" s="31">
        <v>2.00934379054473</v>
      </c>
      <c r="CQ110" s="32" t="s">
        <v>28</v>
      </c>
      <c r="CR110" s="32">
        <v>2.00934379054473</v>
      </c>
      <c r="CS110" s="31">
        <v>1.8265044596886599</v>
      </c>
      <c r="CT110" s="32" t="s">
        <v>28</v>
      </c>
      <c r="CU110" s="32">
        <v>1.8265044596886599</v>
      </c>
      <c r="CV110" s="31">
        <v>1.65362796328464</v>
      </c>
      <c r="CW110" s="32" t="s">
        <v>28</v>
      </c>
      <c r="CX110" s="32">
        <v>1.65362796328464</v>
      </c>
      <c r="CY110" s="31">
        <v>1.3002783122761601</v>
      </c>
      <c r="CZ110" s="32" t="s">
        <v>28</v>
      </c>
      <c r="DA110" s="32">
        <v>1.3002783122761601</v>
      </c>
      <c r="DB110" s="31">
        <v>0.80922979417250895</v>
      </c>
      <c r="DC110" s="32" t="s">
        <v>28</v>
      </c>
      <c r="DD110" s="32">
        <v>0.80922979417250895</v>
      </c>
      <c r="DE110" s="31">
        <v>0.31755832757478297</v>
      </c>
      <c r="DF110" s="32" t="s">
        <v>28</v>
      </c>
      <c r="DG110" s="32">
        <v>0.31755832757478297</v>
      </c>
      <c r="DH110" s="31">
        <v>-0.117484067329909</v>
      </c>
      <c r="DI110" s="32" t="s">
        <v>28</v>
      </c>
      <c r="DJ110" s="32">
        <v>-0.117484067329909</v>
      </c>
      <c r="DK110" s="31">
        <v>-0.53799581955883702</v>
      </c>
      <c r="DL110" s="32" t="s">
        <v>28</v>
      </c>
      <c r="DM110" s="32">
        <v>-0.53799581955883702</v>
      </c>
      <c r="DN110" s="31">
        <v>-0.95556739302690497</v>
      </c>
      <c r="DO110" s="32" t="s">
        <v>28</v>
      </c>
      <c r="DP110" s="32">
        <v>-0.95556739302690497</v>
      </c>
      <c r="DQ110" s="31">
        <v>-1.28893450236003</v>
      </c>
      <c r="DR110" s="32" t="s">
        <v>28</v>
      </c>
      <c r="DS110" s="32">
        <v>-1.28893450236003</v>
      </c>
      <c r="DT110" s="31">
        <v>-1.65571901151497</v>
      </c>
      <c r="DU110" s="32" t="s">
        <v>28</v>
      </c>
      <c r="DV110" s="32">
        <v>-1.65571901151497</v>
      </c>
    </row>
    <row r="111" spans="1:126" x14ac:dyDescent="0.2">
      <c r="A111" s="30" t="s">
        <v>5</v>
      </c>
      <c r="B111">
        <v>108</v>
      </c>
      <c r="C111">
        <v>108</v>
      </c>
      <c r="D111" s="32">
        <v>10.0702570118026</v>
      </c>
      <c r="E111" s="32" t="s">
        <v>28</v>
      </c>
      <c r="F111" s="32">
        <v>10.0702570118026</v>
      </c>
      <c r="G111" s="32">
        <v>10.298875683490699</v>
      </c>
      <c r="H111" s="32" t="s">
        <v>28</v>
      </c>
      <c r="I111" s="32">
        <v>10.298875683490699</v>
      </c>
      <c r="J111" s="31">
        <v>10.4284225315229</v>
      </c>
      <c r="K111" s="32" t="s">
        <v>28</v>
      </c>
      <c r="L111" s="32">
        <v>10.4284225315229</v>
      </c>
      <c r="M111" s="31">
        <v>10.474567317065601</v>
      </c>
      <c r="N111" s="32" t="s">
        <v>28</v>
      </c>
      <c r="O111" s="32">
        <v>10.474567317065601</v>
      </c>
      <c r="P111" s="31">
        <v>10.5361165296483</v>
      </c>
      <c r="Q111" s="32" t="s">
        <v>28</v>
      </c>
      <c r="R111" s="32">
        <v>10.5361165296483</v>
      </c>
      <c r="S111" s="31">
        <v>10.5868489277313</v>
      </c>
      <c r="T111" s="32" t="s">
        <v>28</v>
      </c>
      <c r="U111" s="32">
        <v>10.5868489277313</v>
      </c>
      <c r="V111" s="31">
        <v>10.652577427405999</v>
      </c>
      <c r="W111" s="32" t="s">
        <v>28</v>
      </c>
      <c r="X111" s="32">
        <v>10.652577427405999</v>
      </c>
      <c r="Y111" s="31">
        <v>10.7293897486913</v>
      </c>
      <c r="Z111" s="32" t="s">
        <v>28</v>
      </c>
      <c r="AA111" s="32">
        <v>10.7293897486913</v>
      </c>
      <c r="AB111" s="31">
        <v>10.720613273487199</v>
      </c>
      <c r="AC111" s="32" t="s">
        <v>28</v>
      </c>
      <c r="AD111" s="32">
        <v>10.720613273487199</v>
      </c>
      <c r="AE111" s="31">
        <v>10.7297851745481</v>
      </c>
      <c r="AF111" s="32" t="s">
        <v>28</v>
      </c>
      <c r="AG111" s="32">
        <v>10.7297851745481</v>
      </c>
      <c r="AH111" s="31">
        <v>10.740270146498499</v>
      </c>
      <c r="AI111" s="32" t="s">
        <v>28</v>
      </c>
      <c r="AJ111" s="32">
        <v>10.740270146498499</v>
      </c>
      <c r="AK111" s="31">
        <v>10.711221789074999</v>
      </c>
      <c r="AL111" s="32" t="s">
        <v>28</v>
      </c>
      <c r="AM111" s="32">
        <v>10.711221789074999</v>
      </c>
      <c r="AN111" s="31">
        <v>10.750504559798999</v>
      </c>
      <c r="AO111" s="32" t="s">
        <v>28</v>
      </c>
      <c r="AP111" s="32">
        <v>10.750504559798999</v>
      </c>
      <c r="AQ111" s="31">
        <v>10.784316157719999</v>
      </c>
      <c r="AR111" s="32" t="s">
        <v>28</v>
      </c>
      <c r="AS111" s="32">
        <v>10.784316157719999</v>
      </c>
      <c r="AT111" s="31">
        <v>10.784796075518599</v>
      </c>
      <c r="AU111" s="32" t="s">
        <v>28</v>
      </c>
      <c r="AV111" s="32">
        <v>10.784796075518599</v>
      </c>
      <c r="AW111" s="31">
        <v>10.810287682994</v>
      </c>
      <c r="AX111" s="32" t="s">
        <v>28</v>
      </c>
      <c r="AY111" s="32">
        <v>10.810287682994</v>
      </c>
      <c r="AZ111" s="31">
        <v>10.8110651265751</v>
      </c>
      <c r="BA111" s="32" t="s">
        <v>28</v>
      </c>
      <c r="BB111" s="32">
        <v>10.8110651265751</v>
      </c>
      <c r="BC111" s="31">
        <v>10.827558105582201</v>
      </c>
      <c r="BD111" s="32" t="s">
        <v>28</v>
      </c>
      <c r="BE111" s="32">
        <v>10.827558105582201</v>
      </c>
      <c r="BF111" s="31">
        <v>10.829173420374101</v>
      </c>
      <c r="BG111" s="32" t="s">
        <v>28</v>
      </c>
      <c r="BH111" s="32">
        <v>10.829173420374101</v>
      </c>
      <c r="BI111" s="31">
        <v>10.8555572054146</v>
      </c>
      <c r="BJ111" s="32" t="s">
        <v>28</v>
      </c>
      <c r="BK111" s="32">
        <v>10.8555572054146</v>
      </c>
      <c r="BL111" s="31">
        <v>10.8644631065141</v>
      </c>
      <c r="BM111" s="32" t="s">
        <v>28</v>
      </c>
      <c r="BN111" s="32">
        <v>10.8644631065141</v>
      </c>
      <c r="BO111" s="31">
        <v>10.8607489865076</v>
      </c>
      <c r="BP111" s="32" t="s">
        <v>28</v>
      </c>
      <c r="BQ111" s="32">
        <v>10.8607489865076</v>
      </c>
      <c r="BR111" s="31">
        <v>10.861275183864</v>
      </c>
      <c r="BS111" s="32" t="s">
        <v>28</v>
      </c>
      <c r="BT111" s="32">
        <v>10.861275183864</v>
      </c>
      <c r="BU111" s="31">
        <v>10.8601565536558</v>
      </c>
      <c r="BV111" s="32" t="s">
        <v>28</v>
      </c>
      <c r="BW111" s="32">
        <v>10.8601565536558</v>
      </c>
      <c r="BX111" s="31">
        <v>10.8743190018797</v>
      </c>
      <c r="BY111" s="32" t="s">
        <v>28</v>
      </c>
      <c r="BZ111" s="32">
        <v>10.8743190018797</v>
      </c>
      <c r="CA111" s="31">
        <v>10.8825440731328</v>
      </c>
      <c r="CB111" s="32" t="s">
        <v>28</v>
      </c>
      <c r="CC111" s="32">
        <v>10.8825440731328</v>
      </c>
      <c r="CD111" s="31">
        <v>10.865784432536801</v>
      </c>
      <c r="CE111" s="32" t="s">
        <v>28</v>
      </c>
      <c r="CF111" s="32">
        <v>10.865784432536801</v>
      </c>
      <c r="CG111" s="31">
        <v>10.840362761446301</v>
      </c>
      <c r="CH111" s="32" t="s">
        <v>28</v>
      </c>
      <c r="CI111" s="32">
        <v>10.840362761446301</v>
      </c>
      <c r="CJ111" s="31">
        <v>10.830271958077899</v>
      </c>
      <c r="CK111" s="32" t="s">
        <v>28</v>
      </c>
      <c r="CL111" s="32">
        <v>10.830271958077899</v>
      </c>
      <c r="CM111" s="31">
        <v>10.815864883772001</v>
      </c>
      <c r="CN111" s="32" t="s">
        <v>28</v>
      </c>
      <c r="CO111" s="32">
        <v>10.815864883772001</v>
      </c>
      <c r="CP111" s="31">
        <v>10.767590346427699</v>
      </c>
      <c r="CQ111" s="32" t="s">
        <v>28</v>
      </c>
      <c r="CR111" s="32">
        <v>10.767590346427699</v>
      </c>
      <c r="CS111" s="31">
        <v>10.732463964008399</v>
      </c>
      <c r="CT111" s="32" t="s">
        <v>28</v>
      </c>
      <c r="CU111" s="32">
        <v>10.732463964008399</v>
      </c>
      <c r="CV111" s="31">
        <v>10.681294837758401</v>
      </c>
      <c r="CW111" s="32" t="s">
        <v>28</v>
      </c>
      <c r="CX111" s="32">
        <v>10.681294837758401</v>
      </c>
      <c r="CY111" s="31">
        <v>10.574702189887001</v>
      </c>
      <c r="CZ111" s="32" t="s">
        <v>28</v>
      </c>
      <c r="DA111" s="32">
        <v>10.574702189887001</v>
      </c>
      <c r="DB111" s="31">
        <v>10.461815656445999</v>
      </c>
      <c r="DC111" s="32" t="s">
        <v>28</v>
      </c>
      <c r="DD111" s="32">
        <v>10.461815656445999</v>
      </c>
      <c r="DE111" s="31">
        <v>10.2485125128972</v>
      </c>
      <c r="DF111" s="32" t="s">
        <v>28</v>
      </c>
      <c r="DG111" s="32">
        <v>10.2485125128972</v>
      </c>
      <c r="DH111" s="31">
        <v>10.1696041060671</v>
      </c>
      <c r="DI111" s="32" t="s">
        <v>28</v>
      </c>
      <c r="DJ111" s="32">
        <v>10.1696041060671</v>
      </c>
      <c r="DK111" s="31">
        <v>9.9572332922015505</v>
      </c>
      <c r="DL111" s="32" t="s">
        <v>28</v>
      </c>
      <c r="DM111" s="32">
        <v>9.9572332922015505</v>
      </c>
      <c r="DN111" s="31">
        <v>9.8640782773120694</v>
      </c>
      <c r="DO111" s="32" t="s">
        <v>28</v>
      </c>
      <c r="DP111" s="32">
        <v>9.8640782773120694</v>
      </c>
      <c r="DQ111" s="31">
        <v>9.7658502433462502</v>
      </c>
      <c r="DR111" s="32" t="s">
        <v>28</v>
      </c>
      <c r="DS111" s="32">
        <v>9.7658502433462502</v>
      </c>
      <c r="DT111" s="31">
        <v>9.6555144818248504</v>
      </c>
      <c r="DU111" s="32" t="s">
        <v>28</v>
      </c>
      <c r="DV111" s="32">
        <v>9.6555144818248504</v>
      </c>
    </row>
    <row r="112" spans="1:126" x14ac:dyDescent="0.2">
      <c r="A112" s="30" t="s">
        <v>5</v>
      </c>
      <c r="B112">
        <v>109</v>
      </c>
      <c r="C112">
        <v>109</v>
      </c>
      <c r="D112" s="32">
        <v>2.18758135324825</v>
      </c>
      <c r="E112" s="32" t="s">
        <v>28</v>
      </c>
      <c r="F112" s="32">
        <v>2.18758135324825</v>
      </c>
      <c r="G112" s="32">
        <v>2.1977316084539802</v>
      </c>
      <c r="H112" s="32" t="s">
        <v>28</v>
      </c>
      <c r="I112" s="32">
        <v>2.1977316084539802</v>
      </c>
      <c r="J112" s="31">
        <v>2.2048594366422001</v>
      </c>
      <c r="K112" s="32" t="s">
        <v>28</v>
      </c>
      <c r="L112" s="32">
        <v>2.2048594366422001</v>
      </c>
      <c r="M112" s="31">
        <v>2.2154091013049801</v>
      </c>
      <c r="N112" s="32" t="s">
        <v>28</v>
      </c>
      <c r="O112" s="32">
        <v>2.2154091013049801</v>
      </c>
      <c r="P112" s="31">
        <v>2.2182974708601901</v>
      </c>
      <c r="Q112" s="32" t="s">
        <v>28</v>
      </c>
      <c r="R112" s="32">
        <v>2.2182974708601901</v>
      </c>
      <c r="S112" s="31">
        <v>2.22588467710167</v>
      </c>
      <c r="T112" s="32" t="s">
        <v>28</v>
      </c>
      <c r="U112" s="32">
        <v>2.22588467710167</v>
      </c>
      <c r="V112" s="31">
        <v>2.2339645901153999</v>
      </c>
      <c r="W112" s="32" t="s">
        <v>28</v>
      </c>
      <c r="X112" s="32">
        <v>2.2339645901153999</v>
      </c>
      <c r="Y112" s="31">
        <v>2.2447006648359098</v>
      </c>
      <c r="Z112" s="32" t="s">
        <v>28</v>
      </c>
      <c r="AA112" s="32">
        <v>2.2447006648359098</v>
      </c>
      <c r="AB112" s="31">
        <v>2.2543203674141901</v>
      </c>
      <c r="AC112" s="32" t="s">
        <v>28</v>
      </c>
      <c r="AD112" s="32">
        <v>2.2543203674141901</v>
      </c>
      <c r="AE112" s="31">
        <v>2.2583493596039701</v>
      </c>
      <c r="AF112" s="32" t="s">
        <v>28</v>
      </c>
      <c r="AG112" s="32">
        <v>2.2583493596039701</v>
      </c>
      <c r="AH112" s="31">
        <v>2.2725781993427798</v>
      </c>
      <c r="AI112" s="32" t="s">
        <v>28</v>
      </c>
      <c r="AJ112" s="32">
        <v>2.2725781993427798</v>
      </c>
      <c r="AK112" s="31">
        <v>2.2745445908355002</v>
      </c>
      <c r="AL112" s="32" t="s">
        <v>28</v>
      </c>
      <c r="AM112" s="32">
        <v>2.2745445908355002</v>
      </c>
      <c r="AN112" s="31">
        <v>2.2909771497462099</v>
      </c>
      <c r="AO112" s="32" t="s">
        <v>28</v>
      </c>
      <c r="AP112" s="32">
        <v>2.2909771497462099</v>
      </c>
      <c r="AQ112" s="31">
        <v>2.29373109496008</v>
      </c>
      <c r="AR112" s="32" t="s">
        <v>28</v>
      </c>
      <c r="AS112" s="32">
        <v>2.29373109496008</v>
      </c>
      <c r="AT112" s="31">
        <v>2.3238188741894201</v>
      </c>
      <c r="AU112" s="32" t="s">
        <v>28</v>
      </c>
      <c r="AV112" s="32">
        <v>2.3238188741894201</v>
      </c>
      <c r="AW112" s="31">
        <v>2.3411901918140701</v>
      </c>
      <c r="AX112" s="32" t="s">
        <v>28</v>
      </c>
      <c r="AY112" s="32">
        <v>2.3411901918140701</v>
      </c>
      <c r="AZ112" s="31">
        <v>2.3653420691990701</v>
      </c>
      <c r="BA112" s="32" t="s">
        <v>28</v>
      </c>
      <c r="BB112" s="32">
        <v>2.3653420691990701</v>
      </c>
      <c r="BC112" s="31">
        <v>2.3835392480737099</v>
      </c>
      <c r="BD112" s="32" t="s">
        <v>28</v>
      </c>
      <c r="BE112" s="32">
        <v>2.3835392480737099</v>
      </c>
      <c r="BF112" s="31">
        <v>2.3998172847815402</v>
      </c>
      <c r="BG112" s="32" t="s">
        <v>28</v>
      </c>
      <c r="BH112" s="32">
        <v>2.3998172847815402</v>
      </c>
      <c r="BI112" s="31">
        <v>2.4208370787282498</v>
      </c>
      <c r="BJ112" s="32" t="s">
        <v>28</v>
      </c>
      <c r="BK112" s="32">
        <v>2.4208370787282498</v>
      </c>
      <c r="BL112" s="31">
        <v>2.4404074180652602</v>
      </c>
      <c r="BM112" s="32" t="s">
        <v>28</v>
      </c>
      <c r="BN112" s="32">
        <v>2.4404074180652602</v>
      </c>
      <c r="BO112" s="31">
        <v>2.4697698406457298</v>
      </c>
      <c r="BP112" s="32" t="s">
        <v>28</v>
      </c>
      <c r="BQ112" s="32">
        <v>2.4697698406457298</v>
      </c>
      <c r="BR112" s="31">
        <v>2.5028381839539402</v>
      </c>
      <c r="BS112" s="32" t="s">
        <v>28</v>
      </c>
      <c r="BT112" s="32">
        <v>2.5028381839539402</v>
      </c>
      <c r="BU112" s="31">
        <v>2.53379620760608</v>
      </c>
      <c r="BV112" s="32" t="s">
        <v>28</v>
      </c>
      <c r="BW112" s="32">
        <v>2.53379620760608</v>
      </c>
      <c r="BX112" s="31">
        <v>2.5704957740960901</v>
      </c>
      <c r="BY112" s="32" t="s">
        <v>28</v>
      </c>
      <c r="BZ112" s="32">
        <v>2.5704957740960901</v>
      </c>
      <c r="CA112" s="31">
        <v>2.60934664898401</v>
      </c>
      <c r="CB112" s="32" t="s">
        <v>28</v>
      </c>
      <c r="CC112" s="32">
        <v>2.60934664898401</v>
      </c>
      <c r="CD112" s="31">
        <v>2.64744332245255</v>
      </c>
      <c r="CE112" s="32" t="s">
        <v>28</v>
      </c>
      <c r="CF112" s="32">
        <v>2.64744332245255</v>
      </c>
      <c r="CG112" s="31">
        <v>2.6775485353589499</v>
      </c>
      <c r="CH112" s="32" t="s">
        <v>28</v>
      </c>
      <c r="CI112" s="32">
        <v>2.6775485353589499</v>
      </c>
      <c r="CJ112" s="31">
        <v>2.70524555969227</v>
      </c>
      <c r="CK112" s="32" t="s">
        <v>28</v>
      </c>
      <c r="CL112" s="32">
        <v>2.70524555969227</v>
      </c>
      <c r="CM112" s="31">
        <v>2.7351002435967602</v>
      </c>
      <c r="CN112" s="32" t="s">
        <v>28</v>
      </c>
      <c r="CO112" s="32">
        <v>2.7351002435967602</v>
      </c>
      <c r="CP112" s="31">
        <v>2.7819720130030898</v>
      </c>
      <c r="CQ112" s="32" t="s">
        <v>28</v>
      </c>
      <c r="CR112" s="32">
        <v>2.7819720130030898</v>
      </c>
      <c r="CS112" s="31">
        <v>2.8003928524699302</v>
      </c>
      <c r="CT112" s="32" t="s">
        <v>28</v>
      </c>
      <c r="CU112" s="32">
        <v>2.8003928524699302</v>
      </c>
      <c r="CV112" s="31">
        <v>2.7897505840858101</v>
      </c>
      <c r="CW112" s="32" t="s">
        <v>28</v>
      </c>
      <c r="CX112" s="32">
        <v>2.7897505840858101</v>
      </c>
      <c r="CY112" s="31">
        <v>2.8255011008589599</v>
      </c>
      <c r="CZ112" s="32" t="s">
        <v>28</v>
      </c>
      <c r="DA112" s="32">
        <v>2.8255011008589599</v>
      </c>
      <c r="DB112" s="31">
        <v>2.8358907205770998</v>
      </c>
      <c r="DC112" s="32" t="s">
        <v>28</v>
      </c>
      <c r="DD112" s="32">
        <v>2.8358907205770998</v>
      </c>
      <c r="DE112" s="31">
        <v>2.8342442027965902</v>
      </c>
      <c r="DF112" s="32" t="s">
        <v>28</v>
      </c>
      <c r="DG112" s="32">
        <v>2.8342442027965902</v>
      </c>
      <c r="DH112" s="31">
        <v>2.8472280193896098</v>
      </c>
      <c r="DI112" s="32" t="s">
        <v>28</v>
      </c>
      <c r="DJ112" s="32">
        <v>2.8472280193896098</v>
      </c>
      <c r="DK112" s="31">
        <v>2.8454132919286601</v>
      </c>
      <c r="DL112" s="32" t="s">
        <v>28</v>
      </c>
      <c r="DM112" s="32">
        <v>2.8454132919286601</v>
      </c>
      <c r="DN112" s="31">
        <v>2.8021818154151501</v>
      </c>
      <c r="DO112" s="32" t="s">
        <v>28</v>
      </c>
      <c r="DP112" s="32">
        <v>2.8021818154151501</v>
      </c>
      <c r="DQ112" s="31">
        <v>2.76897702637504</v>
      </c>
      <c r="DR112" s="32" t="s">
        <v>28</v>
      </c>
      <c r="DS112" s="32">
        <v>2.76897702637504</v>
      </c>
      <c r="DT112" s="31">
        <v>2.7424156842933001</v>
      </c>
      <c r="DU112" s="32" t="s">
        <v>28</v>
      </c>
      <c r="DV112" s="32">
        <v>2.7424156842933001</v>
      </c>
    </row>
    <row r="113" spans="1:126" x14ac:dyDescent="0.2">
      <c r="A113" s="30" t="s">
        <v>7</v>
      </c>
      <c r="B113">
        <v>110</v>
      </c>
      <c r="C113">
        <v>110</v>
      </c>
      <c r="D113" s="32">
        <v>-0.60214909389842597</v>
      </c>
      <c r="E113" s="32" t="s">
        <v>28</v>
      </c>
      <c r="F113" s="32">
        <v>-0.60214909389842597</v>
      </c>
      <c r="G113" s="32">
        <v>-0.55883271995163297</v>
      </c>
      <c r="H113" s="32" t="s">
        <v>28</v>
      </c>
      <c r="I113" s="32">
        <v>-0.55883271995163297</v>
      </c>
      <c r="J113" s="31">
        <v>-0.50032849221639397</v>
      </c>
      <c r="K113" s="32" t="s">
        <v>28</v>
      </c>
      <c r="L113" s="32">
        <v>-0.50032849221639397</v>
      </c>
      <c r="M113" s="31">
        <v>-0.47064824853855902</v>
      </c>
      <c r="N113" s="32" t="s">
        <v>28</v>
      </c>
      <c r="O113" s="32">
        <v>-0.47064824853855902</v>
      </c>
      <c r="P113" s="31">
        <v>-0.415556965099105</v>
      </c>
      <c r="Q113" s="32" t="s">
        <v>28</v>
      </c>
      <c r="R113" s="32">
        <v>-0.415556965099105</v>
      </c>
      <c r="S113" s="31">
        <v>-0.36934194145113702</v>
      </c>
      <c r="T113" s="32" t="s">
        <v>28</v>
      </c>
      <c r="U113" s="32">
        <v>-0.36934194145113702</v>
      </c>
      <c r="V113" s="31">
        <v>-0.28516360329665502</v>
      </c>
      <c r="W113" s="32" t="s">
        <v>28</v>
      </c>
      <c r="X113" s="32">
        <v>-0.28516360329665502</v>
      </c>
      <c r="Y113" s="31">
        <v>-0.24087105494677599</v>
      </c>
      <c r="Z113" s="32" t="s">
        <v>28</v>
      </c>
      <c r="AA113" s="32">
        <v>-0.24087105494677599</v>
      </c>
      <c r="AB113" s="31">
        <v>-0.16488330219528799</v>
      </c>
      <c r="AC113" s="32" t="s">
        <v>28</v>
      </c>
      <c r="AD113" s="32">
        <v>-0.16488330219528799</v>
      </c>
      <c r="AE113" s="31">
        <v>-0.103550015358596</v>
      </c>
      <c r="AF113" s="32" t="s">
        <v>28</v>
      </c>
      <c r="AG113" s="32">
        <v>-0.103550015358596</v>
      </c>
      <c r="AH113" s="31">
        <v>-5.5593626269972697E-2</v>
      </c>
      <c r="AI113" s="32" t="s">
        <v>28</v>
      </c>
      <c r="AJ113" s="32">
        <v>-5.5593626269972697E-2</v>
      </c>
      <c r="AK113" s="31">
        <v>-1.2169461275349101E-2</v>
      </c>
      <c r="AL113" s="32" t="s">
        <v>28</v>
      </c>
      <c r="AM113" s="32">
        <v>-1.2169461275349101E-2</v>
      </c>
      <c r="AN113" s="31">
        <v>4.0191030447507999E-2</v>
      </c>
      <c r="AO113" s="32" t="s">
        <v>28</v>
      </c>
      <c r="AP113" s="32">
        <v>4.0191030447507999E-2</v>
      </c>
      <c r="AQ113" s="31">
        <v>0.117960865244331</v>
      </c>
      <c r="AR113" s="32" t="s">
        <v>28</v>
      </c>
      <c r="AS113" s="32">
        <v>0.117960865244331</v>
      </c>
      <c r="AT113" s="31">
        <v>0.161994411334941</v>
      </c>
      <c r="AU113" s="32" t="s">
        <v>28</v>
      </c>
      <c r="AV113" s="32">
        <v>0.161994411334941</v>
      </c>
      <c r="AW113" s="31">
        <v>0.23436154565087899</v>
      </c>
      <c r="AX113" s="32" t="s">
        <v>28</v>
      </c>
      <c r="AY113" s="32">
        <v>0.23436154565087899</v>
      </c>
      <c r="AZ113" s="31">
        <v>0.24925466624231299</v>
      </c>
      <c r="BA113" s="32" t="s">
        <v>28</v>
      </c>
      <c r="BB113" s="32">
        <v>0.24925466624231299</v>
      </c>
      <c r="BC113" s="31">
        <v>0.30641213736426198</v>
      </c>
      <c r="BD113" s="32" t="s">
        <v>28</v>
      </c>
      <c r="BE113" s="32">
        <v>0.30641213736426198</v>
      </c>
      <c r="BF113" s="31">
        <v>0.34755776183209097</v>
      </c>
      <c r="BG113" s="32" t="s">
        <v>28</v>
      </c>
      <c r="BH113" s="32">
        <v>0.34755776183209097</v>
      </c>
      <c r="BI113" s="31">
        <v>0.40310488626706598</v>
      </c>
      <c r="BJ113" s="32" t="s">
        <v>28</v>
      </c>
      <c r="BK113" s="32">
        <v>0.40310488626706598</v>
      </c>
      <c r="BL113" s="31">
        <v>0.45774335350354101</v>
      </c>
      <c r="BM113" s="32" t="s">
        <v>28</v>
      </c>
      <c r="BN113" s="32">
        <v>0.45774335350354101</v>
      </c>
      <c r="BO113" s="31">
        <v>0.469352798787877</v>
      </c>
      <c r="BP113" s="32" t="s">
        <v>28</v>
      </c>
      <c r="BQ113" s="32">
        <v>0.469352798787877</v>
      </c>
      <c r="BR113" s="31">
        <v>0.47359906636482402</v>
      </c>
      <c r="BS113" s="32" t="s">
        <v>28</v>
      </c>
      <c r="BT113" s="32">
        <v>0.47359906636482402</v>
      </c>
      <c r="BU113" s="31">
        <v>0.444984079498778</v>
      </c>
      <c r="BV113" s="32" t="s">
        <v>28</v>
      </c>
      <c r="BW113" s="32">
        <v>0.444984079498778</v>
      </c>
      <c r="BX113" s="31">
        <v>0.35087983225272401</v>
      </c>
      <c r="BY113" s="32" t="s">
        <v>28</v>
      </c>
      <c r="BZ113" s="32">
        <v>0.35087983225272401</v>
      </c>
      <c r="CA113" s="31">
        <v>0.234135856086399</v>
      </c>
      <c r="CB113" s="32" t="s">
        <v>28</v>
      </c>
      <c r="CC113" s="32">
        <v>0.234135856086399</v>
      </c>
      <c r="CD113" s="31">
        <v>0.15726932201907001</v>
      </c>
      <c r="CE113" s="32" t="s">
        <v>28</v>
      </c>
      <c r="CF113" s="32">
        <v>0.15726932201907001</v>
      </c>
      <c r="CG113" s="31">
        <v>-1.8457481576810798E-2</v>
      </c>
      <c r="CH113" s="32" t="s">
        <v>28</v>
      </c>
      <c r="CI113" s="32">
        <v>-1.8457481576810798E-2</v>
      </c>
      <c r="CJ113" s="31">
        <v>-0.15612202110413401</v>
      </c>
      <c r="CK113" s="32" t="s">
        <v>28</v>
      </c>
      <c r="CL113" s="32">
        <v>-0.15612202110413401</v>
      </c>
      <c r="CM113" s="31">
        <v>-0.32361865386346</v>
      </c>
      <c r="CN113" s="32" t="s">
        <v>28</v>
      </c>
      <c r="CO113" s="32">
        <v>-0.32361865386346</v>
      </c>
      <c r="CP113" s="31">
        <v>-0.430829631912516</v>
      </c>
      <c r="CQ113" s="32" t="s">
        <v>28</v>
      </c>
      <c r="CR113" s="32">
        <v>-0.430829631912516</v>
      </c>
      <c r="CS113" s="31">
        <v>-0.62060888340243103</v>
      </c>
      <c r="CT113" s="32" t="s">
        <v>28</v>
      </c>
      <c r="CU113" s="32">
        <v>-0.62060888340243103</v>
      </c>
      <c r="CV113" s="31">
        <v>-0.85018347928688598</v>
      </c>
      <c r="CW113" s="32" t="s">
        <v>28</v>
      </c>
      <c r="CX113" s="32">
        <v>-0.85018347928688598</v>
      </c>
      <c r="CY113" s="31">
        <v>-1.1263096768896901</v>
      </c>
      <c r="CZ113" s="32" t="s">
        <v>28</v>
      </c>
      <c r="DA113" s="32">
        <v>-1.1263096768896901</v>
      </c>
      <c r="DB113" s="31">
        <v>-1.3522811967031501</v>
      </c>
      <c r="DC113" s="32" t="s">
        <v>28</v>
      </c>
      <c r="DD113" s="32">
        <v>-1.3522811967031501</v>
      </c>
      <c r="DE113" s="31">
        <v>-1.6235543168853901</v>
      </c>
      <c r="DF113" s="32" t="s">
        <v>28</v>
      </c>
      <c r="DG113" s="32">
        <v>-1.6235543168853901</v>
      </c>
      <c r="DH113" s="31">
        <v>-1.97285888463768</v>
      </c>
      <c r="DI113" s="32" t="s">
        <v>28</v>
      </c>
      <c r="DJ113" s="32">
        <v>-1.97285888463768</v>
      </c>
      <c r="DK113" s="31">
        <v>-2.3448316358656802</v>
      </c>
      <c r="DL113" s="32" t="s">
        <v>28</v>
      </c>
      <c r="DM113" s="32">
        <v>-2.3448316358656802</v>
      </c>
      <c r="DN113" s="31">
        <v>-2.6377819090582899</v>
      </c>
      <c r="DO113" s="32" t="s">
        <v>28</v>
      </c>
      <c r="DP113" s="32">
        <v>-2.6377819090582899</v>
      </c>
      <c r="DQ113" s="31">
        <v>-3.0926537844765098</v>
      </c>
      <c r="DR113" s="32" t="s">
        <v>28</v>
      </c>
      <c r="DS113" s="32">
        <v>-3.0926537844765098</v>
      </c>
      <c r="DT113" s="31">
        <v>-3.5231087332270299</v>
      </c>
      <c r="DU113" s="32" t="s">
        <v>28</v>
      </c>
      <c r="DV113" s="32">
        <v>-3.5231087332270299</v>
      </c>
    </row>
    <row r="114" spans="1:126" x14ac:dyDescent="0.2">
      <c r="A114" s="30" t="s">
        <v>7</v>
      </c>
      <c r="B114">
        <v>111</v>
      </c>
      <c r="C114">
        <v>111</v>
      </c>
      <c r="D114" s="32">
        <v>1.6524164840218001</v>
      </c>
      <c r="E114" s="32" t="s">
        <v>28</v>
      </c>
      <c r="F114" s="32">
        <v>1.6524164840218001</v>
      </c>
      <c r="G114" s="32">
        <v>1.78297753309269</v>
      </c>
      <c r="H114" s="32" t="s">
        <v>28</v>
      </c>
      <c r="I114" s="32">
        <v>1.78297753309269</v>
      </c>
      <c r="J114" s="31">
        <v>1.8582542273256999</v>
      </c>
      <c r="K114" s="32" t="s">
        <v>28</v>
      </c>
      <c r="L114" s="32">
        <v>1.8582542273256999</v>
      </c>
      <c r="M114" s="31">
        <v>1.92660868599394</v>
      </c>
      <c r="N114" s="32" t="s">
        <v>28</v>
      </c>
      <c r="O114" s="32">
        <v>1.92660868599394</v>
      </c>
      <c r="P114" s="31">
        <v>2.0068156887659798</v>
      </c>
      <c r="Q114" s="32" t="s">
        <v>28</v>
      </c>
      <c r="R114" s="32">
        <v>2.0068156887659798</v>
      </c>
      <c r="S114" s="31">
        <v>2.0372357703183201</v>
      </c>
      <c r="T114" s="32" t="s">
        <v>28</v>
      </c>
      <c r="U114" s="32">
        <v>2.0372357703183201</v>
      </c>
      <c r="V114" s="31">
        <v>2.0856449318289298</v>
      </c>
      <c r="W114" s="32" t="s">
        <v>28</v>
      </c>
      <c r="X114" s="32">
        <v>2.0856449318289298</v>
      </c>
      <c r="Y114" s="31">
        <v>2.1345257971596001</v>
      </c>
      <c r="Z114" s="32" t="s">
        <v>28</v>
      </c>
      <c r="AA114" s="32">
        <v>2.1345257971596001</v>
      </c>
      <c r="AB114" s="31">
        <v>2.1792506198376</v>
      </c>
      <c r="AC114" s="32" t="s">
        <v>28</v>
      </c>
      <c r="AD114" s="32">
        <v>2.1792506198376</v>
      </c>
      <c r="AE114" s="31">
        <v>2.20967016047446</v>
      </c>
      <c r="AF114" s="32" t="s">
        <v>28</v>
      </c>
      <c r="AG114" s="32">
        <v>2.20967016047446</v>
      </c>
      <c r="AH114" s="31">
        <v>2.2392384695329901</v>
      </c>
      <c r="AI114" s="32" t="s">
        <v>28</v>
      </c>
      <c r="AJ114" s="32">
        <v>2.2392384695329901</v>
      </c>
      <c r="AK114" s="31">
        <v>2.2872191666513499</v>
      </c>
      <c r="AL114" s="32" t="s">
        <v>28</v>
      </c>
      <c r="AM114" s="32">
        <v>2.2872191666513499</v>
      </c>
      <c r="AN114" s="31">
        <v>2.3010096804478701</v>
      </c>
      <c r="AO114" s="32" t="s">
        <v>28</v>
      </c>
      <c r="AP114" s="32">
        <v>2.3010096804478701</v>
      </c>
      <c r="AQ114" s="31">
        <v>2.3318694111165801</v>
      </c>
      <c r="AR114" s="32" t="s">
        <v>28</v>
      </c>
      <c r="AS114" s="32">
        <v>2.3318694111165801</v>
      </c>
      <c r="AT114" s="31">
        <v>2.38074414434604</v>
      </c>
      <c r="AU114" s="32" t="s">
        <v>28</v>
      </c>
      <c r="AV114" s="32">
        <v>2.38074414434604</v>
      </c>
      <c r="AW114" s="31">
        <v>2.39950665571976</v>
      </c>
      <c r="AX114" s="32" t="s">
        <v>28</v>
      </c>
      <c r="AY114" s="32">
        <v>2.39950665571976</v>
      </c>
      <c r="AZ114" s="31">
        <v>2.4353453554754498</v>
      </c>
      <c r="BA114" s="32" t="s">
        <v>28</v>
      </c>
      <c r="BB114" s="32">
        <v>2.4353453554754498</v>
      </c>
      <c r="BC114" s="31">
        <v>2.4578361474060499</v>
      </c>
      <c r="BD114" s="32" t="s">
        <v>28</v>
      </c>
      <c r="BE114" s="32">
        <v>2.4578361474060499</v>
      </c>
      <c r="BF114" s="31">
        <v>2.4904862542187098</v>
      </c>
      <c r="BG114" s="32" t="s">
        <v>28</v>
      </c>
      <c r="BH114" s="32">
        <v>2.4904862542187098</v>
      </c>
      <c r="BI114" s="31">
        <v>2.5234381850114902</v>
      </c>
      <c r="BJ114" s="32" t="s">
        <v>28</v>
      </c>
      <c r="BK114" s="32">
        <v>2.5234381850114902</v>
      </c>
      <c r="BL114" s="31">
        <v>2.5518267074059802</v>
      </c>
      <c r="BM114" s="32" t="s">
        <v>28</v>
      </c>
      <c r="BN114" s="32">
        <v>2.5518267074059802</v>
      </c>
      <c r="BO114" s="31">
        <v>2.5838288371170601</v>
      </c>
      <c r="BP114" s="32" t="s">
        <v>28</v>
      </c>
      <c r="BQ114" s="32">
        <v>2.5838288371170601</v>
      </c>
      <c r="BR114" s="31">
        <v>2.6109786653982701</v>
      </c>
      <c r="BS114" s="32" t="s">
        <v>28</v>
      </c>
      <c r="BT114" s="32">
        <v>2.6109786653982701</v>
      </c>
      <c r="BU114" s="31">
        <v>2.6371886608849899</v>
      </c>
      <c r="BV114" s="32" t="s">
        <v>28</v>
      </c>
      <c r="BW114" s="32">
        <v>2.6371886608849899</v>
      </c>
      <c r="BX114" s="31">
        <v>2.6455863813727101</v>
      </c>
      <c r="BY114" s="32" t="s">
        <v>28</v>
      </c>
      <c r="BZ114" s="32">
        <v>2.6455863813727101</v>
      </c>
      <c r="CA114" s="31">
        <v>2.6650667593635902</v>
      </c>
      <c r="CB114" s="32" t="s">
        <v>28</v>
      </c>
      <c r="CC114" s="32">
        <v>2.6650667593635902</v>
      </c>
      <c r="CD114" s="31">
        <v>2.6969000267968801</v>
      </c>
      <c r="CE114" s="32" t="s">
        <v>28</v>
      </c>
      <c r="CF114" s="32">
        <v>2.6969000267968801</v>
      </c>
      <c r="CG114" s="31">
        <v>2.70311460326973</v>
      </c>
      <c r="CH114" s="32" t="s">
        <v>28</v>
      </c>
      <c r="CI114" s="32">
        <v>2.70311460326973</v>
      </c>
      <c r="CJ114" s="31">
        <v>2.72239469441603</v>
      </c>
      <c r="CK114" s="32" t="s">
        <v>28</v>
      </c>
      <c r="CL114" s="32">
        <v>2.72239469441603</v>
      </c>
      <c r="CM114" s="31">
        <v>2.737224329469</v>
      </c>
      <c r="CN114" s="32" t="s">
        <v>28</v>
      </c>
      <c r="CO114" s="32">
        <v>2.737224329469</v>
      </c>
      <c r="CP114" s="31">
        <v>2.7282548086299299</v>
      </c>
      <c r="CQ114" s="32" t="s">
        <v>28</v>
      </c>
      <c r="CR114" s="32">
        <v>2.7282548086299299</v>
      </c>
      <c r="CS114" s="31">
        <v>2.70391284997589</v>
      </c>
      <c r="CT114" s="32" t="s">
        <v>28</v>
      </c>
      <c r="CU114" s="32">
        <v>2.70391284997589</v>
      </c>
      <c r="CV114" s="31">
        <v>2.6839490583768102</v>
      </c>
      <c r="CW114" s="32" t="s">
        <v>28</v>
      </c>
      <c r="CX114" s="32">
        <v>2.6839490583768102</v>
      </c>
      <c r="CY114" s="31">
        <v>2.6865144920503101</v>
      </c>
      <c r="CZ114" s="32" t="s">
        <v>28</v>
      </c>
      <c r="DA114" s="32">
        <v>2.6865144920503101</v>
      </c>
      <c r="DB114" s="31">
        <v>2.6377848175777299</v>
      </c>
      <c r="DC114" s="32" t="s">
        <v>28</v>
      </c>
      <c r="DD114" s="32">
        <v>2.6377848175777299</v>
      </c>
      <c r="DE114" s="31">
        <v>2.61434184200857</v>
      </c>
      <c r="DF114" s="32" t="s">
        <v>28</v>
      </c>
      <c r="DG114" s="32">
        <v>2.61434184200857</v>
      </c>
      <c r="DH114" s="31">
        <v>2.5698693726550501</v>
      </c>
      <c r="DI114" s="32" t="s">
        <v>28</v>
      </c>
      <c r="DJ114" s="32">
        <v>2.5698693726550501</v>
      </c>
      <c r="DK114" s="31">
        <v>2.5262692415551302</v>
      </c>
      <c r="DL114" s="32" t="s">
        <v>28</v>
      </c>
      <c r="DM114" s="32">
        <v>2.5262692415551302</v>
      </c>
      <c r="DN114" s="31">
        <v>2.3798408201439001</v>
      </c>
      <c r="DO114" s="32" t="s">
        <v>28</v>
      </c>
      <c r="DP114" s="32">
        <v>2.3798408201439001</v>
      </c>
      <c r="DQ114" s="31">
        <v>2.2634634017236799</v>
      </c>
      <c r="DR114" s="32" t="s">
        <v>28</v>
      </c>
      <c r="DS114" s="32">
        <v>2.2634634017236799</v>
      </c>
      <c r="DT114" s="31">
        <v>2.1848675297549698</v>
      </c>
      <c r="DU114" s="32" t="s">
        <v>28</v>
      </c>
      <c r="DV114" s="32">
        <v>2.1848675297549698</v>
      </c>
    </row>
    <row r="115" spans="1:126" x14ac:dyDescent="0.2">
      <c r="A115" s="30" t="s">
        <v>7</v>
      </c>
      <c r="B115">
        <v>112</v>
      </c>
      <c r="C115">
        <v>112</v>
      </c>
      <c r="D115" s="32">
        <v>-2.4935818421121398</v>
      </c>
      <c r="E115" s="32" t="s">
        <v>28</v>
      </c>
      <c r="F115" s="32">
        <v>-2.4935818421121398</v>
      </c>
      <c r="G115" s="32">
        <v>-2.3973871039048098</v>
      </c>
      <c r="H115" s="32" t="s">
        <v>28</v>
      </c>
      <c r="I115" s="32">
        <v>-2.3973871039048098</v>
      </c>
      <c r="J115" s="31">
        <v>-2.33276267107866</v>
      </c>
      <c r="K115" s="32" t="s">
        <v>28</v>
      </c>
      <c r="L115" s="32">
        <v>-2.33276267107866</v>
      </c>
      <c r="M115" s="31">
        <v>-2.2979265008717502</v>
      </c>
      <c r="N115" s="32" t="s">
        <v>28</v>
      </c>
      <c r="O115" s="32">
        <v>-2.2979265008717502</v>
      </c>
      <c r="P115" s="31">
        <v>-2.2910667161152798</v>
      </c>
      <c r="Q115" s="32" t="s">
        <v>28</v>
      </c>
      <c r="R115" s="32">
        <v>-2.2910667161152798</v>
      </c>
      <c r="S115" s="31">
        <v>-2.2617675622176701</v>
      </c>
      <c r="T115" s="32" t="s">
        <v>28</v>
      </c>
      <c r="U115" s="32">
        <v>-2.2617675622176701</v>
      </c>
      <c r="V115" s="31">
        <v>-2.1975073381865098</v>
      </c>
      <c r="W115" s="32" t="s">
        <v>28</v>
      </c>
      <c r="X115" s="32">
        <v>-2.1975073381865098</v>
      </c>
      <c r="Y115" s="31">
        <v>-2.1749105138731202</v>
      </c>
      <c r="Z115" s="32" t="s">
        <v>28</v>
      </c>
      <c r="AA115" s="32">
        <v>-2.1749105138731202</v>
      </c>
      <c r="AB115" s="31">
        <v>-2.1561253792742101</v>
      </c>
      <c r="AC115" s="32" t="s">
        <v>28</v>
      </c>
      <c r="AD115" s="32">
        <v>-2.1561253792742101</v>
      </c>
      <c r="AE115" s="31">
        <v>-2.1088058819637898</v>
      </c>
      <c r="AF115" s="32" t="s">
        <v>28</v>
      </c>
      <c r="AG115" s="32">
        <v>-2.1088058819637898</v>
      </c>
      <c r="AH115" s="31">
        <v>-2.0753271570060501</v>
      </c>
      <c r="AI115" s="32" t="s">
        <v>28</v>
      </c>
      <c r="AJ115" s="32">
        <v>-2.0753271570060501</v>
      </c>
      <c r="AK115" s="31">
        <v>-2.0640823833152</v>
      </c>
      <c r="AL115" s="32" t="s">
        <v>28</v>
      </c>
      <c r="AM115" s="32">
        <v>-2.0640823833152</v>
      </c>
      <c r="AN115" s="31">
        <v>-2.0432385363982499</v>
      </c>
      <c r="AO115" s="32" t="s">
        <v>28</v>
      </c>
      <c r="AP115" s="32">
        <v>-2.0432385363982499</v>
      </c>
      <c r="AQ115" s="31">
        <v>-2.0232197754828101</v>
      </c>
      <c r="AR115" s="32" t="s">
        <v>28</v>
      </c>
      <c r="AS115" s="32">
        <v>-2.0232197754828101</v>
      </c>
      <c r="AT115" s="31">
        <v>-2.00571973205995</v>
      </c>
      <c r="AU115" s="32" t="s">
        <v>28</v>
      </c>
      <c r="AV115" s="32">
        <v>-2.00571973205995</v>
      </c>
      <c r="AW115" s="31">
        <v>-1.96244016012932</v>
      </c>
      <c r="AX115" s="32" t="s">
        <v>28</v>
      </c>
      <c r="AY115" s="32">
        <v>-1.96244016012932</v>
      </c>
      <c r="AZ115" s="31">
        <v>-1.9209201522247501</v>
      </c>
      <c r="BA115" s="32" t="s">
        <v>28</v>
      </c>
      <c r="BB115" s="32">
        <v>-1.9209201522247501</v>
      </c>
      <c r="BC115" s="31">
        <v>-1.87740356156141</v>
      </c>
      <c r="BD115" s="32" t="s">
        <v>28</v>
      </c>
      <c r="BE115" s="32">
        <v>-1.87740356156141</v>
      </c>
      <c r="BF115" s="31">
        <v>-1.86379892327171</v>
      </c>
      <c r="BG115" s="32" t="s">
        <v>28</v>
      </c>
      <c r="BH115" s="32">
        <v>-1.86379892327171</v>
      </c>
      <c r="BI115" s="31">
        <v>-1.8163500185485599</v>
      </c>
      <c r="BJ115" s="32" t="s">
        <v>28</v>
      </c>
      <c r="BK115" s="32">
        <v>-1.8163500185485599</v>
      </c>
      <c r="BL115" s="31">
        <v>-1.80769317737831</v>
      </c>
      <c r="BM115" s="32" t="s">
        <v>28</v>
      </c>
      <c r="BN115" s="32">
        <v>-1.80769317737831</v>
      </c>
      <c r="BO115" s="31">
        <v>-1.7752687916330101</v>
      </c>
      <c r="BP115" s="32" t="s">
        <v>28</v>
      </c>
      <c r="BQ115" s="32">
        <v>-1.7752687916330101</v>
      </c>
      <c r="BR115" s="31">
        <v>-1.77750223996916</v>
      </c>
      <c r="BS115" s="32" t="s">
        <v>28</v>
      </c>
      <c r="BT115" s="32">
        <v>-1.77750223996916</v>
      </c>
      <c r="BU115" s="31">
        <v>-1.7783334299084399</v>
      </c>
      <c r="BV115" s="32" t="s">
        <v>28</v>
      </c>
      <c r="BW115" s="32">
        <v>-1.7783334299084399</v>
      </c>
      <c r="BX115" s="31">
        <v>-1.7054161198720701</v>
      </c>
      <c r="BY115" s="32" t="s">
        <v>28</v>
      </c>
      <c r="BZ115" s="32">
        <v>-1.7054161198720701</v>
      </c>
      <c r="CA115" s="31">
        <v>-1.7156368427554001</v>
      </c>
      <c r="CB115" s="32" t="s">
        <v>28</v>
      </c>
      <c r="CC115" s="32">
        <v>-1.7156368427554001</v>
      </c>
      <c r="CD115" s="31">
        <v>-1.6787327327641</v>
      </c>
      <c r="CE115" s="32" t="s">
        <v>28</v>
      </c>
      <c r="CF115" s="32">
        <v>-1.6787327327641</v>
      </c>
      <c r="CG115" s="31">
        <v>-1.6668828513782401</v>
      </c>
      <c r="CH115" s="32" t="s">
        <v>28</v>
      </c>
      <c r="CI115" s="32">
        <v>-1.6668828513782401</v>
      </c>
      <c r="CJ115" s="31">
        <v>-1.6741643744424399</v>
      </c>
      <c r="CK115" s="32" t="s">
        <v>28</v>
      </c>
      <c r="CL115" s="32">
        <v>-1.6741643744424399</v>
      </c>
      <c r="CM115" s="31">
        <v>-1.6805794988707501</v>
      </c>
      <c r="CN115" s="32" t="s">
        <v>28</v>
      </c>
      <c r="CO115" s="32">
        <v>-1.6805794988707501</v>
      </c>
      <c r="CP115" s="31">
        <v>-1.6705540438880999</v>
      </c>
      <c r="CQ115" s="32" t="s">
        <v>28</v>
      </c>
      <c r="CR115" s="32">
        <v>-1.6705540438880999</v>
      </c>
      <c r="CS115" s="31">
        <v>-1.63494921462192</v>
      </c>
      <c r="CT115" s="32" t="s">
        <v>28</v>
      </c>
      <c r="CU115" s="32">
        <v>-1.63494921462192</v>
      </c>
      <c r="CV115" s="31">
        <v>-1.5982160392356899</v>
      </c>
      <c r="CW115" s="32" t="s">
        <v>28</v>
      </c>
      <c r="CX115" s="32">
        <v>-1.5982160392356899</v>
      </c>
      <c r="CY115" s="31">
        <v>-1.5676931778025001</v>
      </c>
      <c r="CZ115" s="32" t="s">
        <v>28</v>
      </c>
      <c r="DA115" s="32">
        <v>-1.5676931778025001</v>
      </c>
      <c r="DB115" s="31">
        <v>-1.59382250758903</v>
      </c>
      <c r="DC115" s="32" t="s">
        <v>28</v>
      </c>
      <c r="DD115" s="32">
        <v>-1.59382250758903</v>
      </c>
      <c r="DE115" s="31">
        <v>-1.5926564654312301</v>
      </c>
      <c r="DF115" s="32" t="s">
        <v>28</v>
      </c>
      <c r="DG115" s="32">
        <v>-1.5926564654312301</v>
      </c>
      <c r="DH115" s="31">
        <v>-1.62315873780455</v>
      </c>
      <c r="DI115" s="32" t="s">
        <v>28</v>
      </c>
      <c r="DJ115" s="32">
        <v>-1.62315873780455</v>
      </c>
      <c r="DK115" s="31">
        <v>-1.60865895853383</v>
      </c>
      <c r="DL115" s="32" t="s">
        <v>28</v>
      </c>
      <c r="DM115" s="32">
        <v>-1.60865895853383</v>
      </c>
      <c r="DN115" s="31">
        <v>-1.6873992629093</v>
      </c>
      <c r="DO115" s="32" t="s">
        <v>28</v>
      </c>
      <c r="DP115" s="32">
        <v>-1.6873992629093</v>
      </c>
      <c r="DQ115" s="31">
        <v>-1.83375315966286</v>
      </c>
      <c r="DR115" s="32" t="s">
        <v>28</v>
      </c>
      <c r="DS115" s="32">
        <v>-1.83375315966286</v>
      </c>
      <c r="DT115" s="31">
        <v>-1.9912305794612</v>
      </c>
      <c r="DU115" s="32" t="s">
        <v>28</v>
      </c>
      <c r="DV115" s="32">
        <v>-1.9912305794612</v>
      </c>
    </row>
    <row r="116" spans="1:126" x14ac:dyDescent="0.2">
      <c r="A116" s="30" t="s">
        <v>7</v>
      </c>
      <c r="B116">
        <v>113</v>
      </c>
      <c r="C116">
        <v>113</v>
      </c>
      <c r="D116" s="32">
        <v>3.1188785363584501</v>
      </c>
      <c r="E116" s="32" t="s">
        <v>28</v>
      </c>
      <c r="F116" s="32">
        <v>3.1188785363584501</v>
      </c>
      <c r="G116" s="32">
        <v>3.2252913611706999</v>
      </c>
      <c r="H116" s="32" t="s">
        <v>28</v>
      </c>
      <c r="I116" s="32">
        <v>3.2252913611706999</v>
      </c>
      <c r="J116" s="31">
        <v>3.3025879497729602</v>
      </c>
      <c r="K116" s="32" t="s">
        <v>28</v>
      </c>
      <c r="L116" s="32">
        <v>3.3025879497729602</v>
      </c>
      <c r="M116" s="31">
        <v>3.3686791480943898</v>
      </c>
      <c r="N116" s="32" t="s">
        <v>28</v>
      </c>
      <c r="O116" s="32">
        <v>3.3686791480943898</v>
      </c>
      <c r="P116" s="31">
        <v>3.4094669358169898</v>
      </c>
      <c r="Q116" s="32" t="s">
        <v>28</v>
      </c>
      <c r="R116" s="32">
        <v>3.4094669358169898</v>
      </c>
      <c r="S116" s="31">
        <v>3.4385001728932298</v>
      </c>
      <c r="T116" s="32" t="s">
        <v>28</v>
      </c>
      <c r="U116" s="32">
        <v>3.4385001728932298</v>
      </c>
      <c r="V116" s="31">
        <v>3.4885192082241101</v>
      </c>
      <c r="W116" s="32" t="s">
        <v>28</v>
      </c>
      <c r="X116" s="32">
        <v>3.4885192082241101</v>
      </c>
      <c r="Y116" s="31">
        <v>3.5404891713793099</v>
      </c>
      <c r="Z116" s="32" t="s">
        <v>28</v>
      </c>
      <c r="AA116" s="32">
        <v>3.5404891713793099</v>
      </c>
      <c r="AB116" s="31">
        <v>3.5845976373462198</v>
      </c>
      <c r="AC116" s="32" t="s">
        <v>28</v>
      </c>
      <c r="AD116" s="32">
        <v>3.5845976373462198</v>
      </c>
      <c r="AE116" s="31">
        <v>3.62357504608888</v>
      </c>
      <c r="AF116" s="32" t="s">
        <v>28</v>
      </c>
      <c r="AG116" s="32">
        <v>3.62357504608888</v>
      </c>
      <c r="AH116" s="31">
        <v>3.64362449161192</v>
      </c>
      <c r="AI116" s="32" t="s">
        <v>28</v>
      </c>
      <c r="AJ116" s="32">
        <v>3.64362449161192</v>
      </c>
      <c r="AK116" s="31">
        <v>3.6686361341403102</v>
      </c>
      <c r="AL116" s="32" t="s">
        <v>28</v>
      </c>
      <c r="AM116" s="32">
        <v>3.6686361341403102</v>
      </c>
      <c r="AN116" s="31">
        <v>3.7155538370189398</v>
      </c>
      <c r="AO116" s="32" t="s">
        <v>28</v>
      </c>
      <c r="AP116" s="32">
        <v>3.7155538370189398</v>
      </c>
      <c r="AQ116" s="31">
        <v>3.7435273747969702</v>
      </c>
      <c r="AR116" s="32" t="s">
        <v>28</v>
      </c>
      <c r="AS116" s="32">
        <v>3.7435273747969702</v>
      </c>
      <c r="AT116" s="31">
        <v>3.74673589340071</v>
      </c>
      <c r="AU116" s="32" t="s">
        <v>28</v>
      </c>
      <c r="AV116" s="32">
        <v>3.74673589340071</v>
      </c>
      <c r="AW116" s="31">
        <v>3.7358027859248</v>
      </c>
      <c r="AX116" s="32" t="s">
        <v>28</v>
      </c>
      <c r="AY116" s="32">
        <v>3.7358027859248</v>
      </c>
      <c r="AZ116" s="31">
        <v>3.7529776504124599</v>
      </c>
      <c r="BA116" s="32" t="s">
        <v>28</v>
      </c>
      <c r="BB116" s="32">
        <v>3.7529776504124599</v>
      </c>
      <c r="BC116" s="31">
        <v>3.75174262919665</v>
      </c>
      <c r="BD116" s="32" t="s">
        <v>28</v>
      </c>
      <c r="BE116" s="32">
        <v>3.75174262919665</v>
      </c>
      <c r="BF116" s="31">
        <v>3.7330145622312498</v>
      </c>
      <c r="BG116" s="32" t="s">
        <v>28</v>
      </c>
      <c r="BH116" s="32">
        <v>3.7330145622312498</v>
      </c>
      <c r="BI116" s="31">
        <v>3.7198400837719499</v>
      </c>
      <c r="BJ116" s="32" t="s">
        <v>28</v>
      </c>
      <c r="BK116" s="32">
        <v>3.7198400837719499</v>
      </c>
      <c r="BL116" s="31">
        <v>3.7331382426021902</v>
      </c>
      <c r="BM116" s="32" t="s">
        <v>28</v>
      </c>
      <c r="BN116" s="32">
        <v>3.7331382426021902</v>
      </c>
      <c r="BO116" s="31">
        <v>3.6857480286366902</v>
      </c>
      <c r="BP116" s="32" t="s">
        <v>28</v>
      </c>
      <c r="BQ116" s="32">
        <v>3.6857480286366902</v>
      </c>
      <c r="BR116" s="31">
        <v>3.65213956538246</v>
      </c>
      <c r="BS116" s="32" t="s">
        <v>28</v>
      </c>
      <c r="BT116" s="32">
        <v>3.65213956538246</v>
      </c>
      <c r="BU116" s="31">
        <v>3.6096630874711</v>
      </c>
      <c r="BV116" s="32" t="s">
        <v>28</v>
      </c>
      <c r="BW116" s="32">
        <v>3.6096630874711</v>
      </c>
      <c r="BX116" s="31">
        <v>3.5480872834880799</v>
      </c>
      <c r="BY116" s="32" t="s">
        <v>28</v>
      </c>
      <c r="BZ116" s="32">
        <v>3.5480872834880799</v>
      </c>
      <c r="CA116" s="31">
        <v>3.4987914088881</v>
      </c>
      <c r="CB116" s="32" t="s">
        <v>28</v>
      </c>
      <c r="CC116" s="32">
        <v>3.4987914088881</v>
      </c>
      <c r="CD116" s="31">
        <v>3.4249388937090899</v>
      </c>
      <c r="CE116" s="32" t="s">
        <v>28</v>
      </c>
      <c r="CF116" s="32">
        <v>3.4249388937090899</v>
      </c>
      <c r="CG116" s="31">
        <v>3.30590850580055</v>
      </c>
      <c r="CH116" s="32" t="s">
        <v>28</v>
      </c>
      <c r="CI116" s="32">
        <v>3.30590850580055</v>
      </c>
      <c r="CJ116" s="31">
        <v>3.23897658400747</v>
      </c>
      <c r="CK116" s="32" t="s">
        <v>28</v>
      </c>
      <c r="CL116" s="32">
        <v>3.23897658400747</v>
      </c>
      <c r="CM116" s="31">
        <v>3.10715668102945</v>
      </c>
      <c r="CN116" s="32" t="s">
        <v>28</v>
      </c>
      <c r="CO116" s="32">
        <v>3.10715668102945</v>
      </c>
      <c r="CP116" s="31">
        <v>2.9987668950335702</v>
      </c>
      <c r="CQ116" s="32" t="s">
        <v>28</v>
      </c>
      <c r="CR116" s="32">
        <v>2.9987668950335702</v>
      </c>
      <c r="CS116" s="31">
        <v>2.9496601656452102</v>
      </c>
      <c r="CT116" s="32" t="s">
        <v>28</v>
      </c>
      <c r="CU116" s="32">
        <v>2.9496601656452102</v>
      </c>
      <c r="CV116" s="31">
        <v>2.7822762191764299</v>
      </c>
      <c r="CW116" s="32" t="s">
        <v>28</v>
      </c>
      <c r="CX116" s="32">
        <v>2.7822762191764299</v>
      </c>
      <c r="CY116" s="31">
        <v>2.6188692332658401</v>
      </c>
      <c r="CZ116" s="32" t="s">
        <v>28</v>
      </c>
      <c r="DA116" s="32">
        <v>2.6188692332658401</v>
      </c>
      <c r="DB116" s="31">
        <v>2.4514503071641398</v>
      </c>
      <c r="DC116" s="32" t="s">
        <v>28</v>
      </c>
      <c r="DD116" s="32">
        <v>2.4514503071641398</v>
      </c>
      <c r="DE116" s="31">
        <v>2.3473785168201902</v>
      </c>
      <c r="DF116" s="32" t="s">
        <v>28</v>
      </c>
      <c r="DG116" s="32">
        <v>2.3473785168201902</v>
      </c>
      <c r="DH116" s="31">
        <v>2.1482561389410599</v>
      </c>
      <c r="DI116" s="32" t="s">
        <v>28</v>
      </c>
      <c r="DJ116" s="32">
        <v>2.1482561389410599</v>
      </c>
      <c r="DK116" s="31">
        <v>1.7655922624445299</v>
      </c>
      <c r="DL116" s="32" t="s">
        <v>28</v>
      </c>
      <c r="DM116" s="32">
        <v>1.7655922624445299</v>
      </c>
      <c r="DN116" s="31">
        <v>1.1717218678655299</v>
      </c>
      <c r="DO116" s="32" t="s">
        <v>28</v>
      </c>
      <c r="DP116" s="32">
        <v>1.1717218678655299</v>
      </c>
      <c r="DQ116" s="31">
        <v>0.75129002449993298</v>
      </c>
      <c r="DR116" s="32" t="s">
        <v>28</v>
      </c>
      <c r="DS116" s="32">
        <v>0.75129002449993298</v>
      </c>
      <c r="DT116" s="31">
        <v>0.19749083194876901</v>
      </c>
      <c r="DU116" s="32" t="s">
        <v>28</v>
      </c>
      <c r="DV116" s="32">
        <v>0.19749083194876901</v>
      </c>
    </row>
    <row r="117" spans="1:126" x14ac:dyDescent="0.2">
      <c r="A117" s="30" t="s">
        <v>5</v>
      </c>
      <c r="B117">
        <v>114</v>
      </c>
      <c r="C117">
        <v>114</v>
      </c>
      <c r="D117" s="32">
        <v>10.4744320918158</v>
      </c>
      <c r="E117" s="32" t="s">
        <v>28</v>
      </c>
      <c r="F117" s="32">
        <v>10.4744320918158</v>
      </c>
      <c r="G117" s="32">
        <v>10.585950485344499</v>
      </c>
      <c r="H117" s="32" t="s">
        <v>28</v>
      </c>
      <c r="I117" s="32">
        <v>10.585950485344499</v>
      </c>
      <c r="J117" s="31">
        <v>10.685259716736599</v>
      </c>
      <c r="K117" s="32" t="s">
        <v>28</v>
      </c>
      <c r="L117" s="32">
        <v>10.685259716736599</v>
      </c>
      <c r="M117" s="31">
        <v>10.7286173909905</v>
      </c>
      <c r="N117" s="32" t="s">
        <v>28</v>
      </c>
      <c r="O117" s="32">
        <v>10.7286173909905</v>
      </c>
      <c r="P117" s="31">
        <v>10.793297669549</v>
      </c>
      <c r="Q117" s="32" t="s">
        <v>28</v>
      </c>
      <c r="R117" s="32">
        <v>10.793297669549</v>
      </c>
      <c r="S117" s="31">
        <v>10.835045358637601</v>
      </c>
      <c r="T117" s="32" t="s">
        <v>28</v>
      </c>
      <c r="U117" s="32">
        <v>10.835045358637601</v>
      </c>
      <c r="V117" s="31">
        <v>10.892485935926199</v>
      </c>
      <c r="W117" s="32" t="s">
        <v>28</v>
      </c>
      <c r="X117" s="32">
        <v>10.892485935926199</v>
      </c>
      <c r="Y117" s="31">
        <v>10.9439058686634</v>
      </c>
      <c r="Z117" s="32" t="s">
        <v>28</v>
      </c>
      <c r="AA117" s="32">
        <v>10.9439058686634</v>
      </c>
      <c r="AB117" s="31">
        <v>10.9428563996397</v>
      </c>
      <c r="AC117" s="32" t="s">
        <v>28</v>
      </c>
      <c r="AD117" s="32">
        <v>10.9428563996397</v>
      </c>
      <c r="AE117" s="31">
        <v>10.8820998857066</v>
      </c>
      <c r="AF117" s="32" t="s">
        <v>28</v>
      </c>
      <c r="AG117" s="32">
        <v>10.8820998857066</v>
      </c>
      <c r="AH117" s="31">
        <v>10.8960964949193</v>
      </c>
      <c r="AI117" s="32" t="s">
        <v>28</v>
      </c>
      <c r="AJ117" s="32">
        <v>10.8960964949193</v>
      </c>
      <c r="AK117" s="31">
        <v>10.9045861192412</v>
      </c>
      <c r="AL117" s="32" t="s">
        <v>28</v>
      </c>
      <c r="AM117" s="32">
        <v>10.9045861192412</v>
      </c>
      <c r="AN117" s="31">
        <v>10.9128585719735</v>
      </c>
      <c r="AO117" s="32" t="s">
        <v>28</v>
      </c>
      <c r="AP117" s="32">
        <v>10.9128585719735</v>
      </c>
      <c r="AQ117" s="31">
        <v>10.9050996595059</v>
      </c>
      <c r="AR117" s="32" t="s">
        <v>28</v>
      </c>
      <c r="AS117" s="32">
        <v>10.9050996595059</v>
      </c>
      <c r="AT117" s="31">
        <v>10.930050061531899</v>
      </c>
      <c r="AU117" s="32" t="s">
        <v>28</v>
      </c>
      <c r="AV117" s="32">
        <v>10.930050061531899</v>
      </c>
      <c r="AW117" s="31">
        <v>10.9109808103004</v>
      </c>
      <c r="AX117" s="32" t="s">
        <v>28</v>
      </c>
      <c r="AY117" s="32">
        <v>10.9109808103004</v>
      </c>
      <c r="AZ117" s="31">
        <v>10.877231852631301</v>
      </c>
      <c r="BA117" s="32" t="s">
        <v>28</v>
      </c>
      <c r="BB117" s="32">
        <v>10.877231852631301</v>
      </c>
      <c r="BC117" s="31">
        <v>10.734446998188901</v>
      </c>
      <c r="BD117" s="32" t="s">
        <v>28</v>
      </c>
      <c r="BE117" s="32">
        <v>10.734446998188901</v>
      </c>
      <c r="BF117" s="31">
        <v>10.7564464705235</v>
      </c>
      <c r="BG117" s="32" t="s">
        <v>28</v>
      </c>
      <c r="BH117" s="32">
        <v>10.7564464705235</v>
      </c>
      <c r="BI117" s="31">
        <v>10.587353167874699</v>
      </c>
      <c r="BJ117" s="32" t="s">
        <v>28</v>
      </c>
      <c r="BK117" s="32">
        <v>10.587353167874699</v>
      </c>
      <c r="BL117" s="31">
        <v>10.4225249131834</v>
      </c>
      <c r="BM117" s="32" t="s">
        <v>28</v>
      </c>
      <c r="BN117" s="32">
        <v>10.4225249131834</v>
      </c>
      <c r="BO117" s="31">
        <v>10.329297833417399</v>
      </c>
      <c r="BP117" s="32" t="s">
        <v>28</v>
      </c>
      <c r="BQ117" s="32">
        <v>10.329297833417399</v>
      </c>
      <c r="BR117" s="31">
        <v>10.1485022180599</v>
      </c>
      <c r="BS117" s="32" t="s">
        <v>28</v>
      </c>
      <c r="BT117" s="32">
        <v>10.1485022180599</v>
      </c>
      <c r="BU117" s="31">
        <v>9.9583509763272708</v>
      </c>
      <c r="BV117" s="32" t="s">
        <v>28</v>
      </c>
      <c r="BW117" s="32">
        <v>9.9583509763272708</v>
      </c>
      <c r="BX117" s="31">
        <v>9.7893385689775396</v>
      </c>
      <c r="BY117" s="32" t="s">
        <v>28</v>
      </c>
      <c r="BZ117" s="32">
        <v>9.7893385689775396</v>
      </c>
      <c r="CA117" s="31">
        <v>9.5051479879931406</v>
      </c>
      <c r="CB117" s="32" t="s">
        <v>28</v>
      </c>
      <c r="CC117" s="32">
        <v>9.5051479879931406</v>
      </c>
      <c r="CD117" s="31">
        <v>9.1297043642531897</v>
      </c>
      <c r="CE117" s="32" t="s">
        <v>28</v>
      </c>
      <c r="CF117" s="32">
        <v>9.1297043642531897</v>
      </c>
      <c r="CG117" s="31">
        <v>8.8285293505225102</v>
      </c>
      <c r="CH117" s="32" t="s">
        <v>28</v>
      </c>
      <c r="CI117" s="32">
        <v>8.8285293505225102</v>
      </c>
      <c r="CJ117" s="31">
        <v>8.4475731644109295</v>
      </c>
      <c r="CK117" s="32" t="s">
        <v>28</v>
      </c>
      <c r="CL117" s="32">
        <v>8.4475731644109295</v>
      </c>
      <c r="CM117" s="31">
        <v>7.8780373459997204</v>
      </c>
      <c r="CN117" s="32" t="s">
        <v>28</v>
      </c>
      <c r="CO117" s="32">
        <v>7.8780373459997204</v>
      </c>
      <c r="CP117" s="31">
        <v>7.4337630528470502</v>
      </c>
      <c r="CQ117" s="32" t="s">
        <v>28</v>
      </c>
      <c r="CR117" s="32">
        <v>7.4337630528470502</v>
      </c>
      <c r="CS117" s="31">
        <v>6.9765529724651696</v>
      </c>
      <c r="CT117" s="32" t="s">
        <v>28</v>
      </c>
      <c r="CU117" s="32">
        <v>6.9765529724651696</v>
      </c>
      <c r="CV117" s="31">
        <v>6.7045690446078101</v>
      </c>
      <c r="CW117" s="32" t="s">
        <v>28</v>
      </c>
      <c r="CX117" s="32">
        <v>6.7045690446078101</v>
      </c>
      <c r="CY117" s="31">
        <v>6.4675262494856902</v>
      </c>
      <c r="CZ117" s="32" t="s">
        <v>28</v>
      </c>
      <c r="DA117" s="32">
        <v>6.4675262494856902</v>
      </c>
      <c r="DB117" s="31">
        <v>6.2442467690535199</v>
      </c>
      <c r="DC117" s="32" t="s">
        <v>28</v>
      </c>
      <c r="DD117" s="32">
        <v>6.2442467690535199</v>
      </c>
      <c r="DE117" s="31">
        <v>5.8349887684382598</v>
      </c>
      <c r="DF117" s="32" t="s">
        <v>28</v>
      </c>
      <c r="DG117" s="32">
        <v>5.8349887684382598</v>
      </c>
      <c r="DH117" s="31">
        <v>5.4500578455740198</v>
      </c>
      <c r="DI117" s="32" t="s">
        <v>28</v>
      </c>
      <c r="DJ117" s="32">
        <v>5.4500578455740198</v>
      </c>
      <c r="DK117" s="31">
        <v>5.1079166019480704</v>
      </c>
      <c r="DL117" s="32" t="s">
        <v>28</v>
      </c>
      <c r="DM117" s="32">
        <v>5.1079166019480704</v>
      </c>
      <c r="DN117" s="31">
        <v>4.7945902663030298</v>
      </c>
      <c r="DO117" s="32" t="s">
        <v>28</v>
      </c>
      <c r="DP117" s="32">
        <v>4.7945902663030298</v>
      </c>
      <c r="DQ117" s="31">
        <v>4.5113132739717701</v>
      </c>
      <c r="DR117" s="32" t="s">
        <v>28</v>
      </c>
      <c r="DS117" s="32">
        <v>4.5113132739717701</v>
      </c>
      <c r="DT117" s="31">
        <v>4.0361803791370097</v>
      </c>
      <c r="DU117" s="32" t="s">
        <v>28</v>
      </c>
      <c r="DV117" s="32">
        <v>4.0361803791370097</v>
      </c>
    </row>
    <row r="118" spans="1:126" x14ac:dyDescent="0.2">
      <c r="A118" s="30" t="s">
        <v>5</v>
      </c>
      <c r="B118">
        <v>115</v>
      </c>
      <c r="C118">
        <v>115</v>
      </c>
      <c r="D118" s="32">
        <v>10.6303386245208</v>
      </c>
      <c r="E118" s="32" t="s">
        <v>28</v>
      </c>
      <c r="F118" s="32">
        <v>10.6303386245208</v>
      </c>
      <c r="G118" s="32">
        <v>10.656534398717801</v>
      </c>
      <c r="H118" s="32" t="s">
        <v>28</v>
      </c>
      <c r="I118" s="32">
        <v>10.656534398717801</v>
      </c>
      <c r="J118" s="31">
        <v>10.681880908766299</v>
      </c>
      <c r="K118" s="32" t="s">
        <v>28</v>
      </c>
      <c r="L118" s="32">
        <v>10.681880908766299</v>
      </c>
      <c r="M118" s="31">
        <v>10.7091062160686</v>
      </c>
      <c r="N118" s="32" t="s">
        <v>28</v>
      </c>
      <c r="O118" s="32">
        <v>10.7091062160686</v>
      </c>
      <c r="P118" s="31">
        <v>10.7196009508597</v>
      </c>
      <c r="Q118" s="32" t="s">
        <v>28</v>
      </c>
      <c r="R118" s="32">
        <v>10.7196009508597</v>
      </c>
      <c r="S118" s="31">
        <v>10.74407156623</v>
      </c>
      <c r="T118" s="32" t="s">
        <v>28</v>
      </c>
      <c r="U118" s="32">
        <v>10.74407156623</v>
      </c>
      <c r="V118" s="31">
        <v>10.7663352929344</v>
      </c>
      <c r="W118" s="32" t="s">
        <v>28</v>
      </c>
      <c r="X118" s="32">
        <v>10.7663352929344</v>
      </c>
      <c r="Y118" s="31">
        <v>10.7690814478606</v>
      </c>
      <c r="Z118" s="32" t="s">
        <v>28</v>
      </c>
      <c r="AA118" s="32">
        <v>10.7690814478606</v>
      </c>
      <c r="AB118" s="31">
        <v>10.7990605468606</v>
      </c>
      <c r="AC118" s="32" t="s">
        <v>28</v>
      </c>
      <c r="AD118" s="32">
        <v>10.7990605468606</v>
      </c>
      <c r="AE118" s="31">
        <v>10.8188933629408</v>
      </c>
      <c r="AF118" s="32" t="s">
        <v>28</v>
      </c>
      <c r="AG118" s="32">
        <v>10.8188933629408</v>
      </c>
      <c r="AH118" s="31">
        <v>10.854195408897001</v>
      </c>
      <c r="AI118" s="32" t="s">
        <v>28</v>
      </c>
      <c r="AJ118" s="32">
        <v>10.854195408897001</v>
      </c>
      <c r="AK118" s="31">
        <v>10.896214838079</v>
      </c>
      <c r="AL118" s="32" t="s">
        <v>28</v>
      </c>
      <c r="AM118" s="32">
        <v>10.896214838079</v>
      </c>
      <c r="AN118" s="31">
        <v>10.9426554967001</v>
      </c>
      <c r="AO118" s="32" t="s">
        <v>28</v>
      </c>
      <c r="AP118" s="32">
        <v>10.9426554967001</v>
      </c>
      <c r="AQ118" s="31">
        <v>10.943154100425099</v>
      </c>
      <c r="AR118" s="32" t="s">
        <v>28</v>
      </c>
      <c r="AS118" s="32">
        <v>10.943154100425099</v>
      </c>
      <c r="AT118" s="31">
        <v>10.9670797077658</v>
      </c>
      <c r="AU118" s="32" t="s">
        <v>28</v>
      </c>
      <c r="AV118" s="32">
        <v>10.9670797077658</v>
      </c>
      <c r="AW118" s="31">
        <v>10.9510416995351</v>
      </c>
      <c r="AX118" s="32" t="s">
        <v>28</v>
      </c>
      <c r="AY118" s="32">
        <v>10.9510416995351</v>
      </c>
      <c r="AZ118" s="31">
        <v>10.913293211458599</v>
      </c>
      <c r="BA118" s="32" t="s">
        <v>28</v>
      </c>
      <c r="BB118" s="32">
        <v>10.913293211458599</v>
      </c>
      <c r="BC118" s="31">
        <v>10.8713629363242</v>
      </c>
      <c r="BD118" s="32" t="s">
        <v>28</v>
      </c>
      <c r="BE118" s="32">
        <v>10.8713629363242</v>
      </c>
      <c r="BF118" s="31">
        <v>10.8708956023761</v>
      </c>
      <c r="BG118" s="32" t="s">
        <v>28</v>
      </c>
      <c r="BH118" s="32">
        <v>10.8708956023761</v>
      </c>
      <c r="BI118" s="31">
        <v>10.8118912757439</v>
      </c>
      <c r="BJ118" s="32" t="s">
        <v>28</v>
      </c>
      <c r="BK118" s="32">
        <v>10.8118912757439</v>
      </c>
      <c r="BL118" s="31">
        <v>10.781586504394699</v>
      </c>
      <c r="BM118" s="32" t="s">
        <v>28</v>
      </c>
      <c r="BN118" s="32">
        <v>10.781586504394699</v>
      </c>
      <c r="BO118" s="31">
        <v>10.725417770849401</v>
      </c>
      <c r="BP118" s="32" t="s">
        <v>28</v>
      </c>
      <c r="BQ118" s="32">
        <v>10.725417770849401</v>
      </c>
      <c r="BR118" s="31">
        <v>10.598059654124199</v>
      </c>
      <c r="BS118" s="32" t="s">
        <v>28</v>
      </c>
      <c r="BT118" s="32">
        <v>10.598059654124199</v>
      </c>
      <c r="BU118" s="31">
        <v>10.485258407428899</v>
      </c>
      <c r="BV118" s="32" t="s">
        <v>28</v>
      </c>
      <c r="BW118" s="32">
        <v>10.485258407428899</v>
      </c>
      <c r="BX118" s="31">
        <v>10.357609581096501</v>
      </c>
      <c r="BY118" s="32" t="s">
        <v>28</v>
      </c>
      <c r="BZ118" s="32">
        <v>10.357609581096501</v>
      </c>
      <c r="CA118" s="31">
        <v>10.236096597655299</v>
      </c>
      <c r="CB118" s="32" t="s">
        <v>28</v>
      </c>
      <c r="CC118" s="32">
        <v>10.236096597655299</v>
      </c>
      <c r="CD118" s="31">
        <v>10.0165136796991</v>
      </c>
      <c r="CE118" s="32" t="s">
        <v>28</v>
      </c>
      <c r="CF118" s="32">
        <v>10.0165136796991</v>
      </c>
      <c r="CG118" s="31">
        <v>9.8965979355108704</v>
      </c>
      <c r="CH118" s="32" t="s">
        <v>28</v>
      </c>
      <c r="CI118" s="32">
        <v>9.8965979355108704</v>
      </c>
      <c r="CJ118" s="31">
        <v>9.6409031844909805</v>
      </c>
      <c r="CK118" s="32" t="s">
        <v>28</v>
      </c>
      <c r="CL118" s="32">
        <v>9.6409031844909805</v>
      </c>
      <c r="CM118" s="31">
        <v>9.3675742413893701</v>
      </c>
      <c r="CN118" s="32" t="s">
        <v>28</v>
      </c>
      <c r="CO118" s="32">
        <v>9.3675742413893701</v>
      </c>
      <c r="CP118" s="31">
        <v>9.0110261613446507</v>
      </c>
      <c r="CQ118" s="32" t="s">
        <v>28</v>
      </c>
      <c r="CR118" s="32">
        <v>9.0110261613446507</v>
      </c>
      <c r="CS118" s="31">
        <v>8.7312010693331299</v>
      </c>
      <c r="CT118" s="32" t="s">
        <v>28</v>
      </c>
      <c r="CU118" s="32">
        <v>8.7312010693331299</v>
      </c>
      <c r="CV118" s="31">
        <v>8.3048684092482308</v>
      </c>
      <c r="CW118" s="32" t="s">
        <v>28</v>
      </c>
      <c r="CX118" s="32">
        <v>8.3048684092482308</v>
      </c>
      <c r="CY118" s="31">
        <v>7.9586409103392697</v>
      </c>
      <c r="CZ118" s="32" t="s">
        <v>28</v>
      </c>
      <c r="DA118" s="32">
        <v>7.9586409103392697</v>
      </c>
      <c r="DB118" s="31">
        <v>7.47412707671013</v>
      </c>
      <c r="DC118" s="32" t="s">
        <v>28</v>
      </c>
      <c r="DD118" s="32">
        <v>7.47412707671013</v>
      </c>
      <c r="DE118" s="31">
        <v>7.1052449669672502</v>
      </c>
      <c r="DF118" s="32" t="s">
        <v>28</v>
      </c>
      <c r="DG118" s="32">
        <v>7.1052449669672502</v>
      </c>
      <c r="DH118" s="31">
        <v>6.6596659368394402</v>
      </c>
      <c r="DI118" s="32" t="s">
        <v>28</v>
      </c>
      <c r="DJ118" s="32">
        <v>6.6596659368394402</v>
      </c>
      <c r="DK118" s="31">
        <v>6.2277303356527103</v>
      </c>
      <c r="DL118" s="32" t="s">
        <v>28</v>
      </c>
      <c r="DM118" s="32">
        <v>6.2277303356527103</v>
      </c>
      <c r="DN118" s="31">
        <v>5.8233963758556397</v>
      </c>
      <c r="DO118" s="32" t="s">
        <v>28</v>
      </c>
      <c r="DP118" s="32">
        <v>5.8233963758556397</v>
      </c>
      <c r="DQ118" s="31">
        <v>5.5061817564120696</v>
      </c>
      <c r="DR118" s="32" t="s">
        <v>28</v>
      </c>
      <c r="DS118" s="32">
        <v>5.5061817564120696</v>
      </c>
      <c r="DT118" s="31">
        <v>5.1821582979354304</v>
      </c>
      <c r="DU118" s="32" t="s">
        <v>28</v>
      </c>
      <c r="DV118" s="32">
        <v>5.1821582979354304</v>
      </c>
    </row>
    <row r="119" spans="1:126" x14ac:dyDescent="0.2">
      <c r="A119" s="30" t="s">
        <v>5</v>
      </c>
      <c r="B119">
        <v>116</v>
      </c>
      <c r="C119">
        <v>116</v>
      </c>
      <c r="D119" s="32">
        <v>7.7938534727270499</v>
      </c>
      <c r="E119" s="32" t="s">
        <v>28</v>
      </c>
      <c r="F119" s="32">
        <v>7.7938534727270499</v>
      </c>
      <c r="G119" s="32">
        <v>7.8353910447333996</v>
      </c>
      <c r="H119" s="32" t="s">
        <v>28</v>
      </c>
      <c r="I119" s="32">
        <v>7.8353910447333996</v>
      </c>
      <c r="J119" s="31">
        <v>7.8650863877975796</v>
      </c>
      <c r="K119" s="32" t="s">
        <v>28</v>
      </c>
      <c r="L119" s="32">
        <v>7.8650863877975796</v>
      </c>
      <c r="M119" s="31">
        <v>7.89322520937408</v>
      </c>
      <c r="N119" s="32" t="s">
        <v>28</v>
      </c>
      <c r="O119" s="32">
        <v>7.89322520937408</v>
      </c>
      <c r="P119" s="31">
        <v>7.9192544539823402</v>
      </c>
      <c r="Q119" s="32" t="s">
        <v>28</v>
      </c>
      <c r="R119" s="32">
        <v>7.9192544539823402</v>
      </c>
      <c r="S119" s="31">
        <v>7.93997236363598</v>
      </c>
      <c r="T119" s="32" t="s">
        <v>28</v>
      </c>
      <c r="U119" s="32">
        <v>7.93997236363598</v>
      </c>
      <c r="V119" s="31">
        <v>7.9664453811284996</v>
      </c>
      <c r="W119" s="32" t="s">
        <v>28</v>
      </c>
      <c r="X119" s="32">
        <v>7.9664453811284996</v>
      </c>
      <c r="Y119" s="31">
        <v>7.9796161765670401</v>
      </c>
      <c r="Z119" s="32" t="s">
        <v>28</v>
      </c>
      <c r="AA119" s="32">
        <v>7.9796161765670401</v>
      </c>
      <c r="AB119" s="31">
        <v>7.9946093023383797</v>
      </c>
      <c r="AC119" s="32" t="s">
        <v>28</v>
      </c>
      <c r="AD119" s="32">
        <v>7.9946093023383797</v>
      </c>
      <c r="AE119" s="31">
        <v>8.0101236716275306</v>
      </c>
      <c r="AF119" s="32" t="s">
        <v>28</v>
      </c>
      <c r="AG119" s="32">
        <v>8.0101236716275306</v>
      </c>
      <c r="AH119" s="31">
        <v>8.04093070804511</v>
      </c>
      <c r="AI119" s="32" t="s">
        <v>28</v>
      </c>
      <c r="AJ119" s="32">
        <v>8.04093070804511</v>
      </c>
      <c r="AK119" s="31">
        <v>8.0592837993179192</v>
      </c>
      <c r="AL119" s="32" t="s">
        <v>28</v>
      </c>
      <c r="AM119" s="32">
        <v>8.0592837993179192</v>
      </c>
      <c r="AN119" s="31">
        <v>8.0799689598444004</v>
      </c>
      <c r="AO119" s="32" t="s">
        <v>28</v>
      </c>
      <c r="AP119" s="32">
        <v>8.0799689598444004</v>
      </c>
      <c r="AQ119" s="31">
        <v>8.1068383072600305</v>
      </c>
      <c r="AR119" s="32" t="s">
        <v>28</v>
      </c>
      <c r="AS119" s="32">
        <v>8.1068383072600305</v>
      </c>
      <c r="AT119" s="31">
        <v>8.1279682639359798</v>
      </c>
      <c r="AU119" s="32" t="s">
        <v>28</v>
      </c>
      <c r="AV119" s="32">
        <v>8.1279682639359798</v>
      </c>
      <c r="AW119" s="31">
        <v>8.1460047868012708</v>
      </c>
      <c r="AX119" s="32" t="s">
        <v>28</v>
      </c>
      <c r="AY119" s="32">
        <v>8.1460047868012708</v>
      </c>
      <c r="AZ119" s="31">
        <v>8.1682483760727393</v>
      </c>
      <c r="BA119" s="32" t="s">
        <v>28</v>
      </c>
      <c r="BB119" s="32">
        <v>8.1682483760727393</v>
      </c>
      <c r="BC119" s="31">
        <v>8.1868208008695298</v>
      </c>
      <c r="BD119" s="32" t="s">
        <v>28</v>
      </c>
      <c r="BE119" s="32">
        <v>8.1868208008695298</v>
      </c>
      <c r="BF119" s="31">
        <v>8.1948780226966296</v>
      </c>
      <c r="BG119" s="32" t="s">
        <v>28</v>
      </c>
      <c r="BH119" s="32">
        <v>8.1948780226966296</v>
      </c>
      <c r="BI119" s="31">
        <v>8.2023784598121701</v>
      </c>
      <c r="BJ119" s="32" t="s">
        <v>28</v>
      </c>
      <c r="BK119" s="32">
        <v>8.2023784598121701</v>
      </c>
      <c r="BL119" s="31">
        <v>8.2271048016020707</v>
      </c>
      <c r="BM119" s="32" t="s">
        <v>28</v>
      </c>
      <c r="BN119" s="32">
        <v>8.2271048016020707</v>
      </c>
      <c r="BO119" s="31">
        <v>8.2484918403427301</v>
      </c>
      <c r="BP119" s="32" t="s">
        <v>28</v>
      </c>
      <c r="BQ119" s="32">
        <v>8.2484918403427301</v>
      </c>
      <c r="BR119" s="31">
        <v>8.2566222178829491</v>
      </c>
      <c r="BS119" s="32" t="s">
        <v>28</v>
      </c>
      <c r="BT119" s="32">
        <v>8.2566222178829491</v>
      </c>
      <c r="BU119" s="31">
        <v>8.2593009205847299</v>
      </c>
      <c r="BV119" s="32" t="s">
        <v>28</v>
      </c>
      <c r="BW119" s="32">
        <v>8.2593009205847299</v>
      </c>
      <c r="BX119" s="31">
        <v>8.2688107853851101</v>
      </c>
      <c r="BY119" s="32" t="s">
        <v>28</v>
      </c>
      <c r="BZ119" s="32">
        <v>8.2688107853851101</v>
      </c>
      <c r="CA119" s="31">
        <v>8.2860666672906103</v>
      </c>
      <c r="CB119" s="32" t="s">
        <v>28</v>
      </c>
      <c r="CC119" s="32">
        <v>8.2860666672906103</v>
      </c>
      <c r="CD119" s="31">
        <v>8.2973239177619096</v>
      </c>
      <c r="CE119" s="32" t="s">
        <v>28</v>
      </c>
      <c r="CF119" s="32">
        <v>8.2973239177619096</v>
      </c>
      <c r="CG119" s="31">
        <v>8.2976916390787796</v>
      </c>
      <c r="CH119" s="32" t="s">
        <v>28</v>
      </c>
      <c r="CI119" s="32">
        <v>8.2976916390787796</v>
      </c>
      <c r="CJ119" s="31">
        <v>8.2998151146187507</v>
      </c>
      <c r="CK119" s="32" t="s">
        <v>28</v>
      </c>
      <c r="CL119" s="32">
        <v>8.2998151146187507</v>
      </c>
      <c r="CM119" s="31">
        <v>8.30766430159062</v>
      </c>
      <c r="CN119" s="32" t="s">
        <v>28</v>
      </c>
      <c r="CO119" s="32">
        <v>8.30766430159062</v>
      </c>
      <c r="CP119" s="31">
        <v>8.3205760135641906</v>
      </c>
      <c r="CQ119" s="32" t="s">
        <v>28</v>
      </c>
      <c r="CR119" s="32">
        <v>8.3205760135641906</v>
      </c>
      <c r="CS119" s="31">
        <v>8.3213114776346604</v>
      </c>
      <c r="CT119" s="32" t="s">
        <v>28</v>
      </c>
      <c r="CU119" s="32">
        <v>8.3213114776346604</v>
      </c>
      <c r="CV119" s="31">
        <v>8.3333404759258602</v>
      </c>
      <c r="CW119" s="32" t="s">
        <v>28</v>
      </c>
      <c r="CX119" s="32">
        <v>8.3333404759258602</v>
      </c>
      <c r="CY119" s="31">
        <v>8.3338226793381693</v>
      </c>
      <c r="CZ119" s="32" t="s">
        <v>28</v>
      </c>
      <c r="DA119" s="32">
        <v>8.3338226793381693</v>
      </c>
      <c r="DB119" s="31">
        <v>8.3231511996783105</v>
      </c>
      <c r="DC119" s="32" t="s">
        <v>28</v>
      </c>
      <c r="DD119" s="32">
        <v>8.3231511996783105</v>
      </c>
      <c r="DE119" s="31">
        <v>8.3200575191739592</v>
      </c>
      <c r="DF119" s="32" t="s">
        <v>28</v>
      </c>
      <c r="DG119" s="32">
        <v>8.3200575191739592</v>
      </c>
      <c r="DH119" s="31">
        <v>8.2926681953660193</v>
      </c>
      <c r="DI119" s="32" t="s">
        <v>28</v>
      </c>
      <c r="DJ119" s="32">
        <v>8.2926681953660193</v>
      </c>
      <c r="DK119" s="31">
        <v>8.2770433806641002</v>
      </c>
      <c r="DL119" s="32" t="s">
        <v>28</v>
      </c>
      <c r="DM119" s="32">
        <v>8.2770433806641002</v>
      </c>
      <c r="DN119" s="31">
        <v>8.2599694305206697</v>
      </c>
      <c r="DO119" s="32" t="s">
        <v>28</v>
      </c>
      <c r="DP119" s="32">
        <v>8.2599694305206697</v>
      </c>
      <c r="DQ119" s="31">
        <v>8.2255713385181597</v>
      </c>
      <c r="DR119" s="32" t="s">
        <v>28</v>
      </c>
      <c r="DS119" s="32">
        <v>8.2255713385181597</v>
      </c>
      <c r="DT119" s="31">
        <v>8.2135656769062102</v>
      </c>
      <c r="DU119" s="32" t="s">
        <v>28</v>
      </c>
      <c r="DV119" s="32">
        <v>8.2135656769062102</v>
      </c>
    </row>
    <row r="120" spans="1:126" x14ac:dyDescent="0.2">
      <c r="A120" s="30" t="s">
        <v>5</v>
      </c>
      <c r="B120">
        <v>117</v>
      </c>
      <c r="C120">
        <v>117</v>
      </c>
      <c r="D120" s="32">
        <v>5.4640766379125401</v>
      </c>
      <c r="E120" s="32" t="s">
        <v>28</v>
      </c>
      <c r="F120" s="32">
        <v>5.4640766379125401</v>
      </c>
      <c r="G120" s="32">
        <v>5.4880827199563198</v>
      </c>
      <c r="H120" s="32" t="s">
        <v>28</v>
      </c>
      <c r="I120" s="32">
        <v>5.4880827199563198</v>
      </c>
      <c r="J120" s="31">
        <v>5.5158834760106696</v>
      </c>
      <c r="K120" s="32" t="s">
        <v>28</v>
      </c>
      <c r="L120" s="32">
        <v>5.5158834760106696</v>
      </c>
      <c r="M120" s="31">
        <v>5.5480459345077602</v>
      </c>
      <c r="N120" s="32" t="s">
        <v>28</v>
      </c>
      <c r="O120" s="32">
        <v>5.5480459345077602</v>
      </c>
      <c r="P120" s="31">
        <v>5.5980915795755299</v>
      </c>
      <c r="Q120" s="32" t="s">
        <v>28</v>
      </c>
      <c r="R120" s="32">
        <v>5.5980915795755299</v>
      </c>
      <c r="S120" s="31">
        <v>5.6639299046744602</v>
      </c>
      <c r="T120" s="32" t="s">
        <v>28</v>
      </c>
      <c r="U120" s="32">
        <v>5.6639299046744602</v>
      </c>
      <c r="V120" s="31">
        <v>5.7040617316501399</v>
      </c>
      <c r="W120" s="32" t="s">
        <v>28</v>
      </c>
      <c r="X120" s="32">
        <v>5.7040617316501399</v>
      </c>
      <c r="Y120" s="31">
        <v>5.7566901824360102</v>
      </c>
      <c r="Z120" s="32" t="s">
        <v>28</v>
      </c>
      <c r="AA120" s="32">
        <v>5.7566901824360102</v>
      </c>
      <c r="AB120" s="31">
        <v>5.7800322197018703</v>
      </c>
      <c r="AC120" s="32" t="s">
        <v>28</v>
      </c>
      <c r="AD120" s="32">
        <v>5.7800322197018703</v>
      </c>
      <c r="AE120" s="31">
        <v>5.8320917519667503</v>
      </c>
      <c r="AF120" s="32" t="s">
        <v>28</v>
      </c>
      <c r="AG120" s="32">
        <v>5.8320917519667503</v>
      </c>
      <c r="AH120" s="31">
        <v>5.8759273844477198</v>
      </c>
      <c r="AI120" s="32" t="s">
        <v>28</v>
      </c>
      <c r="AJ120" s="32">
        <v>5.8759273844477198</v>
      </c>
      <c r="AK120" s="31">
        <v>5.9172248863340702</v>
      </c>
      <c r="AL120" s="32" t="s">
        <v>28</v>
      </c>
      <c r="AM120" s="32">
        <v>5.9172248863340702</v>
      </c>
      <c r="AN120" s="31">
        <v>5.9464400629884304</v>
      </c>
      <c r="AO120" s="32" t="s">
        <v>28</v>
      </c>
      <c r="AP120" s="32">
        <v>5.9464400629884304</v>
      </c>
      <c r="AQ120" s="31">
        <v>5.9651894281359796</v>
      </c>
      <c r="AR120" s="32" t="s">
        <v>28</v>
      </c>
      <c r="AS120" s="32">
        <v>5.9651894281359796</v>
      </c>
      <c r="AT120" s="31">
        <v>6.0032147856109699</v>
      </c>
      <c r="AU120" s="32" t="s">
        <v>28</v>
      </c>
      <c r="AV120" s="32">
        <v>6.0032147856109699</v>
      </c>
      <c r="AW120" s="31">
        <v>6.0290389689408297</v>
      </c>
      <c r="AX120" s="32" t="s">
        <v>28</v>
      </c>
      <c r="AY120" s="32">
        <v>6.0290389689408297</v>
      </c>
      <c r="AZ120" s="31">
        <v>6.0329911300586199</v>
      </c>
      <c r="BA120" s="32" t="s">
        <v>28</v>
      </c>
      <c r="BB120" s="32">
        <v>6.0329911300586199</v>
      </c>
      <c r="BC120" s="31">
        <v>6.0544430419654702</v>
      </c>
      <c r="BD120" s="32" t="s">
        <v>28</v>
      </c>
      <c r="BE120" s="32">
        <v>6.0544430419654702</v>
      </c>
      <c r="BF120" s="31">
        <v>6.0671700541164997</v>
      </c>
      <c r="BG120" s="32" t="s">
        <v>28</v>
      </c>
      <c r="BH120" s="32">
        <v>6.0671700541164997</v>
      </c>
      <c r="BI120" s="31">
        <v>6.0779405836322598</v>
      </c>
      <c r="BJ120" s="32" t="s">
        <v>28</v>
      </c>
      <c r="BK120" s="32">
        <v>6.0779405836322598</v>
      </c>
      <c r="BL120" s="31">
        <v>6.0933461275879797</v>
      </c>
      <c r="BM120" s="32" t="s">
        <v>28</v>
      </c>
      <c r="BN120" s="32">
        <v>6.0933461275879797</v>
      </c>
      <c r="BO120" s="31">
        <v>6.1126438324321599</v>
      </c>
      <c r="BP120" s="32" t="s">
        <v>28</v>
      </c>
      <c r="BQ120" s="32">
        <v>6.1126438324321599</v>
      </c>
      <c r="BR120" s="31">
        <v>6.1310832423874499</v>
      </c>
      <c r="BS120" s="32" t="s">
        <v>28</v>
      </c>
      <c r="BT120" s="32">
        <v>6.1310832423874499</v>
      </c>
      <c r="BU120" s="31">
        <v>6.1442261593419101</v>
      </c>
      <c r="BV120" s="32" t="s">
        <v>28</v>
      </c>
      <c r="BW120" s="32">
        <v>6.1442261593419101</v>
      </c>
      <c r="BX120" s="31">
        <v>6.1574172793433899</v>
      </c>
      <c r="BY120" s="32" t="s">
        <v>28</v>
      </c>
      <c r="BZ120" s="32">
        <v>6.1574172793433899</v>
      </c>
      <c r="CA120" s="31">
        <v>6.1682615763747197</v>
      </c>
      <c r="CB120" s="32" t="s">
        <v>28</v>
      </c>
      <c r="CC120" s="32">
        <v>6.1682615763747197</v>
      </c>
      <c r="CD120" s="31">
        <v>6.1747063272969998</v>
      </c>
      <c r="CE120" s="32" t="s">
        <v>28</v>
      </c>
      <c r="CF120" s="32">
        <v>6.1747063272969998</v>
      </c>
      <c r="CG120" s="31">
        <v>6.1711045763278598</v>
      </c>
      <c r="CH120" s="32" t="s">
        <v>28</v>
      </c>
      <c r="CI120" s="32">
        <v>6.1711045763278598</v>
      </c>
      <c r="CJ120" s="31">
        <v>6.1759252615135196</v>
      </c>
      <c r="CK120" s="32" t="s">
        <v>28</v>
      </c>
      <c r="CL120" s="32">
        <v>6.1759252615135196</v>
      </c>
      <c r="CM120" s="31">
        <v>6.1857835811303499</v>
      </c>
      <c r="CN120" s="32" t="s">
        <v>28</v>
      </c>
      <c r="CO120" s="32">
        <v>6.1857835811303499</v>
      </c>
      <c r="CP120" s="31">
        <v>6.18748152696012</v>
      </c>
      <c r="CQ120" s="32" t="s">
        <v>28</v>
      </c>
      <c r="CR120" s="32">
        <v>6.18748152696012</v>
      </c>
      <c r="CS120" s="31">
        <v>6.17848878486347</v>
      </c>
      <c r="CT120" s="32" t="s">
        <v>28</v>
      </c>
      <c r="CU120" s="32">
        <v>6.17848878486347</v>
      </c>
      <c r="CV120" s="31">
        <v>6.1835869165166102</v>
      </c>
      <c r="CW120" s="32" t="s">
        <v>28</v>
      </c>
      <c r="CX120" s="32">
        <v>6.1835869165166102</v>
      </c>
      <c r="CY120" s="31">
        <v>6.1471511678603799</v>
      </c>
      <c r="CZ120" s="32" t="s">
        <v>28</v>
      </c>
      <c r="DA120" s="32">
        <v>6.1471511678603799</v>
      </c>
      <c r="DB120" s="31">
        <v>6.1131550939415398</v>
      </c>
      <c r="DC120" s="32" t="s">
        <v>28</v>
      </c>
      <c r="DD120" s="32">
        <v>6.1131550939415398</v>
      </c>
      <c r="DE120" s="31">
        <v>6.1073190956513699</v>
      </c>
      <c r="DF120" s="32" t="s">
        <v>28</v>
      </c>
      <c r="DG120" s="32">
        <v>6.1073190956513699</v>
      </c>
      <c r="DH120" s="31">
        <v>6.0661800739921903</v>
      </c>
      <c r="DI120" s="32" t="s">
        <v>28</v>
      </c>
      <c r="DJ120" s="32">
        <v>6.0661800739921903</v>
      </c>
      <c r="DK120" s="31">
        <v>5.99519008075473</v>
      </c>
      <c r="DL120" s="32" t="s">
        <v>28</v>
      </c>
      <c r="DM120" s="32">
        <v>5.99519008075473</v>
      </c>
      <c r="DN120" s="31">
        <v>5.9491845090000899</v>
      </c>
      <c r="DO120" s="32" t="s">
        <v>28</v>
      </c>
      <c r="DP120" s="32">
        <v>5.9491845090000899</v>
      </c>
      <c r="DQ120" s="31">
        <v>5.9351162121610201</v>
      </c>
      <c r="DR120" s="32" t="s">
        <v>28</v>
      </c>
      <c r="DS120" s="32">
        <v>5.9351162121610201</v>
      </c>
      <c r="DT120" s="31">
        <v>5.8719263076666</v>
      </c>
      <c r="DU120" s="32" t="s">
        <v>28</v>
      </c>
      <c r="DV120" s="32">
        <v>5.8719263076666</v>
      </c>
    </row>
    <row r="121" spans="1:126" x14ac:dyDescent="0.2">
      <c r="A121" s="30" t="s">
        <v>7</v>
      </c>
      <c r="B121">
        <v>118</v>
      </c>
      <c r="C121">
        <v>118</v>
      </c>
      <c r="D121" s="32">
        <v>8.6841910329945602</v>
      </c>
      <c r="E121" s="32" t="s">
        <v>28</v>
      </c>
      <c r="F121" s="32">
        <v>8.6841910329945602</v>
      </c>
      <c r="G121" s="32">
        <v>9.0790867093765808</v>
      </c>
      <c r="H121" s="32" t="s">
        <v>28</v>
      </c>
      <c r="I121" s="32">
        <v>9.0790867093765808</v>
      </c>
      <c r="J121" s="31">
        <v>9.2422405815061808</v>
      </c>
      <c r="K121" s="32" t="s">
        <v>28</v>
      </c>
      <c r="L121" s="32">
        <v>9.2422405815061808</v>
      </c>
      <c r="M121" s="31">
        <v>9.3971163313764894</v>
      </c>
      <c r="N121" s="32" t="s">
        <v>28</v>
      </c>
      <c r="O121" s="32">
        <v>9.3971163313764894</v>
      </c>
      <c r="P121" s="31">
        <v>9.4991754731423903</v>
      </c>
      <c r="Q121" s="32" t="s">
        <v>28</v>
      </c>
      <c r="R121" s="32">
        <v>9.4991754731423903</v>
      </c>
      <c r="S121" s="31">
        <v>9.6076701809295297</v>
      </c>
      <c r="T121" s="32" t="s">
        <v>28</v>
      </c>
      <c r="U121" s="32">
        <v>9.6076701809295297</v>
      </c>
      <c r="V121" s="31">
        <v>9.6165287140161606</v>
      </c>
      <c r="W121" s="32" t="s">
        <v>28</v>
      </c>
      <c r="X121" s="32">
        <v>9.6165287140161606</v>
      </c>
      <c r="Y121" s="31">
        <v>9.7346976399746694</v>
      </c>
      <c r="Z121" s="32" t="s">
        <v>28</v>
      </c>
      <c r="AA121" s="32">
        <v>9.7346976399746694</v>
      </c>
      <c r="AB121" s="31">
        <v>9.8525655154505998</v>
      </c>
      <c r="AC121" s="32" t="s">
        <v>28</v>
      </c>
      <c r="AD121" s="32">
        <v>9.8525655154505998</v>
      </c>
      <c r="AE121" s="31">
        <v>9.8852004779829699</v>
      </c>
      <c r="AF121" s="32" t="s">
        <v>28</v>
      </c>
      <c r="AG121" s="32">
        <v>9.8852004779829699</v>
      </c>
      <c r="AH121" s="31">
        <v>9.9086520244380107</v>
      </c>
      <c r="AI121" s="32" t="s">
        <v>28</v>
      </c>
      <c r="AJ121" s="32">
        <v>9.9086520244380107</v>
      </c>
      <c r="AK121" s="31">
        <v>9.9880683103642607</v>
      </c>
      <c r="AL121" s="32" t="s">
        <v>28</v>
      </c>
      <c r="AM121" s="32">
        <v>9.9880683103642607</v>
      </c>
      <c r="AN121" s="31">
        <v>10.032629169244</v>
      </c>
      <c r="AO121" s="32" t="s">
        <v>28</v>
      </c>
      <c r="AP121" s="32">
        <v>10.032629169244</v>
      </c>
      <c r="AQ121" s="31">
        <v>10.1043050636779</v>
      </c>
      <c r="AR121" s="32" t="s">
        <v>28</v>
      </c>
      <c r="AS121" s="32">
        <v>10.1043050636779</v>
      </c>
      <c r="AT121" s="31">
        <v>10.241924880131601</v>
      </c>
      <c r="AU121" s="32" t="s">
        <v>28</v>
      </c>
      <c r="AV121" s="32">
        <v>10.241924880131601</v>
      </c>
      <c r="AW121" s="31">
        <v>10.3690010541776</v>
      </c>
      <c r="AX121" s="32" t="s">
        <v>28</v>
      </c>
      <c r="AY121" s="32">
        <v>10.3690010541776</v>
      </c>
      <c r="AZ121" s="31">
        <v>10.4742275032675</v>
      </c>
      <c r="BA121" s="32" t="s">
        <v>28</v>
      </c>
      <c r="BB121" s="32">
        <v>10.4742275032675</v>
      </c>
      <c r="BC121" s="31">
        <v>10.511478409026299</v>
      </c>
      <c r="BD121" s="32" t="s">
        <v>28</v>
      </c>
      <c r="BE121" s="32">
        <v>10.511478409026299</v>
      </c>
      <c r="BF121" s="31">
        <v>10.622577700887399</v>
      </c>
      <c r="BG121" s="32" t="s">
        <v>28</v>
      </c>
      <c r="BH121" s="32">
        <v>10.622577700887399</v>
      </c>
      <c r="BI121" s="31">
        <v>10.717760343031699</v>
      </c>
      <c r="BJ121" s="32" t="s">
        <v>28</v>
      </c>
      <c r="BK121" s="32">
        <v>10.717760343031699</v>
      </c>
      <c r="BL121" s="31">
        <v>10.7374415242847</v>
      </c>
      <c r="BM121" s="32" t="s">
        <v>28</v>
      </c>
      <c r="BN121" s="32">
        <v>10.7374415242847</v>
      </c>
      <c r="BO121" s="31">
        <v>10.8689794846956</v>
      </c>
      <c r="BP121" s="32" t="s">
        <v>28</v>
      </c>
      <c r="BQ121" s="32">
        <v>10.8689794846956</v>
      </c>
      <c r="BR121" s="31">
        <v>10.8962298819495</v>
      </c>
      <c r="BS121" s="32" t="s">
        <v>28</v>
      </c>
      <c r="BT121" s="32">
        <v>10.8962298819495</v>
      </c>
      <c r="BU121" s="31">
        <v>10.9946310352559</v>
      </c>
      <c r="BV121" s="32" t="s">
        <v>28</v>
      </c>
      <c r="BW121" s="32">
        <v>10.9946310352559</v>
      </c>
      <c r="BX121" s="31">
        <v>11.077950131704201</v>
      </c>
      <c r="BY121" s="32" t="s">
        <v>28</v>
      </c>
      <c r="BZ121" s="32">
        <v>11.077950131704201</v>
      </c>
      <c r="CA121" s="31">
        <v>11.2068264095843</v>
      </c>
      <c r="CB121" s="32" t="s">
        <v>28</v>
      </c>
      <c r="CC121" s="32">
        <v>11.2068264095843</v>
      </c>
      <c r="CD121" s="31">
        <v>11.1471545587574</v>
      </c>
      <c r="CE121" s="32" t="s">
        <v>28</v>
      </c>
      <c r="CF121" s="32">
        <v>11.1471545587574</v>
      </c>
      <c r="CG121" s="31">
        <v>11.0994265273296</v>
      </c>
      <c r="CH121" s="32" t="s">
        <v>28</v>
      </c>
      <c r="CI121" s="32">
        <v>11.0994265273296</v>
      </c>
      <c r="CJ121" s="31">
        <v>11.061265661781601</v>
      </c>
      <c r="CK121" s="32" t="s">
        <v>28</v>
      </c>
      <c r="CL121" s="32">
        <v>11.061265661781601</v>
      </c>
      <c r="CM121" s="31">
        <v>11.0556952908867</v>
      </c>
      <c r="CN121" s="32" t="s">
        <v>28</v>
      </c>
      <c r="CO121" s="32">
        <v>11.0556952908867</v>
      </c>
      <c r="CP121" s="31">
        <v>11.0511923895655</v>
      </c>
      <c r="CQ121" s="32" t="s">
        <v>28</v>
      </c>
      <c r="CR121" s="32">
        <v>11.0511923895655</v>
      </c>
      <c r="CS121" s="31">
        <v>10.965075052521099</v>
      </c>
      <c r="CT121" s="32" t="s">
        <v>28</v>
      </c>
      <c r="CU121" s="32">
        <v>10.965075052521099</v>
      </c>
      <c r="CV121" s="31">
        <v>10.9575008399115</v>
      </c>
      <c r="CW121" s="32" t="s">
        <v>28</v>
      </c>
      <c r="CX121" s="32">
        <v>10.9575008399115</v>
      </c>
      <c r="CY121" s="31">
        <v>10.8169768913881</v>
      </c>
      <c r="CZ121" s="32" t="s">
        <v>28</v>
      </c>
      <c r="DA121" s="32">
        <v>10.8169768913881</v>
      </c>
      <c r="DB121" s="31">
        <v>10.8012205797692</v>
      </c>
      <c r="DC121" s="32" t="s">
        <v>28</v>
      </c>
      <c r="DD121" s="32">
        <v>10.8012205797692</v>
      </c>
      <c r="DE121" s="31">
        <v>10.690391414713099</v>
      </c>
      <c r="DF121" s="32" t="s">
        <v>28</v>
      </c>
      <c r="DG121" s="32">
        <v>10.690391414713099</v>
      </c>
      <c r="DH121" s="31">
        <v>10.449482869092201</v>
      </c>
      <c r="DI121" s="32" t="s">
        <v>28</v>
      </c>
      <c r="DJ121" s="32">
        <v>10.449482869092201</v>
      </c>
      <c r="DK121" s="31">
        <v>10.3012821905976</v>
      </c>
      <c r="DL121" s="32" t="s">
        <v>28</v>
      </c>
      <c r="DM121" s="32">
        <v>10.3012821905976</v>
      </c>
      <c r="DN121" s="31">
        <v>10.0506666167178</v>
      </c>
      <c r="DO121" s="32" t="s">
        <v>28</v>
      </c>
      <c r="DP121" s="32">
        <v>10.0506666167178</v>
      </c>
      <c r="DQ121" s="31">
        <v>9.7882894131208609</v>
      </c>
      <c r="DR121" s="32" t="s">
        <v>28</v>
      </c>
      <c r="DS121" s="32">
        <v>9.7882894131208609</v>
      </c>
      <c r="DT121" s="31">
        <v>9.5945642228496393</v>
      </c>
      <c r="DU121" s="32" t="s">
        <v>28</v>
      </c>
      <c r="DV121" s="32">
        <v>9.5945642228496393</v>
      </c>
    </row>
    <row r="122" spans="1:126" x14ac:dyDescent="0.2">
      <c r="A122" s="30" t="s">
        <v>5</v>
      </c>
      <c r="B122">
        <v>119</v>
      </c>
      <c r="C122">
        <v>119</v>
      </c>
      <c r="D122" s="32">
        <v>4.2478663623756496</v>
      </c>
      <c r="E122" s="32" t="s">
        <v>28</v>
      </c>
      <c r="F122" s="32">
        <v>4.2478663623756496</v>
      </c>
      <c r="G122" s="32">
        <v>4.28908322406655</v>
      </c>
      <c r="H122" s="32" t="s">
        <v>28</v>
      </c>
      <c r="I122" s="32">
        <v>4.28908322406655</v>
      </c>
      <c r="J122" s="31">
        <v>4.3384720106683199</v>
      </c>
      <c r="K122" s="32" t="s">
        <v>28</v>
      </c>
      <c r="L122" s="32">
        <v>4.3384720106683199</v>
      </c>
      <c r="M122" s="31">
        <v>4.3653574901831798</v>
      </c>
      <c r="N122" s="32" t="s">
        <v>28</v>
      </c>
      <c r="O122" s="32">
        <v>4.3653574901831798</v>
      </c>
      <c r="P122" s="31">
        <v>4.4046603147128698</v>
      </c>
      <c r="Q122" s="32" t="s">
        <v>28</v>
      </c>
      <c r="R122" s="32">
        <v>4.4046603147128698</v>
      </c>
      <c r="S122" s="31">
        <v>4.4271564794283602</v>
      </c>
      <c r="T122" s="32" t="s">
        <v>28</v>
      </c>
      <c r="U122" s="32">
        <v>4.4271564794283602</v>
      </c>
      <c r="V122" s="31">
        <v>4.4595945889151896</v>
      </c>
      <c r="W122" s="32" t="s">
        <v>28</v>
      </c>
      <c r="X122" s="32">
        <v>4.4595945889151896</v>
      </c>
      <c r="Y122" s="31">
        <v>4.51145403661251</v>
      </c>
      <c r="Z122" s="32" t="s">
        <v>28</v>
      </c>
      <c r="AA122" s="32">
        <v>4.51145403661251</v>
      </c>
      <c r="AB122" s="31">
        <v>4.5621643902500297</v>
      </c>
      <c r="AC122" s="32" t="s">
        <v>28</v>
      </c>
      <c r="AD122" s="32">
        <v>4.5621643902500297</v>
      </c>
      <c r="AE122" s="31">
        <v>4.6014139852924902</v>
      </c>
      <c r="AF122" s="32" t="s">
        <v>28</v>
      </c>
      <c r="AG122" s="32">
        <v>4.6014139852924902</v>
      </c>
      <c r="AH122" s="31">
        <v>4.6279521403297403</v>
      </c>
      <c r="AI122" s="32" t="s">
        <v>28</v>
      </c>
      <c r="AJ122" s="32">
        <v>4.6279521403297403</v>
      </c>
      <c r="AK122" s="31">
        <v>4.6838544481149098</v>
      </c>
      <c r="AL122" s="32" t="s">
        <v>28</v>
      </c>
      <c r="AM122" s="32">
        <v>4.6838544481149098</v>
      </c>
      <c r="AN122" s="31">
        <v>4.7096516854777697</v>
      </c>
      <c r="AO122" s="32" t="s">
        <v>28</v>
      </c>
      <c r="AP122" s="32">
        <v>4.7096516854777697</v>
      </c>
      <c r="AQ122" s="31">
        <v>4.7615905625050399</v>
      </c>
      <c r="AR122" s="32" t="s">
        <v>28</v>
      </c>
      <c r="AS122" s="32">
        <v>4.7615905625050399</v>
      </c>
      <c r="AT122" s="31">
        <v>4.8071139836391001</v>
      </c>
      <c r="AU122" s="32" t="s">
        <v>28</v>
      </c>
      <c r="AV122" s="32">
        <v>4.8071139836391001</v>
      </c>
      <c r="AW122" s="31">
        <v>4.8496615337076001</v>
      </c>
      <c r="AX122" s="32" t="s">
        <v>28</v>
      </c>
      <c r="AY122" s="32">
        <v>4.8496615337076001</v>
      </c>
      <c r="AZ122" s="31">
        <v>4.9111847749980901</v>
      </c>
      <c r="BA122" s="32" t="s">
        <v>28</v>
      </c>
      <c r="BB122" s="32">
        <v>4.9111847749980901</v>
      </c>
      <c r="BC122" s="31">
        <v>4.94359355549929</v>
      </c>
      <c r="BD122" s="32" t="s">
        <v>28</v>
      </c>
      <c r="BE122" s="32">
        <v>4.94359355549929</v>
      </c>
      <c r="BF122" s="31">
        <v>4.9838148692666797</v>
      </c>
      <c r="BG122" s="32" t="s">
        <v>28</v>
      </c>
      <c r="BH122" s="32">
        <v>4.9838148692666797</v>
      </c>
      <c r="BI122" s="31">
        <v>5.0181135243380499</v>
      </c>
      <c r="BJ122" s="32" t="s">
        <v>28</v>
      </c>
      <c r="BK122" s="32">
        <v>5.0181135243380499</v>
      </c>
      <c r="BL122" s="31">
        <v>5.0587897803700503</v>
      </c>
      <c r="BM122" s="32" t="s">
        <v>28</v>
      </c>
      <c r="BN122" s="32">
        <v>5.0587897803700503</v>
      </c>
      <c r="BO122" s="31">
        <v>5.06299211073466</v>
      </c>
      <c r="BP122" s="32" t="s">
        <v>28</v>
      </c>
      <c r="BQ122" s="32">
        <v>5.06299211073466</v>
      </c>
      <c r="BR122" s="31">
        <v>5.0846934090743199</v>
      </c>
      <c r="BS122" s="32" t="s">
        <v>28</v>
      </c>
      <c r="BT122" s="32">
        <v>5.0846934090743199</v>
      </c>
      <c r="BU122" s="31">
        <v>5.1184693283944798</v>
      </c>
      <c r="BV122" s="32" t="s">
        <v>28</v>
      </c>
      <c r="BW122" s="32">
        <v>5.1184693283944798</v>
      </c>
      <c r="BX122" s="31">
        <v>5.0995725441325996</v>
      </c>
      <c r="BY122" s="32" t="s">
        <v>28</v>
      </c>
      <c r="BZ122" s="32">
        <v>5.0995725441325996</v>
      </c>
      <c r="CA122" s="31">
        <v>5.0704904825880401</v>
      </c>
      <c r="CB122" s="32" t="s">
        <v>28</v>
      </c>
      <c r="CC122" s="32">
        <v>5.0704904825880401</v>
      </c>
      <c r="CD122" s="31">
        <v>5.0704538940767296</v>
      </c>
      <c r="CE122" s="32" t="s">
        <v>28</v>
      </c>
      <c r="CF122" s="32">
        <v>5.0704538940767296</v>
      </c>
      <c r="CG122" s="31">
        <v>5.0490452840166897</v>
      </c>
      <c r="CH122" s="32" t="s">
        <v>28</v>
      </c>
      <c r="CI122" s="32">
        <v>5.0490452840166897</v>
      </c>
      <c r="CJ122" s="31">
        <v>5.00843552838852</v>
      </c>
      <c r="CK122" s="32" t="s">
        <v>28</v>
      </c>
      <c r="CL122" s="32">
        <v>5.00843552838852</v>
      </c>
      <c r="CM122" s="31">
        <v>4.9563041648464798</v>
      </c>
      <c r="CN122" s="32" t="s">
        <v>28</v>
      </c>
      <c r="CO122" s="32">
        <v>4.9563041648464798</v>
      </c>
      <c r="CP122" s="31">
        <v>4.9314963395546201</v>
      </c>
      <c r="CQ122" s="32" t="s">
        <v>28</v>
      </c>
      <c r="CR122" s="32">
        <v>4.9314963395546201</v>
      </c>
      <c r="CS122" s="31">
        <v>4.8826014885347897</v>
      </c>
      <c r="CT122" s="32" t="s">
        <v>28</v>
      </c>
      <c r="CU122" s="32">
        <v>4.8826014885347897</v>
      </c>
      <c r="CV122" s="31">
        <v>4.8120857140311699</v>
      </c>
      <c r="CW122" s="32" t="s">
        <v>28</v>
      </c>
      <c r="CX122" s="32">
        <v>4.8120857140311699</v>
      </c>
      <c r="CY122" s="31">
        <v>4.7559358501222402</v>
      </c>
      <c r="CZ122" s="32" t="s">
        <v>28</v>
      </c>
      <c r="DA122" s="32">
        <v>4.7559358501222402</v>
      </c>
      <c r="DB122" s="31">
        <v>4.7181193379491999</v>
      </c>
      <c r="DC122" s="32" t="s">
        <v>28</v>
      </c>
      <c r="DD122" s="32">
        <v>4.7181193379491999</v>
      </c>
      <c r="DE122" s="31">
        <v>4.6203226017940597</v>
      </c>
      <c r="DF122" s="32" t="s">
        <v>28</v>
      </c>
      <c r="DG122" s="32">
        <v>4.6203226017940597</v>
      </c>
      <c r="DH122" s="31">
        <v>4.5465873907646701</v>
      </c>
      <c r="DI122" s="32" t="s">
        <v>28</v>
      </c>
      <c r="DJ122" s="32">
        <v>4.5465873907646701</v>
      </c>
      <c r="DK122" s="31">
        <v>4.4561045697700097</v>
      </c>
      <c r="DL122" s="32" t="s">
        <v>28</v>
      </c>
      <c r="DM122" s="32">
        <v>4.4561045697700097</v>
      </c>
      <c r="DN122" s="31">
        <v>4.3488300731201202</v>
      </c>
      <c r="DO122" s="32" t="s">
        <v>28</v>
      </c>
      <c r="DP122" s="32">
        <v>4.3488300731201202</v>
      </c>
      <c r="DQ122" s="31">
        <v>4.17642704692748</v>
      </c>
      <c r="DR122" s="32" t="s">
        <v>28</v>
      </c>
      <c r="DS122" s="32">
        <v>4.17642704692748</v>
      </c>
      <c r="DT122" s="31">
        <v>3.9069708387938502</v>
      </c>
      <c r="DU122" s="32" t="s">
        <v>28</v>
      </c>
      <c r="DV122" s="32">
        <v>3.9069708387938502</v>
      </c>
    </row>
    <row r="123" spans="1:126" x14ac:dyDescent="0.2">
      <c r="A123" s="30" t="s">
        <v>6</v>
      </c>
      <c r="B123">
        <v>120</v>
      </c>
      <c r="C123">
        <v>120</v>
      </c>
      <c r="D123" s="32">
        <v>10.276523423576601</v>
      </c>
      <c r="E123" s="32" t="s">
        <v>28</v>
      </c>
      <c r="F123" s="32">
        <v>10.276523423576601</v>
      </c>
      <c r="G123" s="32">
        <v>10.668120533208</v>
      </c>
      <c r="H123" s="32" t="s">
        <v>28</v>
      </c>
      <c r="I123" s="32">
        <v>10.668120533208</v>
      </c>
      <c r="J123" s="31">
        <v>11.190842541209999</v>
      </c>
      <c r="K123" s="32" t="s">
        <v>28</v>
      </c>
      <c r="L123" s="32">
        <v>11.190842541209999</v>
      </c>
      <c r="M123" s="31">
        <v>11.543091311299801</v>
      </c>
      <c r="N123" s="32" t="s">
        <v>28</v>
      </c>
      <c r="O123" s="32">
        <v>11.543091311299801</v>
      </c>
      <c r="P123" s="31">
        <v>11.7219358476375</v>
      </c>
      <c r="Q123" s="32" t="s">
        <v>28</v>
      </c>
      <c r="R123" s="32">
        <v>11.7219358476375</v>
      </c>
      <c r="S123" s="31">
        <v>11.8123208219367</v>
      </c>
      <c r="T123" s="32" t="s">
        <v>28</v>
      </c>
      <c r="U123" s="32">
        <v>11.8123208219367</v>
      </c>
      <c r="V123" s="31">
        <v>11.840557344105701</v>
      </c>
      <c r="W123" s="32" t="s">
        <v>28</v>
      </c>
      <c r="X123" s="32">
        <v>11.840557344105701</v>
      </c>
      <c r="Y123" s="31">
        <v>11.8452906584782</v>
      </c>
      <c r="Z123" s="32" t="s">
        <v>28</v>
      </c>
      <c r="AA123" s="32">
        <v>11.8452906584782</v>
      </c>
      <c r="AB123" s="31">
        <v>11.858600800711701</v>
      </c>
      <c r="AC123" s="32" t="s">
        <v>28</v>
      </c>
      <c r="AD123" s="32">
        <v>11.858600800711701</v>
      </c>
      <c r="AE123" s="31">
        <v>11.829951181635201</v>
      </c>
      <c r="AF123" s="32" t="s">
        <v>28</v>
      </c>
      <c r="AG123" s="32">
        <v>11.829951181635201</v>
      </c>
      <c r="AH123" s="31">
        <v>11.868930713689901</v>
      </c>
      <c r="AI123" s="32" t="s">
        <v>28</v>
      </c>
      <c r="AJ123" s="32">
        <v>11.868930713689901</v>
      </c>
      <c r="AK123" s="31">
        <v>11.918815874062499</v>
      </c>
      <c r="AL123" s="32" t="s">
        <v>28</v>
      </c>
      <c r="AM123" s="32">
        <v>11.918815874062499</v>
      </c>
      <c r="AN123" s="31">
        <v>11.930329086627999</v>
      </c>
      <c r="AO123" s="32" t="s">
        <v>28</v>
      </c>
      <c r="AP123" s="32">
        <v>11.930329086627999</v>
      </c>
      <c r="AQ123" s="31">
        <v>11.946171154949999</v>
      </c>
      <c r="AR123" s="32" t="s">
        <v>28</v>
      </c>
      <c r="AS123" s="32">
        <v>11.946171154949999</v>
      </c>
      <c r="AT123" s="31">
        <v>11.9280746047669</v>
      </c>
      <c r="AU123" s="32" t="s">
        <v>28</v>
      </c>
      <c r="AV123" s="32">
        <v>11.9280746047669</v>
      </c>
      <c r="AW123" s="31">
        <v>11.9503967374296</v>
      </c>
      <c r="AX123" s="32" t="s">
        <v>28</v>
      </c>
      <c r="AY123" s="32">
        <v>11.9503967374296</v>
      </c>
      <c r="AZ123" s="31">
        <v>11.941596865394301</v>
      </c>
      <c r="BA123" s="32" t="s">
        <v>28</v>
      </c>
      <c r="BB123" s="32">
        <v>11.941596865394301</v>
      </c>
      <c r="BC123" s="31">
        <v>11.9164912079804</v>
      </c>
      <c r="BD123" s="32" t="s">
        <v>28</v>
      </c>
      <c r="BE123" s="32">
        <v>11.9164912079804</v>
      </c>
      <c r="BF123" s="31">
        <v>11.8698486036863</v>
      </c>
      <c r="BG123" s="32" t="s">
        <v>28</v>
      </c>
      <c r="BH123" s="32">
        <v>11.8698486036863</v>
      </c>
      <c r="BI123" s="31">
        <v>11.8013829691526</v>
      </c>
      <c r="BJ123" s="32" t="s">
        <v>28</v>
      </c>
      <c r="BK123" s="32">
        <v>11.8013829691526</v>
      </c>
      <c r="BL123" s="31">
        <v>11.7042347261524</v>
      </c>
      <c r="BM123" s="32" t="s">
        <v>28</v>
      </c>
      <c r="BN123" s="32">
        <v>11.7042347261524</v>
      </c>
      <c r="BO123" s="31">
        <v>11.668558715817101</v>
      </c>
      <c r="BP123" s="32" t="s">
        <v>28</v>
      </c>
      <c r="BQ123" s="32">
        <v>11.668558715817101</v>
      </c>
      <c r="BR123" s="31">
        <v>11.648083882064601</v>
      </c>
      <c r="BS123" s="32" t="s">
        <v>28</v>
      </c>
      <c r="BT123" s="32">
        <v>11.648083882064601</v>
      </c>
      <c r="BU123" s="31">
        <v>11.564874207204999</v>
      </c>
      <c r="BV123" s="32" t="s">
        <v>28</v>
      </c>
      <c r="BW123" s="32">
        <v>11.564874207204999</v>
      </c>
      <c r="BX123" s="31">
        <v>11.428470002744101</v>
      </c>
      <c r="BY123" s="32" t="s">
        <v>28</v>
      </c>
      <c r="BZ123" s="32">
        <v>11.428470002744101</v>
      </c>
      <c r="CA123" s="31">
        <v>11.0681017432274</v>
      </c>
      <c r="CB123" s="32" t="s">
        <v>28</v>
      </c>
      <c r="CC123" s="32">
        <v>11.0681017432274</v>
      </c>
      <c r="CD123" s="31">
        <v>10.7409240590107</v>
      </c>
      <c r="CE123" s="32" t="s">
        <v>28</v>
      </c>
      <c r="CF123" s="32">
        <v>10.7409240590107</v>
      </c>
      <c r="CG123" s="31">
        <v>10.6408664563771</v>
      </c>
      <c r="CH123" s="32" t="s">
        <v>28</v>
      </c>
      <c r="CI123" s="32">
        <v>10.6408664563771</v>
      </c>
      <c r="CJ123" s="31">
        <v>10.350511718461499</v>
      </c>
      <c r="CK123" s="32" t="s">
        <v>28</v>
      </c>
      <c r="CL123" s="32">
        <v>10.350511718461499</v>
      </c>
      <c r="CM123" s="31">
        <v>10.1543450756068</v>
      </c>
      <c r="CN123" s="32" t="s">
        <v>28</v>
      </c>
      <c r="CO123" s="32">
        <v>10.1543450756068</v>
      </c>
      <c r="CP123" s="31">
        <v>9.92447636109031</v>
      </c>
      <c r="CQ123" s="32" t="s">
        <v>28</v>
      </c>
      <c r="CR123" s="32">
        <v>9.92447636109031</v>
      </c>
      <c r="CS123" s="31">
        <v>9.5812453176730408</v>
      </c>
      <c r="CT123" s="32" t="s">
        <v>28</v>
      </c>
      <c r="CU123" s="32">
        <v>9.5812453176730408</v>
      </c>
      <c r="CV123" s="31">
        <v>9.1935552129495601</v>
      </c>
      <c r="CW123" s="32" t="s">
        <v>28</v>
      </c>
      <c r="CX123" s="32">
        <v>9.1935552129495601</v>
      </c>
      <c r="CY123" s="31">
        <v>8.8793038291064708</v>
      </c>
      <c r="CZ123" s="32" t="s">
        <v>28</v>
      </c>
      <c r="DA123" s="32">
        <v>8.8793038291064708</v>
      </c>
      <c r="DB123" s="31">
        <v>8.4851514130267205</v>
      </c>
      <c r="DC123" s="32" t="s">
        <v>28</v>
      </c>
      <c r="DD123" s="32">
        <v>8.4851514130267205</v>
      </c>
      <c r="DE123" s="31">
        <v>8.1132660115697206</v>
      </c>
      <c r="DF123" s="32" t="s">
        <v>28</v>
      </c>
      <c r="DG123" s="32">
        <v>8.1132660115697206</v>
      </c>
      <c r="DH123" s="31">
        <v>7.8418986482109903</v>
      </c>
      <c r="DI123" s="32" t="s">
        <v>28</v>
      </c>
      <c r="DJ123" s="32">
        <v>7.8418986482109903</v>
      </c>
      <c r="DK123" s="31">
        <v>7.3460288351173197</v>
      </c>
      <c r="DL123" s="32" t="s">
        <v>28</v>
      </c>
      <c r="DM123" s="32">
        <v>7.3460288351173197</v>
      </c>
      <c r="DN123" s="31">
        <v>6.9979884546187101</v>
      </c>
      <c r="DO123" s="32" t="s">
        <v>28</v>
      </c>
      <c r="DP123" s="32">
        <v>6.9979884546187101</v>
      </c>
      <c r="DQ123" s="31">
        <v>6.5550336383523797</v>
      </c>
      <c r="DR123" s="32" t="s">
        <v>28</v>
      </c>
      <c r="DS123" s="32">
        <v>6.5550336383523797</v>
      </c>
      <c r="DT123" s="31">
        <v>6.21325460425322</v>
      </c>
      <c r="DU123" s="32" t="s">
        <v>28</v>
      </c>
      <c r="DV123" s="32">
        <v>6.21325460425322</v>
      </c>
    </row>
    <row r="124" spans="1:126" x14ac:dyDescent="0.2">
      <c r="A124" s="30" t="s">
        <v>6</v>
      </c>
      <c r="B124">
        <v>121</v>
      </c>
      <c r="C124">
        <v>121</v>
      </c>
      <c r="D124" s="32">
        <v>5.1752935357027896</v>
      </c>
      <c r="E124" s="32" t="s">
        <v>28</v>
      </c>
      <c r="F124" s="32">
        <v>5.1752935357027896</v>
      </c>
      <c r="G124" s="32">
        <v>5.2040906741398896</v>
      </c>
      <c r="H124" s="32" t="s">
        <v>28</v>
      </c>
      <c r="I124" s="32">
        <v>5.2040906741398896</v>
      </c>
      <c r="J124" s="31">
        <v>5.2412525895451898</v>
      </c>
      <c r="K124" s="32" t="s">
        <v>28</v>
      </c>
      <c r="L124" s="32">
        <v>5.2412525895451898</v>
      </c>
      <c r="M124" s="31">
        <v>5.2761831786828202</v>
      </c>
      <c r="N124" s="32" t="s">
        <v>28</v>
      </c>
      <c r="O124" s="32">
        <v>5.2761831786828202</v>
      </c>
      <c r="P124" s="31">
        <v>5.3089239882520598</v>
      </c>
      <c r="Q124" s="32" t="s">
        <v>28</v>
      </c>
      <c r="R124" s="32">
        <v>5.3089239882520598</v>
      </c>
      <c r="S124" s="31">
        <v>5.3486279557156697</v>
      </c>
      <c r="T124" s="32" t="s">
        <v>28</v>
      </c>
      <c r="U124" s="32">
        <v>5.3486279557156697</v>
      </c>
      <c r="V124" s="31">
        <v>5.3813579212923104</v>
      </c>
      <c r="W124" s="32" t="s">
        <v>28</v>
      </c>
      <c r="X124" s="32">
        <v>5.3813579212923104</v>
      </c>
      <c r="Y124" s="31">
        <v>5.4164187923813598</v>
      </c>
      <c r="Z124" s="32" t="s">
        <v>28</v>
      </c>
      <c r="AA124" s="32">
        <v>5.4164187923813598</v>
      </c>
      <c r="AB124" s="31">
        <v>5.4511099126101703</v>
      </c>
      <c r="AC124" s="32" t="s">
        <v>28</v>
      </c>
      <c r="AD124" s="32">
        <v>5.4511099126101703</v>
      </c>
      <c r="AE124" s="31">
        <v>5.4772543168859196</v>
      </c>
      <c r="AF124" s="32" t="s">
        <v>28</v>
      </c>
      <c r="AG124" s="32">
        <v>5.4772543168859196</v>
      </c>
      <c r="AH124" s="31">
        <v>5.5003875363623598</v>
      </c>
      <c r="AI124" s="32" t="s">
        <v>28</v>
      </c>
      <c r="AJ124" s="32">
        <v>5.5003875363623598</v>
      </c>
      <c r="AK124" s="31">
        <v>5.5270113843304998</v>
      </c>
      <c r="AL124" s="32" t="s">
        <v>28</v>
      </c>
      <c r="AM124" s="32">
        <v>5.5270113843304998</v>
      </c>
      <c r="AN124" s="31">
        <v>5.5512001549999503</v>
      </c>
      <c r="AO124" s="32" t="s">
        <v>28</v>
      </c>
      <c r="AP124" s="32">
        <v>5.5512001549999503</v>
      </c>
      <c r="AQ124" s="31">
        <v>5.5806788765818398</v>
      </c>
      <c r="AR124" s="32" t="s">
        <v>28</v>
      </c>
      <c r="AS124" s="32">
        <v>5.5806788765818398</v>
      </c>
      <c r="AT124" s="31">
        <v>5.5965947397562896</v>
      </c>
      <c r="AU124" s="32" t="s">
        <v>28</v>
      </c>
      <c r="AV124" s="32">
        <v>5.5965947397562896</v>
      </c>
      <c r="AW124" s="31">
        <v>5.6142915091486501</v>
      </c>
      <c r="AX124" s="32" t="s">
        <v>28</v>
      </c>
      <c r="AY124" s="32">
        <v>5.6142915091486501</v>
      </c>
      <c r="AZ124" s="31">
        <v>5.6262929004507702</v>
      </c>
      <c r="BA124" s="32" t="s">
        <v>28</v>
      </c>
      <c r="BB124" s="32">
        <v>5.6262929004507702</v>
      </c>
      <c r="BC124" s="31">
        <v>5.6477870122775897</v>
      </c>
      <c r="BD124" s="32" t="s">
        <v>28</v>
      </c>
      <c r="BE124" s="32">
        <v>5.6477870122775897</v>
      </c>
      <c r="BF124" s="31">
        <v>5.6488978745721496</v>
      </c>
      <c r="BG124" s="32" t="s">
        <v>28</v>
      </c>
      <c r="BH124" s="32">
        <v>5.6488978745721496</v>
      </c>
      <c r="BI124" s="31">
        <v>5.6674539766804797</v>
      </c>
      <c r="BJ124" s="32" t="s">
        <v>28</v>
      </c>
      <c r="BK124" s="32">
        <v>5.6674539766804797</v>
      </c>
      <c r="BL124" s="31">
        <v>5.6764689133879802</v>
      </c>
      <c r="BM124" s="32" t="s">
        <v>28</v>
      </c>
      <c r="BN124" s="32">
        <v>5.6764689133879802</v>
      </c>
      <c r="BO124" s="31">
        <v>5.6939428495635296</v>
      </c>
      <c r="BP124" s="32" t="s">
        <v>28</v>
      </c>
      <c r="BQ124" s="32">
        <v>5.6939428495635296</v>
      </c>
      <c r="BR124" s="31">
        <v>5.6890214577862004</v>
      </c>
      <c r="BS124" s="32" t="s">
        <v>28</v>
      </c>
      <c r="BT124" s="32">
        <v>5.6890214577862004</v>
      </c>
      <c r="BU124" s="31">
        <v>5.7019983556409501</v>
      </c>
      <c r="BV124" s="32" t="s">
        <v>28</v>
      </c>
      <c r="BW124" s="32">
        <v>5.7019983556409501</v>
      </c>
      <c r="BX124" s="31">
        <v>5.7034775435049303</v>
      </c>
      <c r="BY124" s="32" t="s">
        <v>28</v>
      </c>
      <c r="BZ124" s="32">
        <v>5.7034775435049303</v>
      </c>
      <c r="CA124" s="31">
        <v>5.706624058359</v>
      </c>
      <c r="CB124" s="32" t="s">
        <v>28</v>
      </c>
      <c r="CC124" s="32">
        <v>5.706624058359</v>
      </c>
      <c r="CD124" s="31">
        <v>5.7318747378000596</v>
      </c>
      <c r="CE124" s="32" t="s">
        <v>28</v>
      </c>
      <c r="CF124" s="32">
        <v>5.7318747378000596</v>
      </c>
      <c r="CG124" s="31">
        <v>5.7307737467810496</v>
      </c>
      <c r="CH124" s="32" t="s">
        <v>28</v>
      </c>
      <c r="CI124" s="32">
        <v>5.7307737467810496</v>
      </c>
      <c r="CJ124" s="31">
        <v>5.7672398772383797</v>
      </c>
      <c r="CK124" s="32" t="s">
        <v>28</v>
      </c>
      <c r="CL124" s="32">
        <v>5.7672398772383797</v>
      </c>
      <c r="CM124" s="31">
        <v>5.7912779301569097</v>
      </c>
      <c r="CN124" s="32" t="s">
        <v>28</v>
      </c>
      <c r="CO124" s="32">
        <v>5.7912779301569097</v>
      </c>
      <c r="CP124" s="31">
        <v>5.8153826074968604</v>
      </c>
      <c r="CQ124" s="32" t="s">
        <v>28</v>
      </c>
      <c r="CR124" s="32">
        <v>5.8153826074968604</v>
      </c>
      <c r="CS124" s="31">
        <v>5.8374040435367398</v>
      </c>
      <c r="CT124" s="32" t="s">
        <v>28</v>
      </c>
      <c r="CU124" s="32">
        <v>5.8374040435367398</v>
      </c>
      <c r="CV124" s="31">
        <v>5.8693645772229299</v>
      </c>
      <c r="CW124" s="32" t="s">
        <v>28</v>
      </c>
      <c r="CX124" s="32">
        <v>5.8693645772229299</v>
      </c>
      <c r="CY124" s="31">
        <v>5.8618773383270604</v>
      </c>
      <c r="CZ124" s="32" t="s">
        <v>28</v>
      </c>
      <c r="DA124" s="32">
        <v>5.8618773383270604</v>
      </c>
      <c r="DB124" s="31">
        <v>5.8285151043830599</v>
      </c>
      <c r="DC124" s="32" t="s">
        <v>28</v>
      </c>
      <c r="DD124" s="32">
        <v>5.8285151043830599</v>
      </c>
      <c r="DE124" s="31">
        <v>5.8163908746857</v>
      </c>
      <c r="DF124" s="32" t="s">
        <v>28</v>
      </c>
      <c r="DG124" s="32">
        <v>5.8163908746857</v>
      </c>
      <c r="DH124" s="31">
        <v>5.7379905589036104</v>
      </c>
      <c r="DI124" s="32" t="s">
        <v>28</v>
      </c>
      <c r="DJ124" s="32">
        <v>5.7379905589036104</v>
      </c>
      <c r="DK124" s="31">
        <v>5.6747670297989696</v>
      </c>
      <c r="DL124" s="32" t="s">
        <v>28</v>
      </c>
      <c r="DM124" s="32">
        <v>5.6747670297989696</v>
      </c>
      <c r="DN124" s="31">
        <v>5.6546540202630799</v>
      </c>
      <c r="DO124" s="32" t="s">
        <v>28</v>
      </c>
      <c r="DP124" s="32">
        <v>5.6546540202630799</v>
      </c>
      <c r="DQ124" s="31">
        <v>5.5525846811102699</v>
      </c>
      <c r="DR124" s="32" t="s">
        <v>28</v>
      </c>
      <c r="DS124" s="32">
        <v>5.5525846811102699</v>
      </c>
      <c r="DT124" s="31">
        <v>5.4994162435432399</v>
      </c>
      <c r="DU124" s="32" t="s">
        <v>28</v>
      </c>
      <c r="DV124" s="32">
        <v>5.4994162435432399</v>
      </c>
    </row>
    <row r="125" spans="1:126" x14ac:dyDescent="0.2">
      <c r="A125" s="30" t="s">
        <v>6</v>
      </c>
      <c r="B125">
        <v>122</v>
      </c>
      <c r="C125">
        <v>122</v>
      </c>
      <c r="D125" s="32">
        <v>6.8640931034435498E-2</v>
      </c>
      <c r="E125" s="32" t="s">
        <v>28</v>
      </c>
      <c r="F125" s="32">
        <v>6.8640931034435498E-2</v>
      </c>
      <c r="G125" s="32">
        <v>0.13903681783204699</v>
      </c>
      <c r="H125" s="32" t="s">
        <v>28</v>
      </c>
      <c r="I125" s="32">
        <v>0.13903681783204699</v>
      </c>
      <c r="J125" s="31">
        <v>0.18343953084678299</v>
      </c>
      <c r="K125" s="32" t="s">
        <v>28</v>
      </c>
      <c r="L125" s="32">
        <v>0.18343953084678299</v>
      </c>
      <c r="M125" s="31">
        <v>0.21393499365584301</v>
      </c>
      <c r="N125" s="32" t="s">
        <v>28</v>
      </c>
      <c r="O125" s="32">
        <v>0.21393499365584301</v>
      </c>
      <c r="P125" s="31">
        <v>0.23750656417077301</v>
      </c>
      <c r="Q125" s="32" t="s">
        <v>28</v>
      </c>
      <c r="R125" s="32">
        <v>0.23750656417077301</v>
      </c>
      <c r="S125" s="31">
        <v>0.26709040535885198</v>
      </c>
      <c r="T125" s="32" t="s">
        <v>28</v>
      </c>
      <c r="U125" s="32">
        <v>0.26709040535885198</v>
      </c>
      <c r="V125" s="31">
        <v>0.27911817906039199</v>
      </c>
      <c r="W125" s="32" t="s">
        <v>28</v>
      </c>
      <c r="X125" s="32">
        <v>0.27911817906039199</v>
      </c>
      <c r="Y125" s="31">
        <v>0.298408854360529</v>
      </c>
      <c r="Z125" s="32" t="s">
        <v>28</v>
      </c>
      <c r="AA125" s="32">
        <v>0.298408854360529</v>
      </c>
      <c r="AB125" s="31">
        <v>0.310322383343407</v>
      </c>
      <c r="AC125" s="32" t="s">
        <v>28</v>
      </c>
      <c r="AD125" s="32">
        <v>0.310322383343407</v>
      </c>
      <c r="AE125" s="31">
        <v>0.327004691826696</v>
      </c>
      <c r="AF125" s="32" t="s">
        <v>28</v>
      </c>
      <c r="AG125" s="32">
        <v>0.327004691826696</v>
      </c>
      <c r="AH125" s="31">
        <v>0.34069709240118501</v>
      </c>
      <c r="AI125" s="32" t="s">
        <v>28</v>
      </c>
      <c r="AJ125" s="32">
        <v>0.34069709240118501</v>
      </c>
      <c r="AK125" s="31">
        <v>0.35560325362567202</v>
      </c>
      <c r="AL125" s="32" t="s">
        <v>28</v>
      </c>
      <c r="AM125" s="32">
        <v>0.35560325362567202</v>
      </c>
      <c r="AN125" s="31">
        <v>0.37078508400500798</v>
      </c>
      <c r="AO125" s="32" t="s">
        <v>28</v>
      </c>
      <c r="AP125" s="32">
        <v>0.37078508400500798</v>
      </c>
      <c r="AQ125" s="31">
        <v>0.39550001968830201</v>
      </c>
      <c r="AR125" s="32" t="s">
        <v>28</v>
      </c>
      <c r="AS125" s="32">
        <v>0.39550001968830201</v>
      </c>
      <c r="AT125" s="31">
        <v>0.42009122733175702</v>
      </c>
      <c r="AU125" s="32" t="s">
        <v>28</v>
      </c>
      <c r="AV125" s="32">
        <v>0.42009122733175702</v>
      </c>
      <c r="AW125" s="31">
        <v>0.44189055738983901</v>
      </c>
      <c r="AX125" s="32" t="s">
        <v>28</v>
      </c>
      <c r="AY125" s="32">
        <v>0.44189055738983901</v>
      </c>
      <c r="AZ125" s="31">
        <v>0.46955885752239701</v>
      </c>
      <c r="BA125" s="32" t="s">
        <v>28</v>
      </c>
      <c r="BB125" s="32">
        <v>0.46955885752239701</v>
      </c>
      <c r="BC125" s="31">
        <v>0.482421784644611</v>
      </c>
      <c r="BD125" s="32" t="s">
        <v>28</v>
      </c>
      <c r="BE125" s="32">
        <v>0.482421784644611</v>
      </c>
      <c r="BF125" s="31">
        <v>0.52126469046635404</v>
      </c>
      <c r="BG125" s="32" t="s">
        <v>28</v>
      </c>
      <c r="BH125" s="32">
        <v>0.52126469046635404</v>
      </c>
      <c r="BI125" s="31">
        <v>0.533077131613094</v>
      </c>
      <c r="BJ125" s="32" t="s">
        <v>28</v>
      </c>
      <c r="BK125" s="32">
        <v>0.533077131613094</v>
      </c>
      <c r="BL125" s="31">
        <v>0.543893243578357</v>
      </c>
      <c r="BM125" s="32" t="s">
        <v>28</v>
      </c>
      <c r="BN125" s="32">
        <v>0.543893243578357</v>
      </c>
      <c r="BO125" s="31">
        <v>0.57018702545213995</v>
      </c>
      <c r="BP125" s="32" t="s">
        <v>28</v>
      </c>
      <c r="BQ125" s="32">
        <v>0.57018702545213995</v>
      </c>
      <c r="BR125" s="31">
        <v>0.59019305720915705</v>
      </c>
      <c r="BS125" s="32" t="s">
        <v>28</v>
      </c>
      <c r="BT125" s="32">
        <v>0.59019305720915705</v>
      </c>
      <c r="BU125" s="31">
        <v>0.65453949488652596</v>
      </c>
      <c r="BV125" s="32" t="s">
        <v>28</v>
      </c>
      <c r="BW125" s="32">
        <v>0.65453949488652596</v>
      </c>
      <c r="BX125" s="31">
        <v>0.717199924743541</v>
      </c>
      <c r="BY125" s="32" t="s">
        <v>28</v>
      </c>
      <c r="BZ125" s="32">
        <v>0.717199924743541</v>
      </c>
      <c r="CA125" s="31">
        <v>0.76171951164104801</v>
      </c>
      <c r="CB125" s="32" t="s">
        <v>28</v>
      </c>
      <c r="CC125" s="32">
        <v>0.76171951164104801</v>
      </c>
      <c r="CD125" s="31">
        <v>0.78895335872721095</v>
      </c>
      <c r="CE125" s="32" t="s">
        <v>28</v>
      </c>
      <c r="CF125" s="32">
        <v>0.78895335872721095</v>
      </c>
      <c r="CG125" s="31">
        <v>0.81441732148559198</v>
      </c>
      <c r="CH125" s="32" t="s">
        <v>28</v>
      </c>
      <c r="CI125" s="32">
        <v>0.81441732148559198</v>
      </c>
      <c r="CJ125" s="31">
        <v>0.83195139987552003</v>
      </c>
      <c r="CK125" s="32" t="s">
        <v>28</v>
      </c>
      <c r="CL125" s="32">
        <v>0.83195139987552003</v>
      </c>
      <c r="CM125" s="31">
        <v>0.858930059587382</v>
      </c>
      <c r="CN125" s="32" t="s">
        <v>28</v>
      </c>
      <c r="CO125" s="32">
        <v>0.858930059587382</v>
      </c>
      <c r="CP125" s="31">
        <v>0.87692965404215195</v>
      </c>
      <c r="CQ125" s="32" t="s">
        <v>28</v>
      </c>
      <c r="CR125" s="32">
        <v>0.87692965404215195</v>
      </c>
      <c r="CS125" s="31">
        <v>0.88898623333426496</v>
      </c>
      <c r="CT125" s="32" t="s">
        <v>28</v>
      </c>
      <c r="CU125" s="32">
        <v>0.88898623333426496</v>
      </c>
      <c r="CV125" s="31">
        <v>0.90749389083382204</v>
      </c>
      <c r="CW125" s="32" t="s">
        <v>28</v>
      </c>
      <c r="CX125" s="32">
        <v>0.90749389083382204</v>
      </c>
      <c r="CY125" s="31">
        <v>0.91786842116426703</v>
      </c>
      <c r="CZ125" s="32" t="s">
        <v>28</v>
      </c>
      <c r="DA125" s="32">
        <v>0.91786842116426703</v>
      </c>
      <c r="DB125" s="31">
        <v>0.91892924048132896</v>
      </c>
      <c r="DC125" s="32" t="s">
        <v>28</v>
      </c>
      <c r="DD125" s="32">
        <v>0.91892924048132896</v>
      </c>
      <c r="DE125" s="31">
        <v>0.924905393931992</v>
      </c>
      <c r="DF125" s="32" t="s">
        <v>28</v>
      </c>
      <c r="DG125" s="32">
        <v>0.924905393931992</v>
      </c>
      <c r="DH125" s="31">
        <v>0.91480713426110105</v>
      </c>
      <c r="DI125" s="32" t="s">
        <v>28</v>
      </c>
      <c r="DJ125" s="32">
        <v>0.91480713426110105</v>
      </c>
      <c r="DK125" s="31">
        <v>0.95425706466857096</v>
      </c>
      <c r="DL125" s="32" t="s">
        <v>28</v>
      </c>
      <c r="DM125" s="32">
        <v>0.95425706466857096</v>
      </c>
      <c r="DN125" s="31">
        <v>0.96279934775462594</v>
      </c>
      <c r="DO125" s="32" t="s">
        <v>28</v>
      </c>
      <c r="DP125" s="32">
        <v>0.96279934775462594</v>
      </c>
      <c r="DQ125" s="31">
        <v>0.95947777272810697</v>
      </c>
      <c r="DR125" s="32" t="s">
        <v>28</v>
      </c>
      <c r="DS125" s="32">
        <v>0.95947777272810697</v>
      </c>
      <c r="DT125" s="31">
        <v>1.01121041055293</v>
      </c>
      <c r="DU125" s="32" t="s">
        <v>28</v>
      </c>
      <c r="DV125" s="32">
        <v>1.01121041055293</v>
      </c>
    </row>
    <row r="126" spans="1:126" x14ac:dyDescent="0.2">
      <c r="A126" s="30" t="s">
        <v>5</v>
      </c>
      <c r="B126">
        <v>123</v>
      </c>
      <c r="C126">
        <v>123</v>
      </c>
      <c r="D126" s="32">
        <v>8.0033470411134608</v>
      </c>
      <c r="E126" s="32" t="s">
        <v>28</v>
      </c>
      <c r="F126" s="32">
        <v>8.0033470411134608</v>
      </c>
      <c r="G126" s="32">
        <v>8.0555702994768303</v>
      </c>
      <c r="H126" s="32" t="s">
        <v>28</v>
      </c>
      <c r="I126" s="32">
        <v>8.0555702994768303</v>
      </c>
      <c r="J126" s="31">
        <v>8.1205700210401108</v>
      </c>
      <c r="K126" s="32" t="s">
        <v>28</v>
      </c>
      <c r="L126" s="32">
        <v>8.1205700210401108</v>
      </c>
      <c r="M126" s="31">
        <v>8.1688936102337699</v>
      </c>
      <c r="N126" s="32" t="s">
        <v>28</v>
      </c>
      <c r="O126" s="32">
        <v>8.1688936102337699</v>
      </c>
      <c r="P126" s="31">
        <v>8.2221697945686305</v>
      </c>
      <c r="Q126" s="32" t="s">
        <v>28</v>
      </c>
      <c r="R126" s="32">
        <v>8.2221697945686305</v>
      </c>
      <c r="S126" s="31">
        <v>8.2866602197929602</v>
      </c>
      <c r="T126" s="32" t="s">
        <v>28</v>
      </c>
      <c r="U126" s="32">
        <v>8.2866602197929602</v>
      </c>
      <c r="V126" s="31">
        <v>8.3411357087723204</v>
      </c>
      <c r="W126" s="32" t="s">
        <v>28</v>
      </c>
      <c r="X126" s="32">
        <v>8.3411357087723204</v>
      </c>
      <c r="Y126" s="31">
        <v>8.4037601138763698</v>
      </c>
      <c r="Z126" s="32" t="s">
        <v>28</v>
      </c>
      <c r="AA126" s="32">
        <v>8.4037601138763698</v>
      </c>
      <c r="AB126" s="31">
        <v>8.4685354368943599</v>
      </c>
      <c r="AC126" s="32" t="s">
        <v>28</v>
      </c>
      <c r="AD126" s="32">
        <v>8.4685354368943599</v>
      </c>
      <c r="AE126" s="31">
        <v>8.5148652395923197</v>
      </c>
      <c r="AF126" s="32" t="s">
        <v>28</v>
      </c>
      <c r="AG126" s="32">
        <v>8.5148652395923197</v>
      </c>
      <c r="AH126" s="31">
        <v>8.5791676626105406</v>
      </c>
      <c r="AI126" s="32" t="s">
        <v>28</v>
      </c>
      <c r="AJ126" s="32">
        <v>8.5791676626105406</v>
      </c>
      <c r="AK126" s="31">
        <v>8.6275963919665202</v>
      </c>
      <c r="AL126" s="32" t="s">
        <v>28</v>
      </c>
      <c r="AM126" s="32">
        <v>8.6275963919665202</v>
      </c>
      <c r="AN126" s="31">
        <v>8.6839815856476292</v>
      </c>
      <c r="AO126" s="32" t="s">
        <v>28</v>
      </c>
      <c r="AP126" s="32">
        <v>8.6839815856476292</v>
      </c>
      <c r="AQ126" s="31">
        <v>8.7435385137750306</v>
      </c>
      <c r="AR126" s="32" t="s">
        <v>28</v>
      </c>
      <c r="AS126" s="32">
        <v>8.7435385137750306</v>
      </c>
      <c r="AT126" s="31">
        <v>8.8054433271818606</v>
      </c>
      <c r="AU126" s="32" t="s">
        <v>28</v>
      </c>
      <c r="AV126" s="32">
        <v>8.8054433271818606</v>
      </c>
      <c r="AW126" s="31">
        <v>8.8494034595903202</v>
      </c>
      <c r="AX126" s="32" t="s">
        <v>28</v>
      </c>
      <c r="AY126" s="32">
        <v>8.8494034595903202</v>
      </c>
      <c r="AZ126" s="31">
        <v>8.9022710285007491</v>
      </c>
      <c r="BA126" s="32" t="s">
        <v>28</v>
      </c>
      <c r="BB126" s="32">
        <v>8.9022710285007491</v>
      </c>
      <c r="BC126" s="31">
        <v>8.9610049607582205</v>
      </c>
      <c r="BD126" s="32" t="s">
        <v>28</v>
      </c>
      <c r="BE126" s="32">
        <v>8.9610049607582205</v>
      </c>
      <c r="BF126" s="31">
        <v>9.0020773264613005</v>
      </c>
      <c r="BG126" s="32" t="s">
        <v>28</v>
      </c>
      <c r="BH126" s="32">
        <v>9.0020773264613005</v>
      </c>
      <c r="BI126" s="31">
        <v>9.0417803816512095</v>
      </c>
      <c r="BJ126" s="32" t="s">
        <v>28</v>
      </c>
      <c r="BK126" s="32">
        <v>9.0417803816512095</v>
      </c>
      <c r="BL126" s="31">
        <v>9.09308630273107</v>
      </c>
      <c r="BM126" s="32" t="s">
        <v>28</v>
      </c>
      <c r="BN126" s="32">
        <v>9.09308630273107</v>
      </c>
      <c r="BO126" s="31">
        <v>9.1193164966604208</v>
      </c>
      <c r="BP126" s="32" t="s">
        <v>28</v>
      </c>
      <c r="BQ126" s="32">
        <v>9.1193164966604208</v>
      </c>
      <c r="BR126" s="31">
        <v>9.1484568960481898</v>
      </c>
      <c r="BS126" s="32" t="s">
        <v>28</v>
      </c>
      <c r="BT126" s="32">
        <v>9.1484568960481898</v>
      </c>
      <c r="BU126" s="31">
        <v>9.1653806948170207</v>
      </c>
      <c r="BV126" s="32" t="s">
        <v>28</v>
      </c>
      <c r="BW126" s="32">
        <v>9.1653806948170207</v>
      </c>
      <c r="BX126" s="31">
        <v>9.1592961076304</v>
      </c>
      <c r="BY126" s="32" t="s">
        <v>28</v>
      </c>
      <c r="BZ126" s="32">
        <v>9.1592961076304</v>
      </c>
      <c r="CA126" s="31">
        <v>9.1763878058854296</v>
      </c>
      <c r="CB126" s="32" t="s">
        <v>28</v>
      </c>
      <c r="CC126" s="32">
        <v>9.1763878058854296</v>
      </c>
      <c r="CD126" s="31">
        <v>9.2044003089561492</v>
      </c>
      <c r="CE126" s="32" t="s">
        <v>28</v>
      </c>
      <c r="CF126" s="32">
        <v>9.2044003089561492</v>
      </c>
      <c r="CG126" s="31">
        <v>9.2145996215547292</v>
      </c>
      <c r="CH126" s="32" t="s">
        <v>28</v>
      </c>
      <c r="CI126" s="32">
        <v>9.2145996215547292</v>
      </c>
      <c r="CJ126" s="31">
        <v>9.2276779762553698</v>
      </c>
      <c r="CK126" s="32" t="s">
        <v>28</v>
      </c>
      <c r="CL126" s="32">
        <v>9.2276779762553698</v>
      </c>
      <c r="CM126" s="31">
        <v>9.2451231777361205</v>
      </c>
      <c r="CN126" s="32" t="s">
        <v>28</v>
      </c>
      <c r="CO126" s="32">
        <v>9.2451231777361205</v>
      </c>
      <c r="CP126" s="31">
        <v>9.2556033443178194</v>
      </c>
      <c r="CQ126" s="32" t="s">
        <v>28</v>
      </c>
      <c r="CR126" s="32">
        <v>9.2556033443178194</v>
      </c>
      <c r="CS126" s="31">
        <v>9.2579866678849108</v>
      </c>
      <c r="CT126" s="32" t="s">
        <v>28</v>
      </c>
      <c r="CU126" s="32">
        <v>9.2579866678849108</v>
      </c>
      <c r="CV126" s="31">
        <v>9.24460431384618</v>
      </c>
      <c r="CW126" s="32" t="s">
        <v>28</v>
      </c>
      <c r="CX126" s="32">
        <v>9.24460431384618</v>
      </c>
      <c r="CY126" s="31">
        <v>9.2423841711678492</v>
      </c>
      <c r="CZ126" s="32" t="s">
        <v>28</v>
      </c>
      <c r="DA126" s="32">
        <v>9.2423841711678492</v>
      </c>
      <c r="DB126" s="31">
        <v>9.1994323384407508</v>
      </c>
      <c r="DC126" s="32" t="s">
        <v>28</v>
      </c>
      <c r="DD126" s="32">
        <v>9.1994323384407508</v>
      </c>
      <c r="DE126" s="31">
        <v>9.1542472051393506</v>
      </c>
      <c r="DF126" s="32" t="s">
        <v>28</v>
      </c>
      <c r="DG126" s="32">
        <v>9.1542472051393506</v>
      </c>
      <c r="DH126" s="31">
        <v>9.0710438906264397</v>
      </c>
      <c r="DI126" s="32" t="s">
        <v>28</v>
      </c>
      <c r="DJ126" s="32">
        <v>9.0710438906264397</v>
      </c>
      <c r="DK126" s="31">
        <v>9.0404859494280796</v>
      </c>
      <c r="DL126" s="32" t="s">
        <v>28</v>
      </c>
      <c r="DM126" s="32">
        <v>9.0404859494280796</v>
      </c>
      <c r="DN126" s="31">
        <v>8.9574981652052799</v>
      </c>
      <c r="DO126" s="32" t="s">
        <v>28</v>
      </c>
      <c r="DP126" s="32">
        <v>8.9574981652052799</v>
      </c>
      <c r="DQ126" s="31">
        <v>8.8589607750164205</v>
      </c>
      <c r="DR126" s="32" t="s">
        <v>28</v>
      </c>
      <c r="DS126" s="32">
        <v>8.8589607750164205</v>
      </c>
      <c r="DT126" s="31">
        <v>8.5782550340020105</v>
      </c>
      <c r="DU126" s="32" t="s">
        <v>28</v>
      </c>
      <c r="DV126" s="32">
        <v>8.5782550340020105</v>
      </c>
    </row>
    <row r="127" spans="1:126" x14ac:dyDescent="0.2">
      <c r="A127" s="30" t="s">
        <v>5</v>
      </c>
      <c r="B127">
        <v>124</v>
      </c>
      <c r="C127">
        <v>124</v>
      </c>
      <c r="D127" s="32">
        <v>3.2849362183689399</v>
      </c>
      <c r="E127" s="32" t="s">
        <v>28</v>
      </c>
      <c r="F127" s="32">
        <v>3.2849362183689399</v>
      </c>
      <c r="G127" s="32">
        <v>3.3165233155759402</v>
      </c>
      <c r="H127" s="32" t="s">
        <v>28</v>
      </c>
      <c r="I127" s="32">
        <v>3.3165233155759402</v>
      </c>
      <c r="J127" s="31">
        <v>3.33598758444999</v>
      </c>
      <c r="K127" s="32" t="s">
        <v>28</v>
      </c>
      <c r="L127" s="32">
        <v>3.33598758444999</v>
      </c>
      <c r="M127" s="31">
        <v>3.36554568013573</v>
      </c>
      <c r="N127" s="32" t="s">
        <v>28</v>
      </c>
      <c r="O127" s="32">
        <v>3.36554568013573</v>
      </c>
      <c r="P127" s="31">
        <v>3.3975264396221601</v>
      </c>
      <c r="Q127" s="32" t="s">
        <v>28</v>
      </c>
      <c r="R127" s="32">
        <v>3.3975264396221601</v>
      </c>
      <c r="S127" s="31">
        <v>3.41412981508019</v>
      </c>
      <c r="T127" s="32" t="s">
        <v>28</v>
      </c>
      <c r="U127" s="32">
        <v>3.41412981508019</v>
      </c>
      <c r="V127" s="31">
        <v>3.4404979794556501</v>
      </c>
      <c r="W127" s="32" t="s">
        <v>28</v>
      </c>
      <c r="X127" s="32">
        <v>3.4404979794556501</v>
      </c>
      <c r="Y127" s="31">
        <v>3.4604567396750698</v>
      </c>
      <c r="Z127" s="32" t="s">
        <v>28</v>
      </c>
      <c r="AA127" s="32">
        <v>3.4604567396750698</v>
      </c>
      <c r="AB127" s="31">
        <v>3.4795405509090598</v>
      </c>
      <c r="AC127" s="32" t="s">
        <v>28</v>
      </c>
      <c r="AD127" s="32">
        <v>3.4795405509090598</v>
      </c>
      <c r="AE127" s="31">
        <v>3.5211520334751598</v>
      </c>
      <c r="AF127" s="32" t="s">
        <v>28</v>
      </c>
      <c r="AG127" s="32">
        <v>3.5211520334751598</v>
      </c>
      <c r="AH127" s="31">
        <v>3.54273017642396</v>
      </c>
      <c r="AI127" s="32" t="s">
        <v>28</v>
      </c>
      <c r="AJ127" s="32">
        <v>3.54273017642396</v>
      </c>
      <c r="AK127" s="31">
        <v>3.5491105477224898</v>
      </c>
      <c r="AL127" s="32" t="s">
        <v>28</v>
      </c>
      <c r="AM127" s="32">
        <v>3.5491105477224898</v>
      </c>
      <c r="AN127" s="31">
        <v>3.56508609522961</v>
      </c>
      <c r="AO127" s="32" t="s">
        <v>28</v>
      </c>
      <c r="AP127" s="32">
        <v>3.56508609522961</v>
      </c>
      <c r="AQ127" s="31">
        <v>3.58321570666565</v>
      </c>
      <c r="AR127" s="32" t="s">
        <v>28</v>
      </c>
      <c r="AS127" s="32">
        <v>3.58321570666565</v>
      </c>
      <c r="AT127" s="31">
        <v>3.6149108164096502</v>
      </c>
      <c r="AU127" s="32" t="s">
        <v>28</v>
      </c>
      <c r="AV127" s="32">
        <v>3.6149108164096502</v>
      </c>
      <c r="AW127" s="31">
        <v>3.6589362295808998</v>
      </c>
      <c r="AX127" s="32" t="s">
        <v>28</v>
      </c>
      <c r="AY127" s="32">
        <v>3.6589362295808998</v>
      </c>
      <c r="AZ127" s="31">
        <v>3.6711468066822301</v>
      </c>
      <c r="BA127" s="32" t="s">
        <v>28</v>
      </c>
      <c r="BB127" s="32">
        <v>3.6711468066822301</v>
      </c>
      <c r="BC127" s="31">
        <v>3.7048322399137001</v>
      </c>
      <c r="BD127" s="32" t="s">
        <v>28</v>
      </c>
      <c r="BE127" s="32">
        <v>3.7048322399137001</v>
      </c>
      <c r="BF127" s="31">
        <v>3.7521054259238298</v>
      </c>
      <c r="BG127" s="32" t="s">
        <v>28</v>
      </c>
      <c r="BH127" s="32">
        <v>3.7521054259238298</v>
      </c>
      <c r="BI127" s="31">
        <v>3.7480101762817299</v>
      </c>
      <c r="BJ127" s="32" t="s">
        <v>28</v>
      </c>
      <c r="BK127" s="32">
        <v>3.7480101762817299</v>
      </c>
      <c r="BL127" s="31">
        <v>3.7809892152303699</v>
      </c>
      <c r="BM127" s="32" t="s">
        <v>28</v>
      </c>
      <c r="BN127" s="32">
        <v>3.7809892152303699</v>
      </c>
      <c r="BO127" s="31">
        <v>3.8388966612355002</v>
      </c>
      <c r="BP127" s="32" t="s">
        <v>28</v>
      </c>
      <c r="BQ127" s="32">
        <v>3.8388966612355002</v>
      </c>
      <c r="BR127" s="31">
        <v>3.84280310086287</v>
      </c>
      <c r="BS127" s="32" t="s">
        <v>28</v>
      </c>
      <c r="BT127" s="32">
        <v>3.84280310086287</v>
      </c>
      <c r="BU127" s="31">
        <v>3.84793749944722</v>
      </c>
      <c r="BV127" s="32" t="s">
        <v>28</v>
      </c>
      <c r="BW127" s="32">
        <v>3.84793749944722</v>
      </c>
      <c r="BX127" s="31">
        <v>3.8659335675428799</v>
      </c>
      <c r="BY127" s="32" t="s">
        <v>28</v>
      </c>
      <c r="BZ127" s="32">
        <v>3.8659335675428799</v>
      </c>
      <c r="CA127" s="31">
        <v>3.8887650013741801</v>
      </c>
      <c r="CB127" s="32" t="s">
        <v>28</v>
      </c>
      <c r="CC127" s="32">
        <v>3.8887650013741801</v>
      </c>
      <c r="CD127" s="31">
        <v>3.8809381943697701</v>
      </c>
      <c r="CE127" s="32" t="s">
        <v>28</v>
      </c>
      <c r="CF127" s="32">
        <v>3.8809381943697701</v>
      </c>
      <c r="CG127" s="31">
        <v>3.87098520779083</v>
      </c>
      <c r="CH127" s="32" t="s">
        <v>28</v>
      </c>
      <c r="CI127" s="32">
        <v>3.87098520779083</v>
      </c>
      <c r="CJ127" s="31">
        <v>3.8425427828775698</v>
      </c>
      <c r="CK127" s="32" t="s">
        <v>28</v>
      </c>
      <c r="CL127" s="32">
        <v>3.8425427828775698</v>
      </c>
      <c r="CM127" s="31">
        <v>3.8375899493811998</v>
      </c>
      <c r="CN127" s="32" t="s">
        <v>28</v>
      </c>
      <c r="CO127" s="32">
        <v>3.8375899493811998</v>
      </c>
      <c r="CP127" s="31">
        <v>3.8492023581176702</v>
      </c>
      <c r="CQ127" s="32" t="s">
        <v>28</v>
      </c>
      <c r="CR127" s="32">
        <v>3.8492023581176702</v>
      </c>
      <c r="CS127" s="31">
        <v>3.7763908508952002</v>
      </c>
      <c r="CT127" s="32" t="s">
        <v>28</v>
      </c>
      <c r="CU127" s="32">
        <v>3.7763908508952002</v>
      </c>
      <c r="CV127" s="31">
        <v>3.7336850688398102</v>
      </c>
      <c r="CW127" s="32" t="s">
        <v>28</v>
      </c>
      <c r="CX127" s="32">
        <v>3.7336850688398102</v>
      </c>
      <c r="CY127" s="31">
        <v>3.6616166145833802</v>
      </c>
      <c r="CZ127" s="32" t="s">
        <v>28</v>
      </c>
      <c r="DA127" s="32">
        <v>3.6616166145833802</v>
      </c>
      <c r="DB127" s="31">
        <v>3.6062483660728302</v>
      </c>
      <c r="DC127" s="32" t="s">
        <v>28</v>
      </c>
      <c r="DD127" s="32">
        <v>3.6062483660728302</v>
      </c>
      <c r="DE127" s="31">
        <v>3.41199093096203</v>
      </c>
      <c r="DF127" s="32" t="s">
        <v>28</v>
      </c>
      <c r="DG127" s="32">
        <v>3.41199093096203</v>
      </c>
      <c r="DH127" s="31">
        <v>3.32483739816549</v>
      </c>
      <c r="DI127" s="32" t="s">
        <v>28</v>
      </c>
      <c r="DJ127" s="32">
        <v>3.32483739816549</v>
      </c>
      <c r="DK127" s="31">
        <v>3.23787591055016</v>
      </c>
      <c r="DL127" s="32" t="s">
        <v>28</v>
      </c>
      <c r="DM127" s="32">
        <v>3.23787591055016</v>
      </c>
      <c r="DN127" s="31">
        <v>3.1250652315633798</v>
      </c>
      <c r="DO127" s="32" t="s">
        <v>28</v>
      </c>
      <c r="DP127" s="32">
        <v>3.1250652315633798</v>
      </c>
      <c r="DQ127" s="31">
        <v>3.0214889153748601</v>
      </c>
      <c r="DR127" s="32" t="s">
        <v>28</v>
      </c>
      <c r="DS127" s="32">
        <v>3.0214889153748601</v>
      </c>
      <c r="DT127" s="31">
        <v>2.8942383856399401</v>
      </c>
      <c r="DU127" s="32" t="s">
        <v>28</v>
      </c>
      <c r="DV127" s="32">
        <v>2.8942383856399401</v>
      </c>
    </row>
    <row r="128" spans="1:126" x14ac:dyDescent="0.2">
      <c r="A128" s="30" t="s">
        <v>6</v>
      </c>
      <c r="B128">
        <v>125</v>
      </c>
      <c r="C128">
        <v>125</v>
      </c>
      <c r="D128" s="32">
        <v>7.1077061805100001</v>
      </c>
      <c r="E128" s="32" t="s">
        <v>28</v>
      </c>
      <c r="F128" s="32">
        <v>7.1077061805100001</v>
      </c>
      <c r="G128" s="32">
        <v>7.1971978862655597</v>
      </c>
      <c r="H128" s="32" t="s">
        <v>28</v>
      </c>
      <c r="I128" s="32">
        <v>7.1971978862655597</v>
      </c>
      <c r="J128" s="31">
        <v>7.2455613860159396</v>
      </c>
      <c r="K128" s="32" t="s">
        <v>28</v>
      </c>
      <c r="L128" s="32">
        <v>7.2455613860159396</v>
      </c>
      <c r="M128" s="31">
        <v>7.2701465735601998</v>
      </c>
      <c r="N128" s="32" t="s">
        <v>28</v>
      </c>
      <c r="O128" s="32">
        <v>7.2701465735601998</v>
      </c>
      <c r="P128" s="31">
        <v>7.2999221533725098</v>
      </c>
      <c r="Q128" s="32" t="s">
        <v>28</v>
      </c>
      <c r="R128" s="32">
        <v>7.2999221533725098</v>
      </c>
      <c r="S128" s="31">
        <v>7.3539050458631499</v>
      </c>
      <c r="T128" s="32" t="s">
        <v>28</v>
      </c>
      <c r="U128" s="32">
        <v>7.3539050458631499</v>
      </c>
      <c r="V128" s="31">
        <v>7.37968467102852</v>
      </c>
      <c r="W128" s="32" t="s">
        <v>28</v>
      </c>
      <c r="X128" s="32">
        <v>7.37968467102852</v>
      </c>
      <c r="Y128" s="31">
        <v>7.4036820157901602</v>
      </c>
      <c r="Z128" s="32" t="s">
        <v>28</v>
      </c>
      <c r="AA128" s="32">
        <v>7.4036820157901602</v>
      </c>
      <c r="AB128" s="31">
        <v>7.4117560729158098</v>
      </c>
      <c r="AC128" s="32" t="s">
        <v>28</v>
      </c>
      <c r="AD128" s="32">
        <v>7.4117560729158098</v>
      </c>
      <c r="AE128" s="31">
        <v>7.4238711776082598</v>
      </c>
      <c r="AF128" s="32" t="s">
        <v>28</v>
      </c>
      <c r="AG128" s="32">
        <v>7.4238711776082598</v>
      </c>
      <c r="AH128" s="31">
        <v>7.44183800602607</v>
      </c>
      <c r="AI128" s="32" t="s">
        <v>28</v>
      </c>
      <c r="AJ128" s="32">
        <v>7.44183800602607</v>
      </c>
      <c r="AK128" s="31">
        <v>7.4355853831579397</v>
      </c>
      <c r="AL128" s="32" t="s">
        <v>28</v>
      </c>
      <c r="AM128" s="32">
        <v>7.4355853831579397</v>
      </c>
      <c r="AN128" s="31">
        <v>7.4472052203131298</v>
      </c>
      <c r="AO128" s="32" t="s">
        <v>28</v>
      </c>
      <c r="AP128" s="32">
        <v>7.4472052203131298</v>
      </c>
      <c r="AQ128" s="31">
        <v>7.4613785302499398</v>
      </c>
      <c r="AR128" s="32" t="s">
        <v>28</v>
      </c>
      <c r="AS128" s="32">
        <v>7.4613785302499398</v>
      </c>
      <c r="AT128" s="31">
        <v>7.48064565196134</v>
      </c>
      <c r="AU128" s="32" t="s">
        <v>28</v>
      </c>
      <c r="AV128" s="32">
        <v>7.48064565196134</v>
      </c>
      <c r="AW128" s="31">
        <v>7.4716391006093197</v>
      </c>
      <c r="AX128" s="32" t="s">
        <v>28</v>
      </c>
      <c r="AY128" s="32">
        <v>7.4716391006093197</v>
      </c>
      <c r="AZ128" s="31">
        <v>7.4734475391909001</v>
      </c>
      <c r="BA128" s="32" t="s">
        <v>28</v>
      </c>
      <c r="BB128" s="32">
        <v>7.4734475391909001</v>
      </c>
      <c r="BC128" s="31">
        <v>7.42685155152334</v>
      </c>
      <c r="BD128" s="32" t="s">
        <v>28</v>
      </c>
      <c r="BE128" s="32">
        <v>7.42685155152334</v>
      </c>
      <c r="BF128" s="31">
        <v>7.4048629271423501</v>
      </c>
      <c r="BG128" s="32" t="s">
        <v>28</v>
      </c>
      <c r="BH128" s="32">
        <v>7.4048629271423501</v>
      </c>
      <c r="BI128" s="31">
        <v>7.4020252313483397</v>
      </c>
      <c r="BJ128" s="32" t="s">
        <v>28</v>
      </c>
      <c r="BK128" s="32">
        <v>7.4020252313483397</v>
      </c>
      <c r="BL128" s="31">
        <v>7.3712960012713404</v>
      </c>
      <c r="BM128" s="32" t="s">
        <v>28</v>
      </c>
      <c r="BN128" s="32">
        <v>7.3712960012713404</v>
      </c>
      <c r="BO128" s="31">
        <v>7.35225732402243</v>
      </c>
      <c r="BP128" s="32" t="s">
        <v>28</v>
      </c>
      <c r="BQ128" s="32">
        <v>7.35225732402243</v>
      </c>
      <c r="BR128" s="31">
        <v>7.3668601844376003</v>
      </c>
      <c r="BS128" s="32" t="s">
        <v>28</v>
      </c>
      <c r="BT128" s="32">
        <v>7.3668601844376003</v>
      </c>
      <c r="BU128" s="31">
        <v>7.3597799678003302</v>
      </c>
      <c r="BV128" s="32" t="s">
        <v>28</v>
      </c>
      <c r="BW128" s="32">
        <v>7.3597799678003302</v>
      </c>
      <c r="BX128" s="31">
        <v>7.3208588935113603</v>
      </c>
      <c r="BY128" s="32" t="s">
        <v>28</v>
      </c>
      <c r="BZ128" s="32">
        <v>7.3208588935113603</v>
      </c>
      <c r="CA128" s="31">
        <v>7.2887429425330197</v>
      </c>
      <c r="CB128" s="32" t="s">
        <v>28</v>
      </c>
      <c r="CC128" s="32">
        <v>7.2887429425330197</v>
      </c>
      <c r="CD128" s="31">
        <v>7.2047101372485702</v>
      </c>
      <c r="CE128" s="32" t="s">
        <v>28</v>
      </c>
      <c r="CF128" s="32">
        <v>7.2047101372485702</v>
      </c>
      <c r="CG128" s="31">
        <v>7.0828863283626404</v>
      </c>
      <c r="CH128" s="32" t="s">
        <v>28</v>
      </c>
      <c r="CI128" s="32">
        <v>7.0828863283626404</v>
      </c>
      <c r="CJ128" s="31">
        <v>6.8586343398714096</v>
      </c>
      <c r="CK128" s="32" t="s">
        <v>28</v>
      </c>
      <c r="CL128" s="32">
        <v>6.8586343398714096</v>
      </c>
      <c r="CM128" s="31">
        <v>6.5655543927456801</v>
      </c>
      <c r="CN128" s="32" t="s">
        <v>28</v>
      </c>
      <c r="CO128" s="32">
        <v>6.5655543927456801</v>
      </c>
      <c r="CP128" s="31">
        <v>6.15730286357467</v>
      </c>
      <c r="CQ128" s="32" t="s">
        <v>28</v>
      </c>
      <c r="CR128" s="32">
        <v>6.15730286357467</v>
      </c>
      <c r="CS128" s="31">
        <v>5.7581692145729804</v>
      </c>
      <c r="CT128" s="32" t="s">
        <v>28</v>
      </c>
      <c r="CU128" s="32">
        <v>5.7581692145729804</v>
      </c>
      <c r="CV128" s="31">
        <v>5.4048805849678301</v>
      </c>
      <c r="CW128" s="32" t="s">
        <v>28</v>
      </c>
      <c r="CX128" s="32">
        <v>5.4048805849678301</v>
      </c>
      <c r="CY128" s="31">
        <v>4.9276510505523801</v>
      </c>
      <c r="CZ128" s="32" t="s">
        <v>28</v>
      </c>
      <c r="DA128" s="32">
        <v>4.9276510505523801</v>
      </c>
      <c r="DB128" s="31">
        <v>4.6773523555959198</v>
      </c>
      <c r="DC128" s="32" t="s">
        <v>28</v>
      </c>
      <c r="DD128" s="32">
        <v>4.6773523555959198</v>
      </c>
      <c r="DE128" s="31">
        <v>4.2712486554645102</v>
      </c>
      <c r="DF128" s="32" t="s">
        <v>28</v>
      </c>
      <c r="DG128" s="32">
        <v>4.2712486554645102</v>
      </c>
      <c r="DH128" s="31">
        <v>3.8082671362776201</v>
      </c>
      <c r="DI128" s="32" t="s">
        <v>28</v>
      </c>
      <c r="DJ128" s="32">
        <v>3.8082671362776201</v>
      </c>
      <c r="DK128" s="31">
        <v>3.22489013818524</v>
      </c>
      <c r="DL128" s="32" t="s">
        <v>28</v>
      </c>
      <c r="DM128" s="32">
        <v>3.22489013818524</v>
      </c>
      <c r="DN128" s="31">
        <v>2.4519515550352802</v>
      </c>
      <c r="DO128" s="32" t="s">
        <v>28</v>
      </c>
      <c r="DP128" s="32">
        <v>2.4519515550352802</v>
      </c>
      <c r="DQ128" s="31">
        <v>1.79772081789129</v>
      </c>
      <c r="DR128" s="32" t="s">
        <v>28</v>
      </c>
      <c r="DS128" s="32">
        <v>1.79772081789129</v>
      </c>
      <c r="DT128" s="31">
        <v>1.0417653439326899</v>
      </c>
      <c r="DU128" s="32" t="s">
        <v>28</v>
      </c>
      <c r="DV128" s="32">
        <v>1.0417653439326899</v>
      </c>
    </row>
    <row r="129" spans="1:126" x14ac:dyDescent="0.2">
      <c r="A129" s="30" t="s">
        <v>5</v>
      </c>
      <c r="B129">
        <v>126</v>
      </c>
      <c r="C129">
        <v>126</v>
      </c>
      <c r="D129" s="32">
        <v>8.1418295767486697</v>
      </c>
      <c r="E129" s="32" t="s">
        <v>28</v>
      </c>
      <c r="F129" s="32">
        <v>8.1418295767486697</v>
      </c>
      <c r="G129" s="32">
        <v>8.1799246873036502</v>
      </c>
      <c r="H129" s="32" t="s">
        <v>28</v>
      </c>
      <c r="I129" s="32">
        <v>8.1799246873036502</v>
      </c>
      <c r="J129" s="31">
        <v>8.2228662805299901</v>
      </c>
      <c r="K129" s="32" t="s">
        <v>28</v>
      </c>
      <c r="L129" s="32">
        <v>8.2228662805299901</v>
      </c>
      <c r="M129" s="31">
        <v>8.2544629541638503</v>
      </c>
      <c r="N129" s="32" t="s">
        <v>28</v>
      </c>
      <c r="O129" s="32">
        <v>8.2544629541638503</v>
      </c>
      <c r="P129" s="31">
        <v>8.2752426957876501</v>
      </c>
      <c r="Q129" s="32" t="s">
        <v>28</v>
      </c>
      <c r="R129" s="32">
        <v>8.2752426957876501</v>
      </c>
      <c r="S129" s="31">
        <v>8.2971561618973606</v>
      </c>
      <c r="T129" s="32" t="s">
        <v>28</v>
      </c>
      <c r="U129" s="32">
        <v>8.2971561618973606</v>
      </c>
      <c r="V129" s="31">
        <v>8.3261317408205908</v>
      </c>
      <c r="W129" s="32" t="s">
        <v>28</v>
      </c>
      <c r="X129" s="32">
        <v>8.3261317408205908</v>
      </c>
      <c r="Y129" s="31">
        <v>8.3548262444896793</v>
      </c>
      <c r="Z129" s="32" t="s">
        <v>28</v>
      </c>
      <c r="AA129" s="32">
        <v>8.3548262444896793</v>
      </c>
      <c r="AB129" s="31">
        <v>8.3812178587189301</v>
      </c>
      <c r="AC129" s="32" t="s">
        <v>28</v>
      </c>
      <c r="AD129" s="32">
        <v>8.3812178587189301</v>
      </c>
      <c r="AE129" s="31">
        <v>8.4071009047787193</v>
      </c>
      <c r="AF129" s="32" t="s">
        <v>28</v>
      </c>
      <c r="AG129" s="32">
        <v>8.4071009047787193</v>
      </c>
      <c r="AH129" s="31">
        <v>8.4265478663895408</v>
      </c>
      <c r="AI129" s="32" t="s">
        <v>28</v>
      </c>
      <c r="AJ129" s="32">
        <v>8.4265478663895408</v>
      </c>
      <c r="AK129" s="31">
        <v>8.4571789463591802</v>
      </c>
      <c r="AL129" s="32" t="s">
        <v>28</v>
      </c>
      <c r="AM129" s="32">
        <v>8.4571789463591802</v>
      </c>
      <c r="AN129" s="31">
        <v>8.4830110419123095</v>
      </c>
      <c r="AO129" s="32" t="s">
        <v>28</v>
      </c>
      <c r="AP129" s="32">
        <v>8.4830110419123095</v>
      </c>
      <c r="AQ129" s="31">
        <v>8.4988972514031698</v>
      </c>
      <c r="AR129" s="32" t="s">
        <v>28</v>
      </c>
      <c r="AS129" s="32">
        <v>8.4988972514031698</v>
      </c>
      <c r="AT129" s="31">
        <v>8.5276995081409304</v>
      </c>
      <c r="AU129" s="32" t="s">
        <v>28</v>
      </c>
      <c r="AV129" s="32">
        <v>8.5276995081409304</v>
      </c>
      <c r="AW129" s="31">
        <v>8.5570015617872102</v>
      </c>
      <c r="AX129" s="32" t="s">
        <v>28</v>
      </c>
      <c r="AY129" s="32">
        <v>8.5570015617872102</v>
      </c>
      <c r="AZ129" s="31">
        <v>8.56414424480419</v>
      </c>
      <c r="BA129" s="32" t="s">
        <v>28</v>
      </c>
      <c r="BB129" s="32">
        <v>8.56414424480419</v>
      </c>
      <c r="BC129" s="31">
        <v>8.5838198039509308</v>
      </c>
      <c r="BD129" s="32" t="s">
        <v>28</v>
      </c>
      <c r="BE129" s="32">
        <v>8.5838198039509308</v>
      </c>
      <c r="BF129" s="31">
        <v>8.6039351662380508</v>
      </c>
      <c r="BG129" s="32" t="s">
        <v>28</v>
      </c>
      <c r="BH129" s="32">
        <v>8.6039351662380508</v>
      </c>
      <c r="BI129" s="31">
        <v>8.6253816827459495</v>
      </c>
      <c r="BJ129" s="32" t="s">
        <v>28</v>
      </c>
      <c r="BK129" s="32">
        <v>8.6253816827459495</v>
      </c>
      <c r="BL129" s="31">
        <v>8.6403811703664193</v>
      </c>
      <c r="BM129" s="32" t="s">
        <v>28</v>
      </c>
      <c r="BN129" s="32">
        <v>8.6403811703664193</v>
      </c>
      <c r="BO129" s="31">
        <v>8.6819219134691394</v>
      </c>
      <c r="BP129" s="32" t="s">
        <v>28</v>
      </c>
      <c r="BQ129" s="32">
        <v>8.6819219134691394</v>
      </c>
      <c r="BR129" s="31">
        <v>8.7223124807551304</v>
      </c>
      <c r="BS129" s="32" t="s">
        <v>28</v>
      </c>
      <c r="BT129" s="32">
        <v>8.7223124807551304</v>
      </c>
      <c r="BU129" s="31">
        <v>8.7281332517923609</v>
      </c>
      <c r="BV129" s="32" t="s">
        <v>28</v>
      </c>
      <c r="BW129" s="32">
        <v>8.7281332517923609</v>
      </c>
      <c r="BX129" s="31">
        <v>8.7763022167448206</v>
      </c>
      <c r="BY129" s="32" t="s">
        <v>28</v>
      </c>
      <c r="BZ129" s="32">
        <v>8.7763022167448206</v>
      </c>
      <c r="CA129" s="31">
        <v>8.7964121582311705</v>
      </c>
      <c r="CB129" s="32" t="s">
        <v>28</v>
      </c>
      <c r="CC129" s="32">
        <v>8.7964121582311705</v>
      </c>
      <c r="CD129" s="31">
        <v>8.8030260873687691</v>
      </c>
      <c r="CE129" s="32" t="s">
        <v>28</v>
      </c>
      <c r="CF129" s="32">
        <v>8.8030260873687691</v>
      </c>
      <c r="CG129" s="31">
        <v>8.7203064535666392</v>
      </c>
      <c r="CH129" s="32" t="s">
        <v>28</v>
      </c>
      <c r="CI129" s="32">
        <v>8.7203064535666392</v>
      </c>
      <c r="CJ129" s="31">
        <v>8.6715321896114101</v>
      </c>
      <c r="CK129" s="32" t="s">
        <v>28</v>
      </c>
      <c r="CL129" s="32">
        <v>8.6715321896114101</v>
      </c>
      <c r="CM129" s="31">
        <v>8.5673429047191298</v>
      </c>
      <c r="CN129" s="32" t="s">
        <v>28</v>
      </c>
      <c r="CO129" s="32">
        <v>8.5673429047191298</v>
      </c>
      <c r="CP129" s="31">
        <v>8.4873044148262107</v>
      </c>
      <c r="CQ129" s="32" t="s">
        <v>28</v>
      </c>
      <c r="CR129" s="32">
        <v>8.4873044148262107</v>
      </c>
      <c r="CS129" s="31">
        <v>8.3654451540315797</v>
      </c>
      <c r="CT129" s="32" t="s">
        <v>28</v>
      </c>
      <c r="CU129" s="32">
        <v>8.3654451540315797</v>
      </c>
      <c r="CV129" s="31">
        <v>8.1190004220550005</v>
      </c>
      <c r="CW129" s="32" t="s">
        <v>28</v>
      </c>
      <c r="CX129" s="32">
        <v>8.1190004220550005</v>
      </c>
      <c r="CY129" s="31">
        <v>7.8965242387658696</v>
      </c>
      <c r="CZ129" s="32" t="s">
        <v>28</v>
      </c>
      <c r="DA129" s="32">
        <v>7.8965242387658696</v>
      </c>
      <c r="DB129" s="31">
        <v>7.5136351748997301</v>
      </c>
      <c r="DC129" s="32" t="s">
        <v>28</v>
      </c>
      <c r="DD129" s="32">
        <v>7.5136351748997301</v>
      </c>
      <c r="DE129" s="31">
        <v>7.0134456672344498</v>
      </c>
      <c r="DF129" s="32" t="s">
        <v>28</v>
      </c>
      <c r="DG129" s="32">
        <v>7.0134456672344498</v>
      </c>
      <c r="DH129" s="31">
        <v>6.5918904515715804</v>
      </c>
      <c r="DI129" s="32" t="s">
        <v>28</v>
      </c>
      <c r="DJ129" s="32">
        <v>6.5918904515715804</v>
      </c>
      <c r="DK129" s="31">
        <v>6.1548382968577702</v>
      </c>
      <c r="DL129" s="32" t="s">
        <v>28</v>
      </c>
      <c r="DM129" s="32">
        <v>6.1548382968577702</v>
      </c>
      <c r="DN129" s="31">
        <v>5.62207107858129</v>
      </c>
      <c r="DO129" s="32" t="s">
        <v>28</v>
      </c>
      <c r="DP129" s="32">
        <v>5.62207107858129</v>
      </c>
      <c r="DQ129" s="31">
        <v>5.1274242995171901</v>
      </c>
      <c r="DR129" s="32" t="s">
        <v>28</v>
      </c>
      <c r="DS129" s="32">
        <v>5.1274242995171901</v>
      </c>
      <c r="DT129" s="31">
        <v>4.5155358165785398</v>
      </c>
      <c r="DU129" s="32" t="s">
        <v>28</v>
      </c>
      <c r="DV129" s="32">
        <v>4.5155358165785398</v>
      </c>
    </row>
    <row r="130" spans="1:126" x14ac:dyDescent="0.2">
      <c r="A130" s="30" t="s">
        <v>5</v>
      </c>
      <c r="B130">
        <v>127</v>
      </c>
      <c r="C130">
        <v>127</v>
      </c>
      <c r="D130" s="32">
        <v>4.68428615700258</v>
      </c>
      <c r="E130" s="32" t="s">
        <v>28</v>
      </c>
      <c r="F130" s="32">
        <v>4.68428615700258</v>
      </c>
      <c r="G130" s="32">
        <v>4.7345184654525498</v>
      </c>
      <c r="H130" s="32" t="s">
        <v>28</v>
      </c>
      <c r="I130" s="32">
        <v>4.7345184654525498</v>
      </c>
      <c r="J130" s="31">
        <v>4.7601994475750997</v>
      </c>
      <c r="K130" s="32" t="s">
        <v>28</v>
      </c>
      <c r="L130" s="32">
        <v>4.7601994475750997</v>
      </c>
      <c r="M130" s="31">
        <v>4.8073213098767296</v>
      </c>
      <c r="N130" s="32" t="s">
        <v>28</v>
      </c>
      <c r="O130" s="32">
        <v>4.8073213098767296</v>
      </c>
      <c r="P130" s="31">
        <v>4.81905517651232</v>
      </c>
      <c r="Q130" s="32" t="s">
        <v>28</v>
      </c>
      <c r="R130" s="32">
        <v>4.81905517651232</v>
      </c>
      <c r="S130" s="31">
        <v>4.84647741572992</v>
      </c>
      <c r="T130" s="32" t="s">
        <v>28</v>
      </c>
      <c r="U130" s="32">
        <v>4.84647741572992</v>
      </c>
      <c r="V130" s="31">
        <v>4.8628524063842198</v>
      </c>
      <c r="W130" s="32" t="s">
        <v>28</v>
      </c>
      <c r="X130" s="32">
        <v>4.8628524063842198</v>
      </c>
      <c r="Y130" s="31">
        <v>4.9002853771985802</v>
      </c>
      <c r="Z130" s="32" t="s">
        <v>28</v>
      </c>
      <c r="AA130" s="32">
        <v>4.9002853771985802</v>
      </c>
      <c r="AB130" s="31">
        <v>4.9286924597626998</v>
      </c>
      <c r="AC130" s="32" t="s">
        <v>28</v>
      </c>
      <c r="AD130" s="32">
        <v>4.9286924597626998</v>
      </c>
      <c r="AE130" s="31">
        <v>4.9772365685493298</v>
      </c>
      <c r="AF130" s="32" t="s">
        <v>28</v>
      </c>
      <c r="AG130" s="32">
        <v>4.9772365685493298</v>
      </c>
      <c r="AH130" s="31">
        <v>4.9686952654211503</v>
      </c>
      <c r="AI130" s="32" t="s">
        <v>28</v>
      </c>
      <c r="AJ130" s="32">
        <v>4.9686952654211503</v>
      </c>
      <c r="AK130" s="31">
        <v>4.9815913401015903</v>
      </c>
      <c r="AL130" s="32" t="s">
        <v>28</v>
      </c>
      <c r="AM130" s="32">
        <v>4.9815913401015903</v>
      </c>
      <c r="AN130" s="31">
        <v>5.0274409689594597</v>
      </c>
      <c r="AO130" s="32" t="s">
        <v>28</v>
      </c>
      <c r="AP130" s="32">
        <v>5.0274409689594597</v>
      </c>
      <c r="AQ130" s="31">
        <v>5.0124787925722298</v>
      </c>
      <c r="AR130" s="32" t="s">
        <v>28</v>
      </c>
      <c r="AS130" s="32">
        <v>5.0124787925722298</v>
      </c>
      <c r="AT130" s="31">
        <v>4.7516839708475596</v>
      </c>
      <c r="AU130" s="32" t="s">
        <v>28</v>
      </c>
      <c r="AV130" s="32">
        <v>4.7516839708475596</v>
      </c>
      <c r="AW130" s="31">
        <v>4.5939024049309101</v>
      </c>
      <c r="AX130" s="32" t="s">
        <v>28</v>
      </c>
      <c r="AY130" s="32">
        <v>4.5939024049309101</v>
      </c>
      <c r="AZ130" s="31">
        <v>4.1089044795560596</v>
      </c>
      <c r="BA130" s="32" t="s">
        <v>28</v>
      </c>
      <c r="BB130" s="32">
        <v>4.1089044795560596</v>
      </c>
      <c r="BC130" s="31">
        <v>3.43644810056364</v>
      </c>
      <c r="BD130" s="32" t="s">
        <v>28</v>
      </c>
      <c r="BE130" s="32">
        <v>3.43644810056364</v>
      </c>
      <c r="BF130" s="31">
        <v>3.0374554877184101</v>
      </c>
      <c r="BG130" s="32" t="s">
        <v>28</v>
      </c>
      <c r="BH130" s="32">
        <v>3.0374554877184101</v>
      </c>
      <c r="BI130" s="31">
        <v>2.7203265144443001</v>
      </c>
      <c r="BJ130" s="32" t="s">
        <v>28</v>
      </c>
      <c r="BK130" s="32">
        <v>2.7203265144443001</v>
      </c>
      <c r="BL130" s="31">
        <v>2.57060369413845</v>
      </c>
      <c r="BM130" s="32" t="s">
        <v>28</v>
      </c>
      <c r="BN130" s="32">
        <v>2.57060369413845</v>
      </c>
      <c r="BO130" s="31">
        <v>2.4754764186254499</v>
      </c>
      <c r="BP130" s="32" t="s">
        <v>28</v>
      </c>
      <c r="BQ130" s="32">
        <v>2.4754764186254499</v>
      </c>
      <c r="BR130" s="31">
        <v>2.4709608721835599</v>
      </c>
      <c r="BS130" s="32" t="s">
        <v>28</v>
      </c>
      <c r="BT130" s="32">
        <v>2.4709608721835599</v>
      </c>
      <c r="BU130" s="31">
        <v>2.44618529695465</v>
      </c>
      <c r="BV130" s="32" t="s">
        <v>28</v>
      </c>
      <c r="BW130" s="32">
        <v>2.44618529695465</v>
      </c>
      <c r="BX130" s="31">
        <v>2.3632556184369702</v>
      </c>
      <c r="BY130" s="32" t="s">
        <v>28</v>
      </c>
      <c r="BZ130" s="32">
        <v>2.3632556184369702</v>
      </c>
      <c r="CA130" s="31">
        <v>2.4129066764598601</v>
      </c>
      <c r="CB130" s="32" t="s">
        <v>28</v>
      </c>
      <c r="CC130" s="32">
        <v>2.4129066764598601</v>
      </c>
      <c r="CD130" s="31">
        <v>2.3751347290165401</v>
      </c>
      <c r="CE130" s="32" t="s">
        <v>28</v>
      </c>
      <c r="CF130" s="32">
        <v>2.3751347290165401</v>
      </c>
      <c r="CG130" s="31">
        <v>2.1619073667862501</v>
      </c>
      <c r="CH130" s="32" t="s">
        <v>28</v>
      </c>
      <c r="CI130" s="32">
        <v>2.1619073667862501</v>
      </c>
      <c r="CJ130" s="31">
        <v>1.6561622681219399</v>
      </c>
      <c r="CK130" s="32" t="s">
        <v>28</v>
      </c>
      <c r="CL130" s="32">
        <v>1.6561622681219399</v>
      </c>
      <c r="CM130" s="31">
        <v>0.99495492077119796</v>
      </c>
      <c r="CN130" s="32" t="s">
        <v>28</v>
      </c>
      <c r="CO130" s="32">
        <v>0.99495492077119796</v>
      </c>
      <c r="CP130" s="31">
        <v>0.63063611139457298</v>
      </c>
      <c r="CQ130" s="32" t="s">
        <v>28</v>
      </c>
      <c r="CR130" s="32">
        <v>0.63063611139457298</v>
      </c>
      <c r="CS130" s="31">
        <v>0.35141970307012099</v>
      </c>
      <c r="CT130" s="32" t="s">
        <v>28</v>
      </c>
      <c r="CU130" s="32">
        <v>0.35141970307012099</v>
      </c>
      <c r="CV130" s="31">
        <v>0.15937146693428</v>
      </c>
      <c r="CW130" s="32" t="s">
        <v>28</v>
      </c>
      <c r="CX130" s="32">
        <v>0.15937146693428</v>
      </c>
      <c r="CY130" s="31">
        <v>9.5922745212039598E-2</v>
      </c>
      <c r="CZ130" s="32" t="s">
        <v>28</v>
      </c>
      <c r="DA130" s="32">
        <v>9.5922745212039598E-2</v>
      </c>
      <c r="DB130" s="31">
        <v>-2.38141369387047E-3</v>
      </c>
      <c r="DC130" s="32" t="s">
        <v>28</v>
      </c>
      <c r="DD130" s="32">
        <v>-2.38141369387047E-3</v>
      </c>
      <c r="DE130" s="31">
        <v>-0.153654951461933</v>
      </c>
      <c r="DF130" s="32" t="s">
        <v>28</v>
      </c>
      <c r="DG130" s="32">
        <v>-0.153654951461933</v>
      </c>
      <c r="DH130" s="31">
        <v>-0.22727568806254</v>
      </c>
      <c r="DI130" s="32" t="s">
        <v>28</v>
      </c>
      <c r="DJ130" s="32">
        <v>-0.22727568806254</v>
      </c>
      <c r="DK130" s="31">
        <v>-0.37798964136763902</v>
      </c>
      <c r="DL130" s="32" t="s">
        <v>28</v>
      </c>
      <c r="DM130" s="32">
        <v>-0.37798964136763902</v>
      </c>
      <c r="DN130" s="31">
        <v>-0.53527009659954505</v>
      </c>
      <c r="DO130" s="32" t="s">
        <v>28</v>
      </c>
      <c r="DP130" s="32">
        <v>-0.53527009659954505</v>
      </c>
      <c r="DQ130" s="31">
        <v>-0.77477417163686402</v>
      </c>
      <c r="DR130" s="32" t="s">
        <v>28</v>
      </c>
      <c r="DS130" s="32">
        <v>-0.77477417163686402</v>
      </c>
      <c r="DT130" s="31">
        <v>-0.88921731557517703</v>
      </c>
      <c r="DU130" s="32" t="s">
        <v>28</v>
      </c>
      <c r="DV130" s="32">
        <v>-0.88921731557517703</v>
      </c>
    </row>
    <row r="131" spans="1:126" x14ac:dyDescent="0.2">
      <c r="A131" s="30" t="s">
        <v>5</v>
      </c>
      <c r="B131">
        <v>128</v>
      </c>
      <c r="C131">
        <v>128</v>
      </c>
      <c r="D131" s="32">
        <v>7.1713911035380198</v>
      </c>
      <c r="E131" s="32" t="s">
        <v>28</v>
      </c>
      <c r="F131" s="32">
        <v>7.1713911035380198</v>
      </c>
      <c r="G131" s="32">
        <v>7.2061818519232697</v>
      </c>
      <c r="H131" s="32" t="s">
        <v>28</v>
      </c>
      <c r="I131" s="32">
        <v>7.2061818519232697</v>
      </c>
      <c r="J131" s="31">
        <v>7.2471268037957799</v>
      </c>
      <c r="K131" s="32" t="s">
        <v>28</v>
      </c>
      <c r="L131" s="32">
        <v>7.2471268037957799</v>
      </c>
      <c r="M131" s="31">
        <v>7.27163933640447</v>
      </c>
      <c r="N131" s="32" t="s">
        <v>28</v>
      </c>
      <c r="O131" s="32">
        <v>7.27163933640447</v>
      </c>
      <c r="P131" s="31">
        <v>7.2879587639657304</v>
      </c>
      <c r="Q131" s="32" t="s">
        <v>28</v>
      </c>
      <c r="R131" s="32">
        <v>7.2879587639657304</v>
      </c>
      <c r="S131" s="31">
        <v>7.3060930275065203</v>
      </c>
      <c r="T131" s="32" t="s">
        <v>28</v>
      </c>
      <c r="U131" s="32">
        <v>7.3060930275065203</v>
      </c>
      <c r="V131" s="31">
        <v>7.2974684189300296</v>
      </c>
      <c r="W131" s="32" t="s">
        <v>28</v>
      </c>
      <c r="X131" s="32">
        <v>7.2974684189300296</v>
      </c>
      <c r="Y131" s="31">
        <v>7.3137778839026897</v>
      </c>
      <c r="Z131" s="32" t="s">
        <v>28</v>
      </c>
      <c r="AA131" s="32">
        <v>7.3137778839026897</v>
      </c>
      <c r="AB131" s="31">
        <v>7.2801880844373699</v>
      </c>
      <c r="AC131" s="32" t="s">
        <v>28</v>
      </c>
      <c r="AD131" s="32">
        <v>7.2801880844373699</v>
      </c>
      <c r="AE131" s="31">
        <v>7.2444272284197302</v>
      </c>
      <c r="AF131" s="32" t="s">
        <v>28</v>
      </c>
      <c r="AG131" s="32">
        <v>7.2444272284197302</v>
      </c>
      <c r="AH131" s="31">
        <v>7.2532148631130102</v>
      </c>
      <c r="AI131" s="32" t="s">
        <v>28</v>
      </c>
      <c r="AJ131" s="32">
        <v>7.2532148631130102</v>
      </c>
      <c r="AK131" s="31">
        <v>7.2377965128260602</v>
      </c>
      <c r="AL131" s="32" t="s">
        <v>28</v>
      </c>
      <c r="AM131" s="32">
        <v>7.2377965128260602</v>
      </c>
      <c r="AN131" s="31">
        <v>7.2322716615030398</v>
      </c>
      <c r="AO131" s="32" t="s">
        <v>28</v>
      </c>
      <c r="AP131" s="32">
        <v>7.2322716615030398</v>
      </c>
      <c r="AQ131" s="31">
        <v>7.2427527115186301</v>
      </c>
      <c r="AR131" s="32" t="s">
        <v>28</v>
      </c>
      <c r="AS131" s="32">
        <v>7.2427527115186301</v>
      </c>
      <c r="AT131" s="31">
        <v>7.2635885682822696</v>
      </c>
      <c r="AU131" s="32" t="s">
        <v>28</v>
      </c>
      <c r="AV131" s="32">
        <v>7.2635885682822696</v>
      </c>
      <c r="AW131" s="31">
        <v>7.2903322926777703</v>
      </c>
      <c r="AX131" s="32" t="s">
        <v>28</v>
      </c>
      <c r="AY131" s="32">
        <v>7.2903322926777703</v>
      </c>
      <c r="AZ131" s="31">
        <v>7.3214190152988001</v>
      </c>
      <c r="BA131" s="32" t="s">
        <v>28</v>
      </c>
      <c r="BB131" s="32">
        <v>7.3214190152988001</v>
      </c>
      <c r="BC131" s="31">
        <v>7.3423217162121999</v>
      </c>
      <c r="BD131" s="32" t="s">
        <v>28</v>
      </c>
      <c r="BE131" s="32">
        <v>7.3423217162121999</v>
      </c>
      <c r="BF131" s="31">
        <v>7.3684239152884601</v>
      </c>
      <c r="BG131" s="32" t="s">
        <v>28</v>
      </c>
      <c r="BH131" s="32">
        <v>7.3684239152884601</v>
      </c>
      <c r="BI131" s="31">
        <v>7.3785488468578997</v>
      </c>
      <c r="BJ131" s="32" t="s">
        <v>28</v>
      </c>
      <c r="BK131" s="32">
        <v>7.3785488468578997</v>
      </c>
      <c r="BL131" s="31">
        <v>7.3888208859932298</v>
      </c>
      <c r="BM131" s="32" t="s">
        <v>28</v>
      </c>
      <c r="BN131" s="32">
        <v>7.3888208859932298</v>
      </c>
      <c r="BO131" s="31">
        <v>7.4035740250346098</v>
      </c>
      <c r="BP131" s="32" t="s">
        <v>28</v>
      </c>
      <c r="BQ131" s="32">
        <v>7.4035740250346098</v>
      </c>
      <c r="BR131" s="31">
        <v>7.4292155254440297</v>
      </c>
      <c r="BS131" s="32" t="s">
        <v>28</v>
      </c>
      <c r="BT131" s="32">
        <v>7.4292155254440297</v>
      </c>
      <c r="BU131" s="31">
        <v>7.4389234265036599</v>
      </c>
      <c r="BV131" s="32" t="s">
        <v>28</v>
      </c>
      <c r="BW131" s="32">
        <v>7.4389234265036599</v>
      </c>
      <c r="BX131" s="31">
        <v>7.4446937726568603</v>
      </c>
      <c r="BY131" s="32" t="s">
        <v>28</v>
      </c>
      <c r="BZ131" s="32">
        <v>7.4446937726568603</v>
      </c>
      <c r="CA131" s="31">
        <v>7.4412950380624796</v>
      </c>
      <c r="CB131" s="32" t="s">
        <v>28</v>
      </c>
      <c r="CC131" s="32">
        <v>7.4412950380624796</v>
      </c>
      <c r="CD131" s="31">
        <v>7.45387616082773</v>
      </c>
      <c r="CE131" s="32" t="s">
        <v>28</v>
      </c>
      <c r="CF131" s="32">
        <v>7.45387616082773</v>
      </c>
      <c r="CG131" s="31">
        <v>7.4563974451011301</v>
      </c>
      <c r="CH131" s="32" t="s">
        <v>28</v>
      </c>
      <c r="CI131" s="32">
        <v>7.4563974451011301</v>
      </c>
      <c r="CJ131" s="31">
        <v>7.46039509068813</v>
      </c>
      <c r="CK131" s="32" t="s">
        <v>28</v>
      </c>
      <c r="CL131" s="32">
        <v>7.46039509068813</v>
      </c>
      <c r="CM131" s="31">
        <v>7.46199495791834</v>
      </c>
      <c r="CN131" s="32" t="s">
        <v>28</v>
      </c>
      <c r="CO131" s="32">
        <v>7.46199495791834</v>
      </c>
      <c r="CP131" s="31">
        <v>7.4490334176912398</v>
      </c>
      <c r="CQ131" s="32" t="s">
        <v>28</v>
      </c>
      <c r="CR131" s="32">
        <v>7.4490334176912398</v>
      </c>
      <c r="CS131" s="31">
        <v>7.4273883480382903</v>
      </c>
      <c r="CT131" s="32" t="s">
        <v>28</v>
      </c>
      <c r="CU131" s="32">
        <v>7.4273883480382903</v>
      </c>
      <c r="CV131" s="31">
        <v>7.42857362016988</v>
      </c>
      <c r="CW131" s="32" t="s">
        <v>28</v>
      </c>
      <c r="CX131" s="32">
        <v>7.42857362016988</v>
      </c>
      <c r="CY131" s="31">
        <v>7.3780914510038604</v>
      </c>
      <c r="CZ131" s="32" t="s">
        <v>28</v>
      </c>
      <c r="DA131" s="32">
        <v>7.3780914510038604</v>
      </c>
      <c r="DB131" s="31">
        <v>7.3103078924423803</v>
      </c>
      <c r="DC131" s="32" t="s">
        <v>28</v>
      </c>
      <c r="DD131" s="32">
        <v>7.3103078924423803</v>
      </c>
      <c r="DE131" s="31">
        <v>7.2392892856849</v>
      </c>
      <c r="DF131" s="32" t="s">
        <v>28</v>
      </c>
      <c r="DG131" s="32">
        <v>7.2392892856849</v>
      </c>
      <c r="DH131" s="31">
        <v>7.1409769768815403</v>
      </c>
      <c r="DI131" s="32" t="s">
        <v>28</v>
      </c>
      <c r="DJ131" s="32">
        <v>7.1409769768815403</v>
      </c>
      <c r="DK131" s="31">
        <v>7.0000722170815903</v>
      </c>
      <c r="DL131" s="32" t="s">
        <v>28</v>
      </c>
      <c r="DM131" s="32">
        <v>7.0000722170815903</v>
      </c>
      <c r="DN131" s="31">
        <v>6.8805757284657298</v>
      </c>
      <c r="DO131" s="32" t="s">
        <v>28</v>
      </c>
      <c r="DP131" s="32">
        <v>6.8805757284657298</v>
      </c>
      <c r="DQ131" s="31">
        <v>6.7477009253650397</v>
      </c>
      <c r="DR131" s="32" t="s">
        <v>28</v>
      </c>
      <c r="DS131" s="32">
        <v>6.7477009253650397</v>
      </c>
      <c r="DT131" s="31">
        <v>6.5606080355882002</v>
      </c>
      <c r="DU131" s="32" t="s">
        <v>28</v>
      </c>
      <c r="DV131" s="32">
        <v>6.5606080355882002</v>
      </c>
    </row>
    <row r="132" spans="1:126" x14ac:dyDescent="0.2">
      <c r="A132" s="30" t="s">
        <v>6</v>
      </c>
      <c r="B132">
        <v>129</v>
      </c>
      <c r="C132">
        <v>129</v>
      </c>
      <c r="D132" s="32">
        <v>-0.25787818356460601</v>
      </c>
      <c r="E132" s="32" t="s">
        <v>28</v>
      </c>
      <c r="F132" s="32">
        <v>-0.25787818356460601</v>
      </c>
      <c r="G132" s="32">
        <v>-4.9957399001981102E-2</v>
      </c>
      <c r="H132" s="32" t="s">
        <v>28</v>
      </c>
      <c r="I132" s="32">
        <v>-4.9957399001981102E-2</v>
      </c>
      <c r="J132" s="31">
        <v>8.8637309653491494E-2</v>
      </c>
      <c r="K132" s="32" t="s">
        <v>28</v>
      </c>
      <c r="L132" s="32">
        <v>8.8637309653491494E-2</v>
      </c>
      <c r="M132" s="31">
        <v>0.16559115397089799</v>
      </c>
      <c r="N132" s="32" t="s">
        <v>28</v>
      </c>
      <c r="O132" s="32">
        <v>0.16559115397089799</v>
      </c>
      <c r="P132" s="31">
        <v>0.23550127705912299</v>
      </c>
      <c r="Q132" s="32" t="s">
        <v>28</v>
      </c>
      <c r="R132" s="32">
        <v>0.23550127705912299</v>
      </c>
      <c r="S132" s="31">
        <v>0.32187652857086901</v>
      </c>
      <c r="T132" s="32" t="s">
        <v>28</v>
      </c>
      <c r="U132" s="32">
        <v>0.32187652857086901</v>
      </c>
      <c r="V132" s="31">
        <v>0.353552393096838</v>
      </c>
      <c r="W132" s="32" t="s">
        <v>28</v>
      </c>
      <c r="X132" s="32">
        <v>0.353552393096838</v>
      </c>
      <c r="Y132" s="31">
        <v>0.43244570903311602</v>
      </c>
      <c r="Z132" s="32" t="s">
        <v>28</v>
      </c>
      <c r="AA132" s="32">
        <v>0.43244570903311602</v>
      </c>
      <c r="AB132" s="31">
        <v>0.47209293234897698</v>
      </c>
      <c r="AC132" s="32" t="s">
        <v>28</v>
      </c>
      <c r="AD132" s="32">
        <v>0.47209293234897698</v>
      </c>
      <c r="AE132" s="31">
        <v>0.59703123499014699</v>
      </c>
      <c r="AF132" s="32" t="s">
        <v>28</v>
      </c>
      <c r="AG132" s="32">
        <v>0.59703123499014699</v>
      </c>
      <c r="AH132" s="31">
        <v>0.67548037082078205</v>
      </c>
      <c r="AI132" s="32" t="s">
        <v>28</v>
      </c>
      <c r="AJ132" s="32">
        <v>0.67548037082078205</v>
      </c>
      <c r="AK132" s="31">
        <v>0.74167175848712297</v>
      </c>
      <c r="AL132" s="32" t="s">
        <v>28</v>
      </c>
      <c r="AM132" s="32">
        <v>0.74167175848712297</v>
      </c>
      <c r="AN132" s="31">
        <v>0.78275488940231996</v>
      </c>
      <c r="AO132" s="32" t="s">
        <v>28</v>
      </c>
      <c r="AP132" s="32">
        <v>0.78275488940231996</v>
      </c>
      <c r="AQ132" s="31">
        <v>0.89977478738059102</v>
      </c>
      <c r="AR132" s="32" t="s">
        <v>28</v>
      </c>
      <c r="AS132" s="32">
        <v>0.89977478738059102</v>
      </c>
      <c r="AT132" s="31">
        <v>0.94438901760598903</v>
      </c>
      <c r="AU132" s="32" t="s">
        <v>28</v>
      </c>
      <c r="AV132" s="32">
        <v>0.94438901760598903</v>
      </c>
      <c r="AW132" s="31">
        <v>0.96767437536729894</v>
      </c>
      <c r="AX132" s="32" t="s">
        <v>28</v>
      </c>
      <c r="AY132" s="32">
        <v>0.96767437536729894</v>
      </c>
      <c r="AZ132" s="31">
        <v>1.0053321568390099</v>
      </c>
      <c r="BA132" s="32" t="s">
        <v>28</v>
      </c>
      <c r="BB132" s="32">
        <v>1.0053321568390099</v>
      </c>
      <c r="BC132" s="31">
        <v>1.00537870212805</v>
      </c>
      <c r="BD132" s="32" t="s">
        <v>28</v>
      </c>
      <c r="BE132" s="32">
        <v>1.00537870212805</v>
      </c>
      <c r="BF132" s="31">
        <v>0.989544491829212</v>
      </c>
      <c r="BG132" s="32" t="s">
        <v>28</v>
      </c>
      <c r="BH132" s="32">
        <v>0.989544491829212</v>
      </c>
      <c r="BI132" s="31">
        <v>1.0125140962872501</v>
      </c>
      <c r="BJ132" s="32" t="s">
        <v>28</v>
      </c>
      <c r="BK132" s="32">
        <v>1.0125140962872501</v>
      </c>
      <c r="BL132" s="31">
        <v>1.0371691918852399</v>
      </c>
      <c r="BM132" s="32" t="s">
        <v>28</v>
      </c>
      <c r="BN132" s="32">
        <v>1.0371691918852399</v>
      </c>
      <c r="BO132" s="31">
        <v>1.08437385423731</v>
      </c>
      <c r="BP132" s="32" t="s">
        <v>28</v>
      </c>
      <c r="BQ132" s="32">
        <v>1.08437385423731</v>
      </c>
      <c r="BR132" s="31">
        <v>1.05836277431407</v>
      </c>
      <c r="BS132" s="32" t="s">
        <v>28</v>
      </c>
      <c r="BT132" s="32">
        <v>1.05836277431407</v>
      </c>
      <c r="BU132" s="31">
        <v>1.0388615021783401</v>
      </c>
      <c r="BV132" s="32" t="s">
        <v>28</v>
      </c>
      <c r="BW132" s="32">
        <v>1.0388615021783401</v>
      </c>
      <c r="BX132" s="31">
        <v>1.01084371095595</v>
      </c>
      <c r="BY132" s="32" t="s">
        <v>28</v>
      </c>
      <c r="BZ132" s="32">
        <v>1.01084371095595</v>
      </c>
      <c r="CA132" s="31">
        <v>1.01094990619139</v>
      </c>
      <c r="CB132" s="32" t="s">
        <v>28</v>
      </c>
      <c r="CC132" s="32">
        <v>1.01094990619139</v>
      </c>
      <c r="CD132" s="31">
        <v>0.98304176770830398</v>
      </c>
      <c r="CE132" s="32" t="s">
        <v>28</v>
      </c>
      <c r="CF132" s="32">
        <v>0.98304176770830398</v>
      </c>
      <c r="CG132" s="31">
        <v>0.91500948765462198</v>
      </c>
      <c r="CH132" s="32" t="s">
        <v>28</v>
      </c>
      <c r="CI132" s="32">
        <v>0.91500948765462198</v>
      </c>
      <c r="CJ132" s="31">
        <v>0.85535581495480095</v>
      </c>
      <c r="CK132" s="32" t="s">
        <v>28</v>
      </c>
      <c r="CL132" s="32">
        <v>0.85535581495480095</v>
      </c>
      <c r="CM132" s="31">
        <v>0.70296588804339</v>
      </c>
      <c r="CN132" s="32" t="s">
        <v>28</v>
      </c>
      <c r="CO132" s="32">
        <v>0.70296588804339</v>
      </c>
      <c r="CP132" s="31">
        <v>0.59402449494359</v>
      </c>
      <c r="CQ132" s="32" t="s">
        <v>28</v>
      </c>
      <c r="CR132" s="32">
        <v>0.59402449494359</v>
      </c>
      <c r="CS132" s="31">
        <v>0.56405921365546396</v>
      </c>
      <c r="CT132" s="32" t="s">
        <v>28</v>
      </c>
      <c r="CU132" s="32">
        <v>0.56405921365546396</v>
      </c>
      <c r="CV132" s="31">
        <v>0.42451027154564103</v>
      </c>
      <c r="CW132" s="32" t="s">
        <v>28</v>
      </c>
      <c r="CX132" s="32">
        <v>0.42451027154564103</v>
      </c>
      <c r="CY132" s="31">
        <v>0.36167839090586701</v>
      </c>
      <c r="CZ132" s="32" t="s">
        <v>28</v>
      </c>
      <c r="DA132" s="32">
        <v>0.36167839090586701</v>
      </c>
      <c r="DB132" s="31">
        <v>0.24961291864520299</v>
      </c>
      <c r="DC132" s="32" t="s">
        <v>28</v>
      </c>
      <c r="DD132" s="32">
        <v>0.24961291864520299</v>
      </c>
      <c r="DE132" s="31">
        <v>0.12161707748397101</v>
      </c>
      <c r="DF132" s="32" t="s">
        <v>28</v>
      </c>
      <c r="DG132" s="32">
        <v>0.12161707748397101</v>
      </c>
      <c r="DH132" s="31">
        <v>-2.1275588272782801E-2</v>
      </c>
      <c r="DI132" s="32" t="s">
        <v>28</v>
      </c>
      <c r="DJ132" s="32">
        <v>-2.1275588272782801E-2</v>
      </c>
      <c r="DK132" s="31">
        <v>-0.228425670910398</v>
      </c>
      <c r="DL132" s="32" t="s">
        <v>28</v>
      </c>
      <c r="DM132" s="32">
        <v>-0.228425670910398</v>
      </c>
      <c r="DN132" s="31">
        <v>-0.34404108636093</v>
      </c>
      <c r="DO132" s="32" t="s">
        <v>28</v>
      </c>
      <c r="DP132" s="32">
        <v>-0.34404108636093</v>
      </c>
      <c r="DQ132" s="31">
        <v>-0.552727929513389</v>
      </c>
      <c r="DR132" s="32" t="s">
        <v>28</v>
      </c>
      <c r="DS132" s="32">
        <v>-0.552727929513389</v>
      </c>
      <c r="DT132" s="31">
        <v>-0.69957242322411906</v>
      </c>
      <c r="DU132" s="32" t="s">
        <v>28</v>
      </c>
      <c r="DV132" s="32">
        <v>-0.69957242322411906</v>
      </c>
    </row>
    <row r="133" spans="1:126" x14ac:dyDescent="0.2">
      <c r="A133" s="30" t="s">
        <v>5</v>
      </c>
      <c r="B133">
        <v>130</v>
      </c>
      <c r="C133">
        <v>130</v>
      </c>
      <c r="D133" s="32">
        <v>2.5529327794932599</v>
      </c>
      <c r="E133" s="32" t="s">
        <v>28</v>
      </c>
      <c r="F133" s="32">
        <v>2.5529327794932599</v>
      </c>
      <c r="G133" s="32">
        <v>2.6740236050306301</v>
      </c>
      <c r="H133" s="32" t="s">
        <v>28</v>
      </c>
      <c r="I133" s="32">
        <v>2.6740236050306301</v>
      </c>
      <c r="J133" s="31">
        <v>2.7545769207946198</v>
      </c>
      <c r="K133" s="32" t="s">
        <v>28</v>
      </c>
      <c r="L133" s="32">
        <v>2.7545769207946198</v>
      </c>
      <c r="M133" s="31">
        <v>2.8339843130105402</v>
      </c>
      <c r="N133" s="32" t="s">
        <v>28</v>
      </c>
      <c r="O133" s="32">
        <v>2.8339843130105402</v>
      </c>
      <c r="P133" s="31">
        <v>2.8822450814777199</v>
      </c>
      <c r="Q133" s="32" t="s">
        <v>28</v>
      </c>
      <c r="R133" s="32">
        <v>2.8822450814777199</v>
      </c>
      <c r="S133" s="31">
        <v>2.9394546026842798</v>
      </c>
      <c r="T133" s="32" t="s">
        <v>28</v>
      </c>
      <c r="U133" s="32">
        <v>2.9394546026842798</v>
      </c>
      <c r="V133" s="31">
        <v>2.9973274002373098</v>
      </c>
      <c r="W133" s="32" t="s">
        <v>28</v>
      </c>
      <c r="X133" s="32">
        <v>2.9973274002373098</v>
      </c>
      <c r="Y133" s="31">
        <v>3.0327408235918698</v>
      </c>
      <c r="Z133" s="32" t="s">
        <v>28</v>
      </c>
      <c r="AA133" s="32">
        <v>3.0327408235918698</v>
      </c>
      <c r="AB133" s="31">
        <v>3.11949154326819</v>
      </c>
      <c r="AC133" s="32" t="s">
        <v>28</v>
      </c>
      <c r="AD133" s="32">
        <v>3.11949154326819</v>
      </c>
      <c r="AE133" s="31">
        <v>3.1591148372020199</v>
      </c>
      <c r="AF133" s="32" t="s">
        <v>28</v>
      </c>
      <c r="AG133" s="32">
        <v>3.1591148372020199</v>
      </c>
      <c r="AH133" s="31">
        <v>3.1945795094754099</v>
      </c>
      <c r="AI133" s="32" t="s">
        <v>28</v>
      </c>
      <c r="AJ133" s="32">
        <v>3.1945795094754099</v>
      </c>
      <c r="AK133" s="31">
        <v>3.2240587898199999</v>
      </c>
      <c r="AL133" s="32" t="s">
        <v>28</v>
      </c>
      <c r="AM133" s="32">
        <v>3.2240587898199999</v>
      </c>
      <c r="AN133" s="31">
        <v>3.2922838576273801</v>
      </c>
      <c r="AO133" s="32" t="s">
        <v>28</v>
      </c>
      <c r="AP133" s="32">
        <v>3.2922838576273801</v>
      </c>
      <c r="AQ133" s="31">
        <v>3.3495772765112801</v>
      </c>
      <c r="AR133" s="32" t="s">
        <v>28</v>
      </c>
      <c r="AS133" s="32">
        <v>3.3495772765112801</v>
      </c>
      <c r="AT133" s="31">
        <v>3.3939559072341798</v>
      </c>
      <c r="AU133" s="32" t="s">
        <v>28</v>
      </c>
      <c r="AV133" s="32">
        <v>3.3939559072341798</v>
      </c>
      <c r="AW133" s="31">
        <v>3.42410457720344</v>
      </c>
      <c r="AX133" s="32" t="s">
        <v>28</v>
      </c>
      <c r="AY133" s="32">
        <v>3.42410457720344</v>
      </c>
      <c r="AZ133" s="31">
        <v>3.45809979520571</v>
      </c>
      <c r="BA133" s="32" t="s">
        <v>28</v>
      </c>
      <c r="BB133" s="32">
        <v>3.45809979520571</v>
      </c>
      <c r="BC133" s="31">
        <v>3.4959055465160298</v>
      </c>
      <c r="BD133" s="32" t="s">
        <v>28</v>
      </c>
      <c r="BE133" s="32">
        <v>3.4959055465160298</v>
      </c>
      <c r="BF133" s="31">
        <v>3.5455478275430199</v>
      </c>
      <c r="BG133" s="32" t="s">
        <v>28</v>
      </c>
      <c r="BH133" s="32">
        <v>3.5455478275430199</v>
      </c>
      <c r="BI133" s="31">
        <v>3.5890906219373799</v>
      </c>
      <c r="BJ133" s="32" t="s">
        <v>28</v>
      </c>
      <c r="BK133" s="32">
        <v>3.5890906219373799</v>
      </c>
      <c r="BL133" s="31">
        <v>3.6363931392193898</v>
      </c>
      <c r="BM133" s="32" t="s">
        <v>28</v>
      </c>
      <c r="BN133" s="32">
        <v>3.6363931392193898</v>
      </c>
      <c r="BO133" s="31">
        <v>3.7167724302358098</v>
      </c>
      <c r="BP133" s="32" t="s">
        <v>28</v>
      </c>
      <c r="BQ133" s="32">
        <v>3.7167724302358098</v>
      </c>
      <c r="BR133" s="31">
        <v>3.83126535409962</v>
      </c>
      <c r="BS133" s="32" t="s">
        <v>28</v>
      </c>
      <c r="BT133" s="32">
        <v>3.83126535409962</v>
      </c>
      <c r="BU133" s="31">
        <v>3.88720228686863</v>
      </c>
      <c r="BV133" s="32" t="s">
        <v>28</v>
      </c>
      <c r="BW133" s="32">
        <v>3.88720228686863</v>
      </c>
      <c r="BX133" s="31">
        <v>3.9914806783484198</v>
      </c>
      <c r="BY133" s="32" t="s">
        <v>28</v>
      </c>
      <c r="BZ133" s="32">
        <v>3.9914806783484198</v>
      </c>
      <c r="CA133" s="31">
        <v>4.09159080358293</v>
      </c>
      <c r="CB133" s="32" t="s">
        <v>28</v>
      </c>
      <c r="CC133" s="32">
        <v>4.09159080358293</v>
      </c>
      <c r="CD133" s="31">
        <v>4.1142462999439999</v>
      </c>
      <c r="CE133" s="32" t="s">
        <v>28</v>
      </c>
      <c r="CF133" s="32">
        <v>4.1142462999439999</v>
      </c>
      <c r="CG133" s="31">
        <v>4.2030043718322396</v>
      </c>
      <c r="CH133" s="32" t="s">
        <v>28</v>
      </c>
      <c r="CI133" s="32">
        <v>4.2030043718322396</v>
      </c>
      <c r="CJ133" s="31">
        <v>4.2425665514830202</v>
      </c>
      <c r="CK133" s="32" t="s">
        <v>28</v>
      </c>
      <c r="CL133" s="32">
        <v>4.2425665514830202</v>
      </c>
      <c r="CM133" s="31">
        <v>4.38482691978425</v>
      </c>
      <c r="CN133" s="32" t="s">
        <v>28</v>
      </c>
      <c r="CO133" s="32">
        <v>4.38482691978425</v>
      </c>
      <c r="CP133" s="31">
        <v>4.4279719882835602</v>
      </c>
      <c r="CQ133" s="32" t="s">
        <v>28</v>
      </c>
      <c r="CR133" s="32">
        <v>4.4279719882835602</v>
      </c>
      <c r="CS133" s="31">
        <v>4.46515439973623</v>
      </c>
      <c r="CT133" s="32" t="s">
        <v>28</v>
      </c>
      <c r="CU133" s="32">
        <v>4.46515439973623</v>
      </c>
      <c r="CV133" s="31">
        <v>4.5027654155849497</v>
      </c>
      <c r="CW133" s="32" t="s">
        <v>28</v>
      </c>
      <c r="CX133" s="32">
        <v>4.5027654155849497</v>
      </c>
      <c r="CY133" s="31">
        <v>4.5682824972378597</v>
      </c>
      <c r="CZ133" s="32" t="s">
        <v>28</v>
      </c>
      <c r="DA133" s="32">
        <v>4.5682824972378597</v>
      </c>
      <c r="DB133" s="31">
        <v>4.65770800744464</v>
      </c>
      <c r="DC133" s="32" t="s">
        <v>28</v>
      </c>
      <c r="DD133" s="32">
        <v>4.65770800744464</v>
      </c>
      <c r="DE133" s="31">
        <v>4.6955868770917801</v>
      </c>
      <c r="DF133" s="32" t="s">
        <v>28</v>
      </c>
      <c r="DG133" s="32">
        <v>4.6955868770917801</v>
      </c>
      <c r="DH133" s="31">
        <v>4.7104398345434602</v>
      </c>
      <c r="DI133" s="32" t="s">
        <v>28</v>
      </c>
      <c r="DJ133" s="32">
        <v>4.7104398345434602</v>
      </c>
      <c r="DK133" s="31">
        <v>4.6880526143132499</v>
      </c>
      <c r="DL133" s="32" t="s">
        <v>28</v>
      </c>
      <c r="DM133" s="32">
        <v>4.6880526143132499</v>
      </c>
      <c r="DN133" s="31">
        <v>4.4370455010882903</v>
      </c>
      <c r="DO133" s="32" t="s">
        <v>28</v>
      </c>
      <c r="DP133" s="32">
        <v>4.4370455010882903</v>
      </c>
      <c r="DQ133" s="31">
        <v>4.1385858833470497</v>
      </c>
      <c r="DR133" s="32" t="s">
        <v>28</v>
      </c>
      <c r="DS133" s="32">
        <v>4.1385858833470497</v>
      </c>
      <c r="DT133" s="31">
        <v>3.8472705781215502</v>
      </c>
      <c r="DU133" s="32" t="s">
        <v>28</v>
      </c>
      <c r="DV133" s="32">
        <v>3.8472705781215502</v>
      </c>
    </row>
    <row r="134" spans="1:126" x14ac:dyDescent="0.2">
      <c r="A134" s="30" t="s">
        <v>6</v>
      </c>
      <c r="B134">
        <v>131</v>
      </c>
      <c r="C134">
        <v>131</v>
      </c>
      <c r="D134" s="32">
        <v>4.3874898036674397</v>
      </c>
      <c r="E134" s="32" t="s">
        <v>28</v>
      </c>
      <c r="F134" s="32">
        <v>4.3874898036674397</v>
      </c>
      <c r="G134" s="32">
        <v>4.5632470631179904</v>
      </c>
      <c r="H134" s="32" t="s">
        <v>28</v>
      </c>
      <c r="I134" s="32">
        <v>4.5632470631179904</v>
      </c>
      <c r="J134" s="31">
        <v>4.6230633189942498</v>
      </c>
      <c r="K134" s="32" t="s">
        <v>28</v>
      </c>
      <c r="L134" s="32">
        <v>4.6230633189942498</v>
      </c>
      <c r="M134" s="31">
        <v>4.6684529036718896</v>
      </c>
      <c r="N134" s="32" t="s">
        <v>28</v>
      </c>
      <c r="O134" s="32">
        <v>4.6684529036718896</v>
      </c>
      <c r="P134" s="31">
        <v>4.7123911163563301</v>
      </c>
      <c r="Q134" s="32" t="s">
        <v>28</v>
      </c>
      <c r="R134" s="32">
        <v>4.7123911163563301</v>
      </c>
      <c r="S134" s="31">
        <v>4.7616196265643902</v>
      </c>
      <c r="T134" s="32" t="s">
        <v>28</v>
      </c>
      <c r="U134" s="32">
        <v>4.7616196265643902</v>
      </c>
      <c r="V134" s="31">
        <v>4.7885073150596096</v>
      </c>
      <c r="W134" s="32" t="s">
        <v>28</v>
      </c>
      <c r="X134" s="32">
        <v>4.7885073150596096</v>
      </c>
      <c r="Y134" s="31">
        <v>4.8015367974755101</v>
      </c>
      <c r="Z134" s="32" t="s">
        <v>28</v>
      </c>
      <c r="AA134" s="32">
        <v>4.8015367974755101</v>
      </c>
      <c r="AB134" s="31">
        <v>4.8425281319577103</v>
      </c>
      <c r="AC134" s="32" t="s">
        <v>28</v>
      </c>
      <c r="AD134" s="32">
        <v>4.8425281319577103</v>
      </c>
      <c r="AE134" s="31">
        <v>4.8949522676928199</v>
      </c>
      <c r="AF134" s="32" t="s">
        <v>28</v>
      </c>
      <c r="AG134" s="32">
        <v>4.8949522676928199</v>
      </c>
      <c r="AH134" s="31">
        <v>4.9518324489250398</v>
      </c>
      <c r="AI134" s="32" t="s">
        <v>28</v>
      </c>
      <c r="AJ134" s="32">
        <v>4.9518324489250398</v>
      </c>
      <c r="AK134" s="31">
        <v>4.98257853795453</v>
      </c>
      <c r="AL134" s="32" t="s">
        <v>28</v>
      </c>
      <c r="AM134" s="32">
        <v>4.98257853795453</v>
      </c>
      <c r="AN134" s="31">
        <v>5.0498614910158697</v>
      </c>
      <c r="AO134" s="32" t="s">
        <v>28</v>
      </c>
      <c r="AP134" s="32">
        <v>5.0498614910158697</v>
      </c>
      <c r="AQ134" s="31">
        <v>5.05648863951052</v>
      </c>
      <c r="AR134" s="32" t="s">
        <v>28</v>
      </c>
      <c r="AS134" s="32">
        <v>5.05648863951052</v>
      </c>
      <c r="AT134" s="31">
        <v>5.0932514907838602</v>
      </c>
      <c r="AU134" s="32" t="s">
        <v>28</v>
      </c>
      <c r="AV134" s="32">
        <v>5.0932514907838602</v>
      </c>
      <c r="AW134" s="31">
        <v>5.1379922097612498</v>
      </c>
      <c r="AX134" s="32" t="s">
        <v>28</v>
      </c>
      <c r="AY134" s="32">
        <v>5.1379922097612498</v>
      </c>
      <c r="AZ134" s="31">
        <v>5.1538326115300901</v>
      </c>
      <c r="BA134" s="32" t="s">
        <v>28</v>
      </c>
      <c r="BB134" s="32">
        <v>5.1538326115300901</v>
      </c>
      <c r="BC134" s="31">
        <v>5.1532674740334903</v>
      </c>
      <c r="BD134" s="32" t="s">
        <v>28</v>
      </c>
      <c r="BE134" s="32">
        <v>5.1532674740334903</v>
      </c>
      <c r="BF134" s="31">
        <v>5.1318505506539598</v>
      </c>
      <c r="BG134" s="32" t="s">
        <v>28</v>
      </c>
      <c r="BH134" s="32">
        <v>5.1318505506539598</v>
      </c>
      <c r="BI134" s="31">
        <v>5.1180289610337804</v>
      </c>
      <c r="BJ134" s="32" t="s">
        <v>28</v>
      </c>
      <c r="BK134" s="32">
        <v>5.1180289610337804</v>
      </c>
      <c r="BL134" s="31">
        <v>5.0995669940843404</v>
      </c>
      <c r="BM134" s="32" t="s">
        <v>28</v>
      </c>
      <c r="BN134" s="32">
        <v>5.0995669940843404</v>
      </c>
      <c r="BO134" s="31">
        <v>5.0958451829518703</v>
      </c>
      <c r="BP134" s="32" t="s">
        <v>28</v>
      </c>
      <c r="BQ134" s="32">
        <v>5.0958451829518703</v>
      </c>
      <c r="BR134" s="31">
        <v>5.0664196748543002</v>
      </c>
      <c r="BS134" s="32" t="s">
        <v>28</v>
      </c>
      <c r="BT134" s="32">
        <v>5.0664196748543002</v>
      </c>
      <c r="BU134" s="31">
        <v>5.0623540230525297</v>
      </c>
      <c r="BV134" s="32" t="s">
        <v>28</v>
      </c>
      <c r="BW134" s="32">
        <v>5.0623540230525297</v>
      </c>
      <c r="BX134" s="31">
        <v>5.0476370027267299</v>
      </c>
      <c r="BY134" s="32" t="s">
        <v>28</v>
      </c>
      <c r="BZ134" s="32">
        <v>5.0476370027267299</v>
      </c>
      <c r="CA134" s="31">
        <v>5.0319112367538397</v>
      </c>
      <c r="CB134" s="32" t="s">
        <v>28</v>
      </c>
      <c r="CC134" s="32">
        <v>5.0319112367538397</v>
      </c>
      <c r="CD134" s="31">
        <v>4.9915653892533198</v>
      </c>
      <c r="CE134" s="32" t="s">
        <v>28</v>
      </c>
      <c r="CF134" s="32">
        <v>4.9915653892533198</v>
      </c>
      <c r="CG134" s="31">
        <v>4.97008471603404</v>
      </c>
      <c r="CH134" s="32" t="s">
        <v>28</v>
      </c>
      <c r="CI134" s="32">
        <v>4.97008471603404</v>
      </c>
      <c r="CJ134" s="31">
        <v>4.9259130410043204</v>
      </c>
      <c r="CK134" s="32" t="s">
        <v>28</v>
      </c>
      <c r="CL134" s="32">
        <v>4.9259130410043204</v>
      </c>
      <c r="CM134" s="31">
        <v>4.8895444416140101</v>
      </c>
      <c r="CN134" s="32" t="s">
        <v>28</v>
      </c>
      <c r="CO134" s="32">
        <v>4.8895444416140101</v>
      </c>
      <c r="CP134" s="31">
        <v>4.79418317190789</v>
      </c>
      <c r="CQ134" s="32" t="s">
        <v>28</v>
      </c>
      <c r="CR134" s="32">
        <v>4.79418317190789</v>
      </c>
      <c r="CS134" s="31">
        <v>4.6638690281956796</v>
      </c>
      <c r="CT134" s="32" t="s">
        <v>28</v>
      </c>
      <c r="CU134" s="32">
        <v>4.6638690281956796</v>
      </c>
      <c r="CV134" s="31">
        <v>4.4785051984735897</v>
      </c>
      <c r="CW134" s="32" t="s">
        <v>28</v>
      </c>
      <c r="CX134" s="32">
        <v>4.4785051984735897</v>
      </c>
      <c r="CY134" s="31">
        <v>4.3483969203203499</v>
      </c>
      <c r="CZ134" s="32" t="s">
        <v>28</v>
      </c>
      <c r="DA134" s="32">
        <v>4.3483969203203499</v>
      </c>
      <c r="DB134" s="31">
        <v>4.2945088836350802</v>
      </c>
      <c r="DC134" s="32" t="s">
        <v>28</v>
      </c>
      <c r="DD134" s="32">
        <v>4.2945088836350802</v>
      </c>
      <c r="DE134" s="31">
        <v>4.2005716242031399</v>
      </c>
      <c r="DF134" s="32" t="s">
        <v>28</v>
      </c>
      <c r="DG134" s="32">
        <v>4.2005716242031399</v>
      </c>
      <c r="DH134" s="31">
        <v>4.0639133322749199</v>
      </c>
      <c r="DI134" s="32" t="s">
        <v>28</v>
      </c>
      <c r="DJ134" s="32">
        <v>4.0639133322749199</v>
      </c>
      <c r="DK134" s="31">
        <v>3.8721857605816998</v>
      </c>
      <c r="DL134" s="32" t="s">
        <v>28</v>
      </c>
      <c r="DM134" s="32">
        <v>3.8721857605816998</v>
      </c>
      <c r="DN134" s="31">
        <v>3.7454463041484698</v>
      </c>
      <c r="DO134" s="32" t="s">
        <v>28</v>
      </c>
      <c r="DP134" s="32">
        <v>3.7454463041484698</v>
      </c>
      <c r="DQ134" s="31">
        <v>3.5898355995608</v>
      </c>
      <c r="DR134" s="32" t="s">
        <v>28</v>
      </c>
      <c r="DS134" s="32">
        <v>3.5898355995608</v>
      </c>
      <c r="DT134" s="31">
        <v>3.4086824215314802</v>
      </c>
      <c r="DU134" s="32" t="s">
        <v>28</v>
      </c>
      <c r="DV134" s="32">
        <v>3.4086824215314802</v>
      </c>
    </row>
    <row r="135" spans="1:126" x14ac:dyDescent="0.2">
      <c r="A135" s="30" t="s">
        <v>7</v>
      </c>
      <c r="B135">
        <v>132</v>
      </c>
      <c r="C135">
        <v>132</v>
      </c>
      <c r="D135" s="32">
        <v>5.2249965401051499</v>
      </c>
      <c r="E135" s="32" t="s">
        <v>28</v>
      </c>
      <c r="F135" s="32">
        <v>5.2249965401051499</v>
      </c>
      <c r="G135" s="32">
        <v>5.4313799258264996</v>
      </c>
      <c r="H135" s="32" t="s">
        <v>28</v>
      </c>
      <c r="I135" s="32">
        <v>5.4313799258264996</v>
      </c>
      <c r="J135" s="31">
        <v>5.5093936473043001</v>
      </c>
      <c r="K135" s="32" t="s">
        <v>28</v>
      </c>
      <c r="L135" s="32">
        <v>5.5093936473043001</v>
      </c>
      <c r="M135" s="31">
        <v>5.5496298070950898</v>
      </c>
      <c r="N135" s="32" t="s">
        <v>28</v>
      </c>
      <c r="O135" s="32">
        <v>5.5496298070950898</v>
      </c>
      <c r="P135" s="31">
        <v>5.5884420201766201</v>
      </c>
      <c r="Q135" s="32" t="s">
        <v>28</v>
      </c>
      <c r="R135" s="32">
        <v>5.5884420201766201</v>
      </c>
      <c r="S135" s="31">
        <v>5.6090633051010004</v>
      </c>
      <c r="T135" s="32" t="s">
        <v>28</v>
      </c>
      <c r="U135" s="32">
        <v>5.6090633051010004</v>
      </c>
      <c r="V135" s="31">
        <v>5.6233002921049202</v>
      </c>
      <c r="W135" s="32" t="s">
        <v>28</v>
      </c>
      <c r="X135" s="32">
        <v>5.6233002921049202</v>
      </c>
      <c r="Y135" s="31">
        <v>5.6401623776337404</v>
      </c>
      <c r="Z135" s="32" t="s">
        <v>28</v>
      </c>
      <c r="AA135" s="32">
        <v>5.6401623776337404</v>
      </c>
      <c r="AB135" s="31">
        <v>5.6686602040593499</v>
      </c>
      <c r="AC135" s="32" t="s">
        <v>28</v>
      </c>
      <c r="AD135" s="32">
        <v>5.6686602040593499</v>
      </c>
      <c r="AE135" s="31">
        <v>5.6915642855030999</v>
      </c>
      <c r="AF135" s="32" t="s">
        <v>28</v>
      </c>
      <c r="AG135" s="32">
        <v>5.6915642855030999</v>
      </c>
      <c r="AH135" s="31">
        <v>5.7168313422242898</v>
      </c>
      <c r="AI135" s="32" t="s">
        <v>28</v>
      </c>
      <c r="AJ135" s="32">
        <v>5.7168313422242898</v>
      </c>
      <c r="AK135" s="31">
        <v>5.7389394577655501</v>
      </c>
      <c r="AL135" s="32" t="s">
        <v>28</v>
      </c>
      <c r="AM135" s="32">
        <v>5.7389394577655501</v>
      </c>
      <c r="AN135" s="31">
        <v>5.8003331050031397</v>
      </c>
      <c r="AO135" s="32" t="s">
        <v>28</v>
      </c>
      <c r="AP135" s="32">
        <v>5.8003331050031397</v>
      </c>
      <c r="AQ135" s="31">
        <v>5.8244850841647402</v>
      </c>
      <c r="AR135" s="32" t="s">
        <v>28</v>
      </c>
      <c r="AS135" s="32">
        <v>5.8244850841647402</v>
      </c>
      <c r="AT135" s="31">
        <v>5.8564396099381799</v>
      </c>
      <c r="AU135" s="32" t="s">
        <v>28</v>
      </c>
      <c r="AV135" s="32">
        <v>5.8564396099381799</v>
      </c>
      <c r="AW135" s="31">
        <v>5.9021105056759504</v>
      </c>
      <c r="AX135" s="32" t="s">
        <v>28</v>
      </c>
      <c r="AY135" s="32">
        <v>5.9021105056759504</v>
      </c>
      <c r="AZ135" s="31">
        <v>5.9323996063140898</v>
      </c>
      <c r="BA135" s="32" t="s">
        <v>28</v>
      </c>
      <c r="BB135" s="32">
        <v>5.9323996063140898</v>
      </c>
      <c r="BC135" s="31">
        <v>5.9551518417725804</v>
      </c>
      <c r="BD135" s="32" t="s">
        <v>28</v>
      </c>
      <c r="BE135" s="32">
        <v>5.9551518417725804</v>
      </c>
      <c r="BF135" s="31">
        <v>5.9836512958295902</v>
      </c>
      <c r="BG135" s="32" t="s">
        <v>28</v>
      </c>
      <c r="BH135" s="32">
        <v>5.9836512958295902</v>
      </c>
      <c r="BI135" s="31">
        <v>5.9963084138480296</v>
      </c>
      <c r="BJ135" s="32" t="s">
        <v>28</v>
      </c>
      <c r="BK135" s="32">
        <v>5.9963084138480296</v>
      </c>
      <c r="BL135" s="31">
        <v>6.0036861924070504</v>
      </c>
      <c r="BM135" s="32" t="s">
        <v>28</v>
      </c>
      <c r="BN135" s="32">
        <v>6.0036861924070504</v>
      </c>
      <c r="BO135" s="31">
        <v>6.0064372730334199</v>
      </c>
      <c r="BP135" s="32" t="s">
        <v>28</v>
      </c>
      <c r="BQ135" s="32">
        <v>6.0064372730334199</v>
      </c>
      <c r="BR135" s="31">
        <v>5.9739337784325803</v>
      </c>
      <c r="BS135" s="32" t="s">
        <v>28</v>
      </c>
      <c r="BT135" s="32">
        <v>5.9739337784325803</v>
      </c>
      <c r="BU135" s="31">
        <v>5.9600850924890301</v>
      </c>
      <c r="BV135" s="32" t="s">
        <v>28</v>
      </c>
      <c r="BW135" s="32">
        <v>5.9600850924890301</v>
      </c>
      <c r="BX135" s="31">
        <v>5.9482910295672804</v>
      </c>
      <c r="BY135" s="32" t="s">
        <v>28</v>
      </c>
      <c r="BZ135" s="32">
        <v>5.9482910295672804</v>
      </c>
      <c r="CA135" s="31">
        <v>5.9493853974612803</v>
      </c>
      <c r="CB135" s="32" t="s">
        <v>28</v>
      </c>
      <c r="CC135" s="32">
        <v>5.9493853974612803</v>
      </c>
      <c r="CD135" s="31">
        <v>5.9506875753065804</v>
      </c>
      <c r="CE135" s="32" t="s">
        <v>28</v>
      </c>
      <c r="CF135" s="32">
        <v>5.9506875753065804</v>
      </c>
      <c r="CG135" s="31">
        <v>5.9270308814131196</v>
      </c>
      <c r="CH135" s="32" t="s">
        <v>28</v>
      </c>
      <c r="CI135" s="32">
        <v>5.9270308814131196</v>
      </c>
      <c r="CJ135" s="31">
        <v>5.8624593670578298</v>
      </c>
      <c r="CK135" s="32" t="s">
        <v>28</v>
      </c>
      <c r="CL135" s="32">
        <v>5.8624593670578298</v>
      </c>
      <c r="CM135" s="31">
        <v>5.7094042446774402</v>
      </c>
      <c r="CN135" s="32" t="s">
        <v>28</v>
      </c>
      <c r="CO135" s="32">
        <v>5.7094042446774402</v>
      </c>
      <c r="CP135" s="31">
        <v>5.5404938652356801</v>
      </c>
      <c r="CQ135" s="32" t="s">
        <v>28</v>
      </c>
      <c r="CR135" s="32">
        <v>5.5404938652356801</v>
      </c>
      <c r="CS135" s="31">
        <v>5.37074110165657</v>
      </c>
      <c r="CT135" s="32" t="s">
        <v>28</v>
      </c>
      <c r="CU135" s="32">
        <v>5.37074110165657</v>
      </c>
      <c r="CV135" s="31">
        <v>5.2353351116562896</v>
      </c>
      <c r="CW135" s="32" t="s">
        <v>28</v>
      </c>
      <c r="CX135" s="32">
        <v>5.2353351116562896</v>
      </c>
      <c r="CY135" s="31">
        <v>5.1620465327917202</v>
      </c>
      <c r="CZ135" s="32" t="s">
        <v>28</v>
      </c>
      <c r="DA135" s="32">
        <v>5.1620465327917202</v>
      </c>
      <c r="DB135" s="31">
        <v>5.0292826304245501</v>
      </c>
      <c r="DC135" s="32" t="s">
        <v>28</v>
      </c>
      <c r="DD135" s="32">
        <v>5.0292826304245501</v>
      </c>
      <c r="DE135" s="31">
        <v>4.8734638227181302</v>
      </c>
      <c r="DF135" s="32" t="s">
        <v>28</v>
      </c>
      <c r="DG135" s="32">
        <v>4.8734638227181302</v>
      </c>
      <c r="DH135" s="31">
        <v>4.6380404664068804</v>
      </c>
      <c r="DI135" s="32" t="s">
        <v>28</v>
      </c>
      <c r="DJ135" s="32">
        <v>4.6380404664068804</v>
      </c>
      <c r="DK135" s="31">
        <v>4.4807353655859403</v>
      </c>
      <c r="DL135" s="32" t="s">
        <v>28</v>
      </c>
      <c r="DM135" s="32">
        <v>4.4807353655859403</v>
      </c>
      <c r="DN135" s="31">
        <v>4.2519312509800402</v>
      </c>
      <c r="DO135" s="32" t="s">
        <v>28</v>
      </c>
      <c r="DP135" s="32">
        <v>4.2519312509800402</v>
      </c>
      <c r="DQ135" s="31">
        <v>3.9718565811233102</v>
      </c>
      <c r="DR135" s="32" t="s">
        <v>28</v>
      </c>
      <c r="DS135" s="32">
        <v>3.9718565811233102</v>
      </c>
      <c r="DT135" s="31">
        <v>3.73708236235924</v>
      </c>
      <c r="DU135" s="32" t="s">
        <v>28</v>
      </c>
      <c r="DV135" s="32">
        <v>3.73708236235924</v>
      </c>
    </row>
    <row r="136" spans="1:126" x14ac:dyDescent="0.2">
      <c r="A136" s="30" t="s">
        <v>5</v>
      </c>
      <c r="B136">
        <v>133</v>
      </c>
      <c r="C136">
        <v>133</v>
      </c>
      <c r="D136" s="32">
        <v>-1.13340830174282</v>
      </c>
      <c r="E136" s="32" t="s">
        <v>28</v>
      </c>
      <c r="F136" s="32">
        <v>-1.13340830174282</v>
      </c>
      <c r="G136" s="32">
        <v>-0.98734903775432303</v>
      </c>
      <c r="H136" s="32" t="s">
        <v>28</v>
      </c>
      <c r="I136" s="32">
        <v>-0.98734903775432303</v>
      </c>
      <c r="J136" s="31">
        <v>-0.90280549223425299</v>
      </c>
      <c r="K136" s="32" t="s">
        <v>28</v>
      </c>
      <c r="L136" s="32">
        <v>-0.90280549223425299</v>
      </c>
      <c r="M136" s="31">
        <v>-0.857940780375547</v>
      </c>
      <c r="N136" s="32" t="s">
        <v>28</v>
      </c>
      <c r="O136" s="32">
        <v>-0.857940780375547</v>
      </c>
      <c r="P136" s="31">
        <v>-0.80479298846487601</v>
      </c>
      <c r="Q136" s="32" t="s">
        <v>28</v>
      </c>
      <c r="R136" s="32">
        <v>-0.80479298846487601</v>
      </c>
      <c r="S136" s="31">
        <v>-0.76543281726546697</v>
      </c>
      <c r="T136" s="32" t="s">
        <v>28</v>
      </c>
      <c r="U136" s="32">
        <v>-0.76543281726546697</v>
      </c>
      <c r="V136" s="31">
        <v>-0.73364259909228402</v>
      </c>
      <c r="W136" s="32" t="s">
        <v>28</v>
      </c>
      <c r="X136" s="32">
        <v>-0.73364259909228402</v>
      </c>
      <c r="Y136" s="31">
        <v>-0.67300265527485204</v>
      </c>
      <c r="Z136" s="32" t="s">
        <v>28</v>
      </c>
      <c r="AA136" s="32">
        <v>-0.67300265527485204</v>
      </c>
      <c r="AB136" s="31">
        <v>-0.643681331600363</v>
      </c>
      <c r="AC136" s="32" t="s">
        <v>28</v>
      </c>
      <c r="AD136" s="32">
        <v>-0.643681331600363</v>
      </c>
      <c r="AE136" s="31">
        <v>-0.63681459622389103</v>
      </c>
      <c r="AF136" s="32" t="s">
        <v>28</v>
      </c>
      <c r="AG136" s="32">
        <v>-0.63681459622389103</v>
      </c>
      <c r="AH136" s="31">
        <v>-0.61598283870021597</v>
      </c>
      <c r="AI136" s="32" t="s">
        <v>28</v>
      </c>
      <c r="AJ136" s="32">
        <v>-0.61598283870021597</v>
      </c>
      <c r="AK136" s="31">
        <v>-0.60737420997222302</v>
      </c>
      <c r="AL136" s="32" t="s">
        <v>28</v>
      </c>
      <c r="AM136" s="32">
        <v>-0.60737420997222302</v>
      </c>
      <c r="AN136" s="31">
        <v>-0.60089674293670103</v>
      </c>
      <c r="AO136" s="32" t="s">
        <v>28</v>
      </c>
      <c r="AP136" s="32">
        <v>-0.60089674293670103</v>
      </c>
      <c r="AQ136" s="31">
        <v>-0.58560221597441497</v>
      </c>
      <c r="AR136" s="32" t="s">
        <v>28</v>
      </c>
      <c r="AS136" s="32">
        <v>-0.58560221597441497</v>
      </c>
      <c r="AT136" s="31">
        <v>-0.57991794170400202</v>
      </c>
      <c r="AU136" s="32" t="s">
        <v>28</v>
      </c>
      <c r="AV136" s="32">
        <v>-0.57991794170400202</v>
      </c>
      <c r="AW136" s="31">
        <v>-0.58199573070782595</v>
      </c>
      <c r="AX136" s="32" t="s">
        <v>28</v>
      </c>
      <c r="AY136" s="32">
        <v>-0.58199573070782595</v>
      </c>
      <c r="AZ136" s="31">
        <v>-0.55111630537400302</v>
      </c>
      <c r="BA136" s="32" t="s">
        <v>28</v>
      </c>
      <c r="BB136" s="32">
        <v>-0.55111630537400302</v>
      </c>
      <c r="BC136" s="31">
        <v>-0.51726786305727102</v>
      </c>
      <c r="BD136" s="32" t="s">
        <v>28</v>
      </c>
      <c r="BE136" s="32">
        <v>-0.51726786305727102</v>
      </c>
      <c r="BF136" s="31">
        <v>-0.49838135559339403</v>
      </c>
      <c r="BG136" s="32" t="s">
        <v>28</v>
      </c>
      <c r="BH136" s="32">
        <v>-0.49838135559339403</v>
      </c>
      <c r="BI136" s="31">
        <v>-0.48405597860808403</v>
      </c>
      <c r="BJ136" s="32" t="s">
        <v>28</v>
      </c>
      <c r="BK136" s="32">
        <v>-0.48405597860808403</v>
      </c>
      <c r="BL136" s="31">
        <v>-0.464243336213645</v>
      </c>
      <c r="BM136" s="32" t="s">
        <v>28</v>
      </c>
      <c r="BN136" s="32">
        <v>-0.464243336213645</v>
      </c>
      <c r="BO136" s="31">
        <v>-0.42639617234409199</v>
      </c>
      <c r="BP136" s="32" t="s">
        <v>28</v>
      </c>
      <c r="BQ136" s="32">
        <v>-0.42639617234409199</v>
      </c>
      <c r="BR136" s="31">
        <v>-0.41003079523738301</v>
      </c>
      <c r="BS136" s="32" t="s">
        <v>28</v>
      </c>
      <c r="BT136" s="32">
        <v>-0.41003079523738301</v>
      </c>
      <c r="BU136" s="31">
        <v>-0.38593599351991897</v>
      </c>
      <c r="BV136" s="32" t="s">
        <v>28</v>
      </c>
      <c r="BW136" s="32">
        <v>-0.38593599351991897</v>
      </c>
      <c r="BX136" s="31">
        <v>-0.360762301943233</v>
      </c>
      <c r="BY136" s="32" t="s">
        <v>28</v>
      </c>
      <c r="BZ136" s="32">
        <v>-0.360762301943233</v>
      </c>
      <c r="CA136" s="31">
        <v>-0.35054880662225602</v>
      </c>
      <c r="CB136" s="32" t="s">
        <v>28</v>
      </c>
      <c r="CC136" s="32">
        <v>-0.35054880662225602</v>
      </c>
      <c r="CD136" s="31">
        <v>-0.33969776782049499</v>
      </c>
      <c r="CE136" s="32" t="s">
        <v>28</v>
      </c>
      <c r="CF136" s="32">
        <v>-0.33969776782049499</v>
      </c>
      <c r="CG136" s="31">
        <v>-0.31576123154498198</v>
      </c>
      <c r="CH136" s="32" t="s">
        <v>28</v>
      </c>
      <c r="CI136" s="32">
        <v>-0.31576123154498198</v>
      </c>
      <c r="CJ136" s="31">
        <v>-0.26417370143268398</v>
      </c>
      <c r="CK136" s="32" t="s">
        <v>28</v>
      </c>
      <c r="CL136" s="32">
        <v>-0.26417370143268398</v>
      </c>
      <c r="CM136" s="31">
        <v>-0.240874393680406</v>
      </c>
      <c r="CN136" s="32" t="s">
        <v>28</v>
      </c>
      <c r="CO136" s="32">
        <v>-0.240874393680406</v>
      </c>
      <c r="CP136" s="31">
        <v>-0.21785897489901099</v>
      </c>
      <c r="CQ136" s="32" t="s">
        <v>28</v>
      </c>
      <c r="CR136" s="32">
        <v>-0.21785897489901099</v>
      </c>
      <c r="CS136" s="31">
        <v>-0.20987763848029001</v>
      </c>
      <c r="CT136" s="32" t="s">
        <v>28</v>
      </c>
      <c r="CU136" s="32">
        <v>-0.20987763848029001</v>
      </c>
      <c r="CV136" s="31">
        <v>-0.23807242428307901</v>
      </c>
      <c r="CW136" s="32" t="s">
        <v>28</v>
      </c>
      <c r="CX136" s="32">
        <v>-0.23807242428307901</v>
      </c>
      <c r="CY136" s="31">
        <v>-0.27650531118312499</v>
      </c>
      <c r="CZ136" s="32" t="s">
        <v>28</v>
      </c>
      <c r="DA136" s="32">
        <v>-0.27650531118312499</v>
      </c>
      <c r="DB136" s="31">
        <v>-0.34102032159369999</v>
      </c>
      <c r="DC136" s="32" t="s">
        <v>28</v>
      </c>
      <c r="DD136" s="32">
        <v>-0.34102032159369999</v>
      </c>
      <c r="DE136" s="31">
        <v>-0.38954142413436399</v>
      </c>
      <c r="DF136" s="32" t="s">
        <v>28</v>
      </c>
      <c r="DG136" s="32">
        <v>-0.38954142413436399</v>
      </c>
      <c r="DH136" s="31">
        <v>-0.46070119050814101</v>
      </c>
      <c r="DI136" s="32" t="s">
        <v>28</v>
      </c>
      <c r="DJ136" s="32">
        <v>-0.46070119050814101</v>
      </c>
      <c r="DK136" s="31">
        <v>-0.76622469508783697</v>
      </c>
      <c r="DL136" s="32" t="s">
        <v>28</v>
      </c>
      <c r="DM136" s="32">
        <v>-0.76622469508783697</v>
      </c>
      <c r="DN136" s="31">
        <v>-0.87908398886897299</v>
      </c>
      <c r="DO136" s="32" t="s">
        <v>28</v>
      </c>
      <c r="DP136" s="32">
        <v>-0.87908398886897299</v>
      </c>
      <c r="DQ136" s="31">
        <v>-1.14484900788533</v>
      </c>
      <c r="DR136" s="32" t="s">
        <v>28</v>
      </c>
      <c r="DS136" s="32">
        <v>-1.14484900788533</v>
      </c>
      <c r="DT136" s="31">
        <v>-1.27317517514052</v>
      </c>
      <c r="DU136" s="32" t="s">
        <v>28</v>
      </c>
      <c r="DV136" s="32">
        <v>-1.27317517514052</v>
      </c>
    </row>
    <row r="137" spans="1:126" x14ac:dyDescent="0.2">
      <c r="A137" s="30" t="s">
        <v>7</v>
      </c>
      <c r="B137">
        <v>134</v>
      </c>
      <c r="C137">
        <v>134</v>
      </c>
      <c r="D137" s="32">
        <v>3.53766779361005</v>
      </c>
      <c r="E137" s="32" t="s">
        <v>28</v>
      </c>
      <c r="F137" s="32">
        <v>3.53766779361005</v>
      </c>
      <c r="G137" s="32">
        <v>3.7158155251911502</v>
      </c>
      <c r="H137" s="32" t="s">
        <v>28</v>
      </c>
      <c r="I137" s="32">
        <v>3.7158155251911502</v>
      </c>
      <c r="J137" s="31">
        <v>3.8047031607637898</v>
      </c>
      <c r="K137" s="32" t="s">
        <v>28</v>
      </c>
      <c r="L137" s="32">
        <v>3.8047031607637898</v>
      </c>
      <c r="M137" s="31">
        <v>3.8515241881895399</v>
      </c>
      <c r="N137" s="32" t="s">
        <v>28</v>
      </c>
      <c r="O137" s="32">
        <v>3.8515241881895399</v>
      </c>
      <c r="P137" s="31">
        <v>3.8950030548275301</v>
      </c>
      <c r="Q137" s="32" t="s">
        <v>28</v>
      </c>
      <c r="R137" s="32">
        <v>3.8950030548275301</v>
      </c>
      <c r="S137" s="31">
        <v>3.9306447116053902</v>
      </c>
      <c r="T137" s="32" t="s">
        <v>28</v>
      </c>
      <c r="U137" s="32">
        <v>3.9306447116053902</v>
      </c>
      <c r="V137" s="31">
        <v>3.96909878136778</v>
      </c>
      <c r="W137" s="32" t="s">
        <v>28</v>
      </c>
      <c r="X137" s="32">
        <v>3.96909878136778</v>
      </c>
      <c r="Y137" s="31">
        <v>4.0063923856900399</v>
      </c>
      <c r="Z137" s="32" t="s">
        <v>28</v>
      </c>
      <c r="AA137" s="32">
        <v>4.0063923856900399</v>
      </c>
      <c r="AB137" s="31">
        <v>4.0335968697765203</v>
      </c>
      <c r="AC137" s="32" t="s">
        <v>28</v>
      </c>
      <c r="AD137" s="32">
        <v>4.0335968697765203</v>
      </c>
      <c r="AE137" s="31">
        <v>4.0436073547033704</v>
      </c>
      <c r="AF137" s="32" t="s">
        <v>28</v>
      </c>
      <c r="AG137" s="32">
        <v>4.0436073547033704</v>
      </c>
      <c r="AH137" s="31">
        <v>4.0812497058764503</v>
      </c>
      <c r="AI137" s="32" t="s">
        <v>28</v>
      </c>
      <c r="AJ137" s="32">
        <v>4.0812497058764503</v>
      </c>
      <c r="AK137" s="31">
        <v>4.1312348078669201</v>
      </c>
      <c r="AL137" s="32" t="s">
        <v>28</v>
      </c>
      <c r="AM137" s="32">
        <v>4.1312348078669201</v>
      </c>
      <c r="AN137" s="31">
        <v>4.1711788626946404</v>
      </c>
      <c r="AO137" s="32" t="s">
        <v>28</v>
      </c>
      <c r="AP137" s="32">
        <v>4.1711788626946404</v>
      </c>
      <c r="AQ137" s="31">
        <v>4.2074520588513096</v>
      </c>
      <c r="AR137" s="32" t="s">
        <v>28</v>
      </c>
      <c r="AS137" s="32">
        <v>4.2074520588513096</v>
      </c>
      <c r="AT137" s="31">
        <v>4.2476463126931199</v>
      </c>
      <c r="AU137" s="32" t="s">
        <v>28</v>
      </c>
      <c r="AV137" s="32">
        <v>4.2476463126931199</v>
      </c>
      <c r="AW137" s="31">
        <v>4.2740089295410097</v>
      </c>
      <c r="AX137" s="32" t="s">
        <v>28</v>
      </c>
      <c r="AY137" s="32">
        <v>4.2740089295410097</v>
      </c>
      <c r="AZ137" s="31">
        <v>4.3092314731801196</v>
      </c>
      <c r="BA137" s="32" t="s">
        <v>28</v>
      </c>
      <c r="BB137" s="32">
        <v>4.3092314731801196</v>
      </c>
      <c r="BC137" s="31">
        <v>4.3639803916284601</v>
      </c>
      <c r="BD137" s="32" t="s">
        <v>28</v>
      </c>
      <c r="BE137" s="32">
        <v>4.3639803916284601</v>
      </c>
      <c r="BF137" s="31">
        <v>4.4213218675579702</v>
      </c>
      <c r="BG137" s="32" t="s">
        <v>28</v>
      </c>
      <c r="BH137" s="32">
        <v>4.4213218675579702</v>
      </c>
      <c r="BI137" s="31">
        <v>4.4759898583364501</v>
      </c>
      <c r="BJ137" s="32" t="s">
        <v>28</v>
      </c>
      <c r="BK137" s="32">
        <v>4.4759898583364501</v>
      </c>
      <c r="BL137" s="31">
        <v>4.5426897520132998</v>
      </c>
      <c r="BM137" s="32" t="s">
        <v>28</v>
      </c>
      <c r="BN137" s="32">
        <v>4.5426897520132998</v>
      </c>
      <c r="BO137" s="31">
        <v>4.5606684890941196</v>
      </c>
      <c r="BP137" s="32" t="s">
        <v>28</v>
      </c>
      <c r="BQ137" s="32">
        <v>4.5606684890941196</v>
      </c>
      <c r="BR137" s="31">
        <v>4.5832450936096096</v>
      </c>
      <c r="BS137" s="32" t="s">
        <v>28</v>
      </c>
      <c r="BT137" s="32">
        <v>4.5832450936096096</v>
      </c>
      <c r="BU137" s="31">
        <v>4.6057970157533399</v>
      </c>
      <c r="BV137" s="32" t="s">
        <v>28</v>
      </c>
      <c r="BW137" s="32">
        <v>4.6057970157533399</v>
      </c>
      <c r="BX137" s="31">
        <v>4.6718344419361797</v>
      </c>
      <c r="BY137" s="32" t="s">
        <v>28</v>
      </c>
      <c r="BZ137" s="32">
        <v>4.6718344419361797</v>
      </c>
      <c r="CA137" s="31">
        <v>4.7234780665985703</v>
      </c>
      <c r="CB137" s="32" t="s">
        <v>28</v>
      </c>
      <c r="CC137" s="32">
        <v>4.7234780665985703</v>
      </c>
      <c r="CD137" s="31">
        <v>4.7832811434654197</v>
      </c>
      <c r="CE137" s="32" t="s">
        <v>28</v>
      </c>
      <c r="CF137" s="32">
        <v>4.7832811434654197</v>
      </c>
      <c r="CG137" s="31">
        <v>4.79787916861945</v>
      </c>
      <c r="CH137" s="32" t="s">
        <v>28</v>
      </c>
      <c r="CI137" s="32">
        <v>4.79787916861945</v>
      </c>
      <c r="CJ137" s="31">
        <v>4.7918435226454204</v>
      </c>
      <c r="CK137" s="32" t="s">
        <v>28</v>
      </c>
      <c r="CL137" s="32">
        <v>4.7918435226454204</v>
      </c>
      <c r="CM137" s="31">
        <v>4.7994890794716802</v>
      </c>
      <c r="CN137" s="32" t="s">
        <v>28</v>
      </c>
      <c r="CO137" s="32">
        <v>4.7994890794716802</v>
      </c>
      <c r="CP137" s="31">
        <v>4.76710883248915</v>
      </c>
      <c r="CQ137" s="32" t="s">
        <v>28</v>
      </c>
      <c r="CR137" s="32">
        <v>4.76710883248915</v>
      </c>
      <c r="CS137" s="31">
        <v>4.7072376155761599</v>
      </c>
      <c r="CT137" s="32" t="s">
        <v>28</v>
      </c>
      <c r="CU137" s="32">
        <v>4.7072376155761599</v>
      </c>
      <c r="CV137" s="31">
        <v>4.6256370874588297</v>
      </c>
      <c r="CW137" s="32" t="s">
        <v>28</v>
      </c>
      <c r="CX137" s="32">
        <v>4.6256370874588297</v>
      </c>
      <c r="CY137" s="31">
        <v>4.52863762508726</v>
      </c>
      <c r="CZ137" s="32" t="s">
        <v>28</v>
      </c>
      <c r="DA137" s="32">
        <v>4.52863762508726</v>
      </c>
      <c r="DB137" s="31">
        <v>4.4423284216827801</v>
      </c>
      <c r="DC137" s="32" t="s">
        <v>28</v>
      </c>
      <c r="DD137" s="32">
        <v>4.4423284216827801</v>
      </c>
      <c r="DE137" s="31">
        <v>4.2658599221669302</v>
      </c>
      <c r="DF137" s="32" t="s">
        <v>28</v>
      </c>
      <c r="DG137" s="32">
        <v>4.2658599221669302</v>
      </c>
      <c r="DH137" s="31">
        <v>4.1366529669061096</v>
      </c>
      <c r="DI137" s="32" t="s">
        <v>28</v>
      </c>
      <c r="DJ137" s="32">
        <v>4.1366529669061096</v>
      </c>
      <c r="DK137" s="31">
        <v>3.8702084492297302</v>
      </c>
      <c r="DL137" s="32" t="s">
        <v>28</v>
      </c>
      <c r="DM137" s="32">
        <v>3.8702084492297302</v>
      </c>
      <c r="DN137" s="31">
        <v>3.6549604002820999</v>
      </c>
      <c r="DO137" s="32" t="s">
        <v>28</v>
      </c>
      <c r="DP137" s="32">
        <v>3.6549604002820999</v>
      </c>
      <c r="DQ137" s="31">
        <v>3.4181272158382101</v>
      </c>
      <c r="DR137" s="32" t="s">
        <v>28</v>
      </c>
      <c r="DS137" s="32">
        <v>3.4181272158382101</v>
      </c>
      <c r="DT137" s="31">
        <v>3.1139815822212999</v>
      </c>
      <c r="DU137" s="32" t="s">
        <v>28</v>
      </c>
      <c r="DV137" s="32">
        <v>3.1139815822212999</v>
      </c>
    </row>
    <row r="138" spans="1:126" x14ac:dyDescent="0.2">
      <c r="A138" s="30" t="s">
        <v>7</v>
      </c>
      <c r="B138">
        <v>135</v>
      </c>
      <c r="C138">
        <v>135</v>
      </c>
      <c r="D138" s="32">
        <v>5.1475976442568596</v>
      </c>
      <c r="E138" s="32" t="s">
        <v>28</v>
      </c>
      <c r="F138" s="32">
        <v>5.1475976442568596</v>
      </c>
      <c r="G138" s="32">
        <v>5.2836916691561697</v>
      </c>
      <c r="H138" s="32" t="s">
        <v>28</v>
      </c>
      <c r="I138" s="32">
        <v>5.2836916691561697</v>
      </c>
      <c r="J138" s="31">
        <v>5.3411509280680001</v>
      </c>
      <c r="K138" s="32" t="s">
        <v>28</v>
      </c>
      <c r="L138" s="32">
        <v>5.3411509280680001</v>
      </c>
      <c r="M138" s="31">
        <v>5.3630257840209703</v>
      </c>
      <c r="N138" s="32" t="s">
        <v>28</v>
      </c>
      <c r="O138" s="32">
        <v>5.3630257840209703</v>
      </c>
      <c r="P138" s="31">
        <v>5.3982352089260104</v>
      </c>
      <c r="Q138" s="32" t="s">
        <v>28</v>
      </c>
      <c r="R138" s="32">
        <v>5.3982352089260104</v>
      </c>
      <c r="S138" s="31">
        <v>5.4519091367218797</v>
      </c>
      <c r="T138" s="32" t="s">
        <v>28</v>
      </c>
      <c r="U138" s="32">
        <v>5.4519091367218797</v>
      </c>
      <c r="V138" s="31">
        <v>5.52153687147851</v>
      </c>
      <c r="W138" s="32" t="s">
        <v>28</v>
      </c>
      <c r="X138" s="32">
        <v>5.52153687147851</v>
      </c>
      <c r="Y138" s="31">
        <v>5.5854565503857003</v>
      </c>
      <c r="Z138" s="32" t="s">
        <v>28</v>
      </c>
      <c r="AA138" s="32">
        <v>5.5854565503857003</v>
      </c>
      <c r="AB138" s="31">
        <v>5.6097075901062299</v>
      </c>
      <c r="AC138" s="32" t="s">
        <v>28</v>
      </c>
      <c r="AD138" s="32">
        <v>5.6097075901062299</v>
      </c>
      <c r="AE138" s="31">
        <v>5.6351628376055096</v>
      </c>
      <c r="AF138" s="32" t="s">
        <v>28</v>
      </c>
      <c r="AG138" s="32">
        <v>5.6351628376055096</v>
      </c>
      <c r="AH138" s="31">
        <v>5.6733291453695402</v>
      </c>
      <c r="AI138" s="32" t="s">
        <v>28</v>
      </c>
      <c r="AJ138" s="32">
        <v>5.6733291453695402</v>
      </c>
      <c r="AK138" s="31">
        <v>5.6590059952318201</v>
      </c>
      <c r="AL138" s="32" t="s">
        <v>28</v>
      </c>
      <c r="AM138" s="32">
        <v>5.6590059952318201</v>
      </c>
      <c r="AN138" s="31">
        <v>5.7216610128504399</v>
      </c>
      <c r="AO138" s="32" t="s">
        <v>28</v>
      </c>
      <c r="AP138" s="32">
        <v>5.7216610128504399</v>
      </c>
      <c r="AQ138" s="31">
        <v>5.7418729824722901</v>
      </c>
      <c r="AR138" s="32" t="s">
        <v>28</v>
      </c>
      <c r="AS138" s="32">
        <v>5.7418729824722901</v>
      </c>
      <c r="AT138" s="31">
        <v>5.7554683133033802</v>
      </c>
      <c r="AU138" s="32" t="s">
        <v>28</v>
      </c>
      <c r="AV138" s="32">
        <v>5.7554683133033802</v>
      </c>
      <c r="AW138" s="31">
        <v>5.7865702790816798</v>
      </c>
      <c r="AX138" s="32" t="s">
        <v>28</v>
      </c>
      <c r="AY138" s="32">
        <v>5.7865702790816798</v>
      </c>
      <c r="AZ138" s="31">
        <v>5.8062117384831504</v>
      </c>
      <c r="BA138" s="32" t="s">
        <v>28</v>
      </c>
      <c r="BB138" s="32">
        <v>5.8062117384831504</v>
      </c>
      <c r="BC138" s="31">
        <v>5.8159779090113597</v>
      </c>
      <c r="BD138" s="32" t="s">
        <v>28</v>
      </c>
      <c r="BE138" s="32">
        <v>5.8159779090113597</v>
      </c>
      <c r="BF138" s="31">
        <v>5.8239891961272097</v>
      </c>
      <c r="BG138" s="32" t="s">
        <v>28</v>
      </c>
      <c r="BH138" s="32">
        <v>5.8239891961272097</v>
      </c>
      <c r="BI138" s="31">
        <v>5.8558139973060799</v>
      </c>
      <c r="BJ138" s="32" t="s">
        <v>28</v>
      </c>
      <c r="BK138" s="32">
        <v>5.8558139973060799</v>
      </c>
      <c r="BL138" s="31">
        <v>5.8666075543832896</v>
      </c>
      <c r="BM138" s="32" t="s">
        <v>28</v>
      </c>
      <c r="BN138" s="32">
        <v>5.8666075543832896</v>
      </c>
      <c r="BO138" s="31">
        <v>5.8309733570540798</v>
      </c>
      <c r="BP138" s="32" t="s">
        <v>28</v>
      </c>
      <c r="BQ138" s="32">
        <v>5.8309733570540798</v>
      </c>
      <c r="BR138" s="31">
        <v>5.8210368814000999</v>
      </c>
      <c r="BS138" s="32" t="s">
        <v>28</v>
      </c>
      <c r="BT138" s="32">
        <v>5.8210368814000999</v>
      </c>
      <c r="BU138" s="31">
        <v>5.7395673973801102</v>
      </c>
      <c r="BV138" s="32" t="s">
        <v>28</v>
      </c>
      <c r="BW138" s="32">
        <v>5.7395673973801102</v>
      </c>
      <c r="BX138" s="31">
        <v>5.6633397829154903</v>
      </c>
      <c r="BY138" s="32" t="s">
        <v>28</v>
      </c>
      <c r="BZ138" s="32">
        <v>5.6633397829154903</v>
      </c>
      <c r="CA138" s="31">
        <v>5.58147007366924</v>
      </c>
      <c r="CB138" s="32" t="s">
        <v>28</v>
      </c>
      <c r="CC138" s="32">
        <v>5.58147007366924</v>
      </c>
      <c r="CD138" s="31">
        <v>5.4759466252168298</v>
      </c>
      <c r="CE138" s="32" t="s">
        <v>28</v>
      </c>
      <c r="CF138" s="32">
        <v>5.4759466252168298</v>
      </c>
      <c r="CG138" s="31">
        <v>5.3106426165310499</v>
      </c>
      <c r="CH138" s="32" t="s">
        <v>28</v>
      </c>
      <c r="CI138" s="32">
        <v>5.3106426165310499</v>
      </c>
      <c r="CJ138" s="31">
        <v>5.0749197902125003</v>
      </c>
      <c r="CK138" s="32" t="s">
        <v>28</v>
      </c>
      <c r="CL138" s="32">
        <v>5.0749197902125003</v>
      </c>
      <c r="CM138" s="31">
        <v>4.9056008493200398</v>
      </c>
      <c r="CN138" s="32" t="s">
        <v>28</v>
      </c>
      <c r="CO138" s="32">
        <v>4.9056008493200398</v>
      </c>
      <c r="CP138" s="31">
        <v>4.7136026844595396</v>
      </c>
      <c r="CQ138" s="32" t="s">
        <v>28</v>
      </c>
      <c r="CR138" s="32">
        <v>4.7136026844595396</v>
      </c>
      <c r="CS138" s="31">
        <v>4.4590664211092497</v>
      </c>
      <c r="CT138" s="32" t="s">
        <v>28</v>
      </c>
      <c r="CU138" s="32">
        <v>4.4590664211092497</v>
      </c>
      <c r="CV138" s="31">
        <v>4.3045110810003804</v>
      </c>
      <c r="CW138" s="32" t="s">
        <v>28</v>
      </c>
      <c r="CX138" s="32">
        <v>4.3045110810003804</v>
      </c>
      <c r="CY138" s="31">
        <v>4.1036268574148398</v>
      </c>
      <c r="CZ138" s="32" t="s">
        <v>28</v>
      </c>
      <c r="DA138" s="32">
        <v>4.1036268574148398</v>
      </c>
      <c r="DB138" s="31">
        <v>3.86701378767764</v>
      </c>
      <c r="DC138" s="32" t="s">
        <v>28</v>
      </c>
      <c r="DD138" s="32">
        <v>3.86701378767764</v>
      </c>
      <c r="DE138" s="31">
        <v>3.7245042434001898</v>
      </c>
      <c r="DF138" s="32" t="s">
        <v>28</v>
      </c>
      <c r="DG138" s="32">
        <v>3.7245042434001898</v>
      </c>
      <c r="DH138" s="31">
        <v>3.35915297125882</v>
      </c>
      <c r="DI138" s="32" t="s">
        <v>28</v>
      </c>
      <c r="DJ138" s="32">
        <v>3.35915297125882</v>
      </c>
      <c r="DK138" s="31">
        <v>2.91334396263488</v>
      </c>
      <c r="DL138" s="32" t="s">
        <v>28</v>
      </c>
      <c r="DM138" s="32">
        <v>2.91334396263488</v>
      </c>
      <c r="DN138" s="31">
        <v>2.3371480139962602</v>
      </c>
      <c r="DO138" s="32" t="s">
        <v>28</v>
      </c>
      <c r="DP138" s="32">
        <v>2.3371480139962602</v>
      </c>
      <c r="DQ138" s="31">
        <v>1.92204288906061</v>
      </c>
      <c r="DR138" s="32" t="s">
        <v>28</v>
      </c>
      <c r="DS138" s="32">
        <v>1.92204288906061</v>
      </c>
      <c r="DT138" s="31">
        <v>1.60285420573856</v>
      </c>
      <c r="DU138" s="32" t="s">
        <v>28</v>
      </c>
      <c r="DV138" s="32">
        <v>1.60285420573856</v>
      </c>
    </row>
    <row r="139" spans="1:126" x14ac:dyDescent="0.2">
      <c r="A139" s="30" t="s">
        <v>6</v>
      </c>
      <c r="B139">
        <v>136</v>
      </c>
      <c r="C139">
        <v>136</v>
      </c>
      <c r="D139" s="32">
        <v>5.0982763523907897</v>
      </c>
      <c r="E139" s="32" t="s">
        <v>28</v>
      </c>
      <c r="F139" s="32">
        <v>5.0982763523907897</v>
      </c>
      <c r="G139" s="32">
        <v>5.2719603207953902</v>
      </c>
      <c r="H139" s="32" t="s">
        <v>28</v>
      </c>
      <c r="I139" s="32">
        <v>5.2719603207953902</v>
      </c>
      <c r="J139" s="31">
        <v>5.4036106395885604</v>
      </c>
      <c r="K139" s="32" t="s">
        <v>28</v>
      </c>
      <c r="L139" s="32">
        <v>5.4036106395885604</v>
      </c>
      <c r="M139" s="31">
        <v>5.5010808767900699</v>
      </c>
      <c r="N139" s="32" t="s">
        <v>28</v>
      </c>
      <c r="O139" s="32">
        <v>5.5010808767900699</v>
      </c>
      <c r="P139" s="31">
        <v>5.5540608012153303</v>
      </c>
      <c r="Q139" s="32" t="s">
        <v>28</v>
      </c>
      <c r="R139" s="32">
        <v>5.5540608012153303</v>
      </c>
      <c r="S139" s="31">
        <v>5.6198467905978102</v>
      </c>
      <c r="T139" s="32" t="s">
        <v>28</v>
      </c>
      <c r="U139" s="32">
        <v>5.6198467905978102</v>
      </c>
      <c r="V139" s="31">
        <v>5.6651378470046003</v>
      </c>
      <c r="W139" s="32" t="s">
        <v>28</v>
      </c>
      <c r="X139" s="32">
        <v>5.6651378470046003</v>
      </c>
      <c r="Y139" s="31">
        <v>5.7084340290937901</v>
      </c>
      <c r="Z139" s="32" t="s">
        <v>28</v>
      </c>
      <c r="AA139" s="32">
        <v>5.7084340290937901</v>
      </c>
      <c r="AB139" s="31">
        <v>5.7605739132492202</v>
      </c>
      <c r="AC139" s="32" t="s">
        <v>28</v>
      </c>
      <c r="AD139" s="32">
        <v>5.7605739132492202</v>
      </c>
      <c r="AE139" s="31">
        <v>5.8107446751845897</v>
      </c>
      <c r="AF139" s="32" t="s">
        <v>28</v>
      </c>
      <c r="AG139" s="32">
        <v>5.8107446751845897</v>
      </c>
      <c r="AH139" s="31">
        <v>5.8572890967888096</v>
      </c>
      <c r="AI139" s="32" t="s">
        <v>28</v>
      </c>
      <c r="AJ139" s="32">
        <v>5.8572890967888096</v>
      </c>
      <c r="AK139" s="31">
        <v>5.9245429278714097</v>
      </c>
      <c r="AL139" s="32" t="s">
        <v>28</v>
      </c>
      <c r="AM139" s="32">
        <v>5.9245429278714097</v>
      </c>
      <c r="AN139" s="31">
        <v>5.9754996872000499</v>
      </c>
      <c r="AO139" s="32" t="s">
        <v>28</v>
      </c>
      <c r="AP139" s="32">
        <v>5.9754996872000499</v>
      </c>
      <c r="AQ139" s="31">
        <v>5.9959075269293898</v>
      </c>
      <c r="AR139" s="32" t="s">
        <v>28</v>
      </c>
      <c r="AS139" s="32">
        <v>5.9959075269293898</v>
      </c>
      <c r="AT139" s="31">
        <v>6.0372426952198701</v>
      </c>
      <c r="AU139" s="32" t="s">
        <v>28</v>
      </c>
      <c r="AV139" s="32">
        <v>6.0372426952198701</v>
      </c>
      <c r="AW139" s="31">
        <v>6.05703042834475</v>
      </c>
      <c r="AX139" s="32" t="s">
        <v>28</v>
      </c>
      <c r="AY139" s="32">
        <v>6.05703042834475</v>
      </c>
      <c r="AZ139" s="31">
        <v>6.0974881372781304</v>
      </c>
      <c r="BA139" s="32" t="s">
        <v>28</v>
      </c>
      <c r="BB139" s="32">
        <v>6.0974881372781304</v>
      </c>
      <c r="BC139" s="31">
        <v>6.12850666762386</v>
      </c>
      <c r="BD139" s="32" t="s">
        <v>28</v>
      </c>
      <c r="BE139" s="32">
        <v>6.12850666762386</v>
      </c>
      <c r="BF139" s="31">
        <v>6.1523651357874396</v>
      </c>
      <c r="BG139" s="32" t="s">
        <v>28</v>
      </c>
      <c r="BH139" s="32">
        <v>6.1523651357874396</v>
      </c>
      <c r="BI139" s="31">
        <v>6.1694574327719396</v>
      </c>
      <c r="BJ139" s="32" t="s">
        <v>28</v>
      </c>
      <c r="BK139" s="32">
        <v>6.1694574327719396</v>
      </c>
      <c r="BL139" s="31">
        <v>6.1800162970531201</v>
      </c>
      <c r="BM139" s="32" t="s">
        <v>28</v>
      </c>
      <c r="BN139" s="32">
        <v>6.1800162970531201</v>
      </c>
      <c r="BO139" s="31">
        <v>6.2043000381142903</v>
      </c>
      <c r="BP139" s="32" t="s">
        <v>28</v>
      </c>
      <c r="BQ139" s="32">
        <v>6.2043000381142903</v>
      </c>
      <c r="BR139" s="31">
        <v>6.2172334018512903</v>
      </c>
      <c r="BS139" s="32" t="s">
        <v>28</v>
      </c>
      <c r="BT139" s="32">
        <v>6.2172334018512903</v>
      </c>
      <c r="BU139" s="31">
        <v>6.2352292933972198</v>
      </c>
      <c r="BV139" s="32" t="s">
        <v>28</v>
      </c>
      <c r="BW139" s="32">
        <v>6.2352292933972198</v>
      </c>
      <c r="BX139" s="31">
        <v>6.2424950700970596</v>
      </c>
      <c r="BY139" s="32" t="s">
        <v>28</v>
      </c>
      <c r="BZ139" s="32">
        <v>6.2424950700970596</v>
      </c>
      <c r="CA139" s="31">
        <v>6.2715521959288996</v>
      </c>
      <c r="CB139" s="32" t="s">
        <v>28</v>
      </c>
      <c r="CC139" s="32">
        <v>6.2715521959288996</v>
      </c>
      <c r="CD139" s="31">
        <v>6.2935102781601797</v>
      </c>
      <c r="CE139" s="32" t="s">
        <v>28</v>
      </c>
      <c r="CF139" s="32">
        <v>6.2935102781601797</v>
      </c>
      <c r="CG139" s="31">
        <v>6.2985899963652701</v>
      </c>
      <c r="CH139" s="32" t="s">
        <v>28</v>
      </c>
      <c r="CI139" s="32">
        <v>6.2985899963652701</v>
      </c>
      <c r="CJ139" s="31">
        <v>6.3066146089443498</v>
      </c>
      <c r="CK139" s="32" t="s">
        <v>28</v>
      </c>
      <c r="CL139" s="32">
        <v>6.3066146089443498</v>
      </c>
      <c r="CM139" s="31">
        <v>6.2944010468339497</v>
      </c>
      <c r="CN139" s="32" t="s">
        <v>28</v>
      </c>
      <c r="CO139" s="32">
        <v>6.2944010468339497</v>
      </c>
      <c r="CP139" s="31">
        <v>6.3010093538373297</v>
      </c>
      <c r="CQ139" s="32" t="s">
        <v>28</v>
      </c>
      <c r="CR139" s="32">
        <v>6.3010093538373297</v>
      </c>
      <c r="CS139" s="31">
        <v>6.2983569620983397</v>
      </c>
      <c r="CT139" s="32" t="s">
        <v>28</v>
      </c>
      <c r="CU139" s="32">
        <v>6.2983569620983397</v>
      </c>
      <c r="CV139" s="31">
        <v>6.3120285456908602</v>
      </c>
      <c r="CW139" s="32" t="s">
        <v>28</v>
      </c>
      <c r="CX139" s="32">
        <v>6.3120285456908602</v>
      </c>
      <c r="CY139" s="31">
        <v>6.3144645069858001</v>
      </c>
      <c r="CZ139" s="32" t="s">
        <v>28</v>
      </c>
      <c r="DA139" s="32">
        <v>6.3144645069858001</v>
      </c>
      <c r="DB139" s="31">
        <v>6.29654981453983</v>
      </c>
      <c r="DC139" s="32" t="s">
        <v>28</v>
      </c>
      <c r="DD139" s="32">
        <v>6.29654981453983</v>
      </c>
      <c r="DE139" s="31">
        <v>6.2877246796722002</v>
      </c>
      <c r="DF139" s="32" t="s">
        <v>28</v>
      </c>
      <c r="DG139" s="32">
        <v>6.2877246796722002</v>
      </c>
      <c r="DH139" s="31">
        <v>6.2868189151659504</v>
      </c>
      <c r="DI139" s="32" t="s">
        <v>28</v>
      </c>
      <c r="DJ139" s="32">
        <v>6.2868189151659504</v>
      </c>
      <c r="DK139" s="31">
        <v>6.2675949976730996</v>
      </c>
      <c r="DL139" s="32" t="s">
        <v>28</v>
      </c>
      <c r="DM139" s="32">
        <v>6.2675949976730996</v>
      </c>
      <c r="DN139" s="31">
        <v>6.2323360953645297</v>
      </c>
      <c r="DO139" s="32" t="s">
        <v>28</v>
      </c>
      <c r="DP139" s="32">
        <v>6.2323360953645297</v>
      </c>
      <c r="DQ139" s="31">
        <v>6.1947144240013197</v>
      </c>
      <c r="DR139" s="32" t="s">
        <v>28</v>
      </c>
      <c r="DS139" s="32">
        <v>6.1947144240013197</v>
      </c>
      <c r="DT139" s="31">
        <v>6.1727975938057398</v>
      </c>
      <c r="DU139" s="32" t="s">
        <v>28</v>
      </c>
      <c r="DV139" s="32">
        <v>6.1727975938057398</v>
      </c>
    </row>
    <row r="140" spans="1:126" ht="17" thickBot="1" x14ac:dyDescent="0.25">
      <c r="A140" s="34" t="s">
        <v>7</v>
      </c>
      <c r="B140">
        <v>137</v>
      </c>
      <c r="C140" s="14">
        <v>137</v>
      </c>
      <c r="D140" s="47">
        <v>15.6561898275066</v>
      </c>
      <c r="E140" s="47" t="s">
        <v>28</v>
      </c>
      <c r="F140" s="47">
        <v>15.6561898275066</v>
      </c>
      <c r="G140" s="32">
        <v>15.705434417182</v>
      </c>
      <c r="H140" s="32" t="s">
        <v>28</v>
      </c>
      <c r="I140" s="32">
        <v>15.705434417182</v>
      </c>
      <c r="J140" s="31">
        <v>15.758172705818099</v>
      </c>
      <c r="K140" s="32" t="s">
        <v>28</v>
      </c>
      <c r="L140" s="32">
        <v>15.758172705818099</v>
      </c>
      <c r="M140" s="31">
        <v>15.801559227270401</v>
      </c>
      <c r="N140" s="32" t="s">
        <v>28</v>
      </c>
      <c r="O140" s="32">
        <v>15.801559227270401</v>
      </c>
      <c r="P140" s="31">
        <v>15.8366948517279</v>
      </c>
      <c r="Q140" s="32" t="s">
        <v>28</v>
      </c>
      <c r="R140" s="32">
        <v>15.8366948517279</v>
      </c>
      <c r="S140" s="31">
        <v>15.863368552803401</v>
      </c>
      <c r="T140" s="32" t="s">
        <v>28</v>
      </c>
      <c r="U140" s="32">
        <v>15.863368552803401</v>
      </c>
      <c r="V140" s="31">
        <v>15.900669674440699</v>
      </c>
      <c r="W140" s="32" t="s">
        <v>28</v>
      </c>
      <c r="X140" s="32">
        <v>15.900669674440699</v>
      </c>
      <c r="Y140" s="31">
        <v>15.929316430103</v>
      </c>
      <c r="Z140" s="32" t="s">
        <v>28</v>
      </c>
      <c r="AA140" s="32">
        <v>15.929316430103</v>
      </c>
      <c r="AB140" s="31">
        <v>15.968891069669899</v>
      </c>
      <c r="AC140" s="32" t="s">
        <v>28</v>
      </c>
      <c r="AD140" s="32">
        <v>15.968891069669899</v>
      </c>
      <c r="AE140" s="31">
        <v>15.9916531539105</v>
      </c>
      <c r="AF140" s="32" t="s">
        <v>28</v>
      </c>
      <c r="AG140" s="32">
        <v>15.9916531539105</v>
      </c>
      <c r="AH140" s="31">
        <v>16.014226853355101</v>
      </c>
      <c r="AI140" s="32" t="s">
        <v>28</v>
      </c>
      <c r="AJ140" s="32">
        <v>16.014226853355101</v>
      </c>
      <c r="AK140" s="31">
        <v>16.015525572596101</v>
      </c>
      <c r="AL140" s="32" t="s">
        <v>28</v>
      </c>
      <c r="AM140" s="32">
        <v>16.015525572596101</v>
      </c>
      <c r="AN140" s="31">
        <v>16.025436280487799</v>
      </c>
      <c r="AO140" s="32" t="s">
        <v>28</v>
      </c>
      <c r="AP140" s="32">
        <v>16.025436280487799</v>
      </c>
      <c r="AQ140" s="31">
        <v>16.0315983354187</v>
      </c>
      <c r="AR140" s="32" t="s">
        <v>28</v>
      </c>
      <c r="AS140" s="32">
        <v>16.0315983354187</v>
      </c>
      <c r="AT140" s="31">
        <v>16.060227901992501</v>
      </c>
      <c r="AU140" s="32" t="s">
        <v>28</v>
      </c>
      <c r="AV140" s="32">
        <v>16.060227901992501</v>
      </c>
      <c r="AW140" s="31">
        <v>16.090683775696199</v>
      </c>
      <c r="AX140" s="32" t="s">
        <v>28</v>
      </c>
      <c r="AY140" s="32">
        <v>16.090683775696199</v>
      </c>
      <c r="AZ140" s="31">
        <v>16.102138629970401</v>
      </c>
      <c r="BA140" s="32" t="s">
        <v>28</v>
      </c>
      <c r="BB140" s="32">
        <v>16.102138629970401</v>
      </c>
      <c r="BC140" s="31">
        <v>16.1162228120394</v>
      </c>
      <c r="BD140" s="32" t="s">
        <v>28</v>
      </c>
      <c r="BE140" s="32">
        <v>16.1162228120394</v>
      </c>
      <c r="BF140" s="31">
        <v>16.121763294988298</v>
      </c>
      <c r="BG140" s="32" t="s">
        <v>28</v>
      </c>
      <c r="BH140" s="32">
        <v>16.121763294988298</v>
      </c>
      <c r="BI140" s="31">
        <v>16.158085339553999</v>
      </c>
      <c r="BJ140" s="32" t="s">
        <v>28</v>
      </c>
      <c r="BK140" s="32">
        <v>16.158085339553999</v>
      </c>
      <c r="BL140" s="31">
        <v>16.1599376243698</v>
      </c>
      <c r="BM140" s="32" t="s">
        <v>28</v>
      </c>
      <c r="BN140" s="32">
        <v>16.1599376243698</v>
      </c>
      <c r="BO140" s="31">
        <v>16.165095757404501</v>
      </c>
      <c r="BP140" s="32" t="s">
        <v>28</v>
      </c>
      <c r="BQ140" s="32">
        <v>16.165095757404501</v>
      </c>
      <c r="BR140" s="31">
        <v>16.154853262140701</v>
      </c>
      <c r="BS140" s="32" t="s">
        <v>28</v>
      </c>
      <c r="BT140" s="32">
        <v>16.154853262140701</v>
      </c>
      <c r="BU140" s="31">
        <v>16.1526205696888</v>
      </c>
      <c r="BV140" s="32" t="s">
        <v>28</v>
      </c>
      <c r="BW140" s="32">
        <v>16.1526205696888</v>
      </c>
      <c r="BX140" s="31">
        <v>16.156693595829299</v>
      </c>
      <c r="BY140" s="32" t="s">
        <v>28</v>
      </c>
      <c r="BZ140" s="32">
        <v>16.156693595829299</v>
      </c>
      <c r="CA140" s="31">
        <v>16.139698510863798</v>
      </c>
      <c r="CB140" s="32" t="s">
        <v>28</v>
      </c>
      <c r="CC140" s="32">
        <v>16.139698510863798</v>
      </c>
      <c r="CD140" s="31">
        <v>16.1297270003598</v>
      </c>
      <c r="CE140" s="32" t="s">
        <v>28</v>
      </c>
      <c r="CF140" s="32">
        <v>16.1297270003598</v>
      </c>
      <c r="CG140" s="31">
        <v>16.122353239178299</v>
      </c>
      <c r="CH140" s="32" t="s">
        <v>28</v>
      </c>
      <c r="CI140" s="32">
        <v>16.122353239178299</v>
      </c>
      <c r="CJ140" s="31">
        <v>16.134685268723299</v>
      </c>
      <c r="CK140" s="32" t="s">
        <v>28</v>
      </c>
      <c r="CL140" s="32">
        <v>16.134685268723299</v>
      </c>
      <c r="CM140" s="31">
        <v>16.140867133470401</v>
      </c>
      <c r="CN140" s="32" t="s">
        <v>28</v>
      </c>
      <c r="CO140" s="32">
        <v>16.140867133470401</v>
      </c>
      <c r="CP140" s="31">
        <v>16.137093649853099</v>
      </c>
      <c r="CQ140" s="32" t="s">
        <v>28</v>
      </c>
      <c r="CR140" s="32">
        <v>16.137093649853099</v>
      </c>
      <c r="CS140" s="31">
        <v>16.123318299775299</v>
      </c>
      <c r="CT140" s="32" t="s">
        <v>28</v>
      </c>
      <c r="CU140" s="32">
        <v>16.123318299775299</v>
      </c>
      <c r="CV140" s="31">
        <v>16.092377493704401</v>
      </c>
      <c r="CW140" s="32" t="s">
        <v>28</v>
      </c>
      <c r="CX140" s="32">
        <v>16.092377493704401</v>
      </c>
      <c r="CY140" s="31">
        <v>16.1014123040183</v>
      </c>
      <c r="CZ140" s="32" t="s">
        <v>28</v>
      </c>
      <c r="DA140" s="32">
        <v>16.1014123040183</v>
      </c>
      <c r="DB140" s="31">
        <v>16.106634017512199</v>
      </c>
      <c r="DC140" s="32" t="s">
        <v>28</v>
      </c>
      <c r="DD140" s="32">
        <v>16.106634017512199</v>
      </c>
      <c r="DE140" s="31">
        <v>16.1039151459264</v>
      </c>
      <c r="DF140" s="32" t="s">
        <v>28</v>
      </c>
      <c r="DG140" s="32">
        <v>16.1039151459264</v>
      </c>
      <c r="DH140" s="31">
        <v>16.1053182923769</v>
      </c>
      <c r="DI140" s="32" t="s">
        <v>28</v>
      </c>
      <c r="DJ140" s="32">
        <v>16.1053182923769</v>
      </c>
      <c r="DK140" s="31">
        <v>16.100574707368601</v>
      </c>
      <c r="DL140" s="32" t="s">
        <v>28</v>
      </c>
      <c r="DM140" s="32">
        <v>16.100574707368601</v>
      </c>
      <c r="DN140" s="31">
        <v>16.085767183834701</v>
      </c>
      <c r="DO140" s="32" t="s">
        <v>28</v>
      </c>
      <c r="DP140" s="32">
        <v>16.085767183834701</v>
      </c>
      <c r="DQ140" s="31">
        <v>16.0734187060417</v>
      </c>
      <c r="DR140" s="32" t="s">
        <v>28</v>
      </c>
      <c r="DS140" s="32">
        <v>16.0734187060417</v>
      </c>
      <c r="DT140" s="31">
        <v>16.060188349429598</v>
      </c>
      <c r="DU140" s="32" t="s">
        <v>28</v>
      </c>
      <c r="DV140" s="32">
        <v>16.060188349429598</v>
      </c>
    </row>
    <row r="141" spans="1:126" x14ac:dyDescent="0.2">
      <c r="A141" s="30" t="s">
        <v>7</v>
      </c>
      <c r="B141">
        <v>138</v>
      </c>
      <c r="C141" s="37">
        <v>1</v>
      </c>
      <c r="D141" s="70">
        <v>0.77580671996048201</v>
      </c>
      <c r="E141" s="70" t="s">
        <v>28</v>
      </c>
      <c r="F141" s="70">
        <v>0.77580671996048201</v>
      </c>
      <c r="G141" s="32">
        <v>0.90486040420286695</v>
      </c>
      <c r="H141" s="32" t="s">
        <v>28</v>
      </c>
      <c r="I141" s="32">
        <v>0.90486040420286695</v>
      </c>
      <c r="J141" s="31">
        <v>0.94906366950237198</v>
      </c>
      <c r="K141" s="32" t="s">
        <v>28</v>
      </c>
      <c r="L141" s="32">
        <v>0.94906366950237198</v>
      </c>
      <c r="M141" s="31">
        <v>1.0064522234278399</v>
      </c>
      <c r="N141" s="32" t="s">
        <v>28</v>
      </c>
      <c r="O141" s="32">
        <v>1.0064522234278399</v>
      </c>
      <c r="P141" s="31">
        <v>1.0361387220200899</v>
      </c>
      <c r="Q141" s="32" t="s">
        <v>28</v>
      </c>
      <c r="R141" s="32">
        <v>1.0361387220200899</v>
      </c>
      <c r="S141" s="31">
        <v>1.0576078885471101</v>
      </c>
      <c r="T141" s="32" t="s">
        <v>28</v>
      </c>
      <c r="U141" s="32">
        <v>1.0576078885471101</v>
      </c>
      <c r="V141" s="31">
        <v>1.0708523732775399</v>
      </c>
      <c r="W141" s="32" t="s">
        <v>28</v>
      </c>
      <c r="X141" s="32">
        <v>1.0708523732775399</v>
      </c>
      <c r="Y141" s="31">
        <v>1.0785558368894499</v>
      </c>
      <c r="Z141" s="32" t="s">
        <v>28</v>
      </c>
      <c r="AA141" s="32">
        <v>1.0785558368894499</v>
      </c>
      <c r="AB141" s="31">
        <v>1.09160394820935</v>
      </c>
      <c r="AC141" s="32" t="s">
        <v>28</v>
      </c>
      <c r="AD141" s="32">
        <v>1.09160394820935</v>
      </c>
      <c r="AE141" s="31">
        <v>1.0958796005673399</v>
      </c>
      <c r="AF141" s="32" t="s">
        <v>28</v>
      </c>
      <c r="AG141" s="32">
        <v>1.0958796005673399</v>
      </c>
      <c r="AH141" s="31">
        <v>1.1277336885373901</v>
      </c>
      <c r="AI141" s="32" t="s">
        <v>28</v>
      </c>
      <c r="AJ141" s="32">
        <v>1.1277336885373901</v>
      </c>
      <c r="AK141" s="31">
        <v>1.1501395531389</v>
      </c>
      <c r="AL141" s="32" t="s">
        <v>28</v>
      </c>
      <c r="AM141" s="32">
        <v>1.1501395531389</v>
      </c>
      <c r="AN141" s="31">
        <v>1.1510405716828001</v>
      </c>
      <c r="AO141" s="32" t="s">
        <v>28</v>
      </c>
      <c r="AP141" s="32">
        <v>1.1510405716828001</v>
      </c>
      <c r="AQ141" s="31">
        <v>1.1751767260460499</v>
      </c>
      <c r="AR141" s="32" t="s">
        <v>28</v>
      </c>
      <c r="AS141" s="32">
        <v>1.1751767260460499</v>
      </c>
      <c r="AT141" s="31">
        <v>1.20931123000077</v>
      </c>
      <c r="AU141" s="32" t="s">
        <v>28</v>
      </c>
      <c r="AV141" s="32">
        <v>1.20931123000077</v>
      </c>
      <c r="AW141" s="31">
        <v>1.24299244300679</v>
      </c>
      <c r="AX141" s="32" t="s">
        <v>28</v>
      </c>
      <c r="AY141" s="32">
        <v>1.24299244300679</v>
      </c>
      <c r="AZ141" s="31">
        <v>1.2740628786922199</v>
      </c>
      <c r="BA141" s="32" t="s">
        <v>28</v>
      </c>
      <c r="BB141" s="32">
        <v>1.2740628786922199</v>
      </c>
      <c r="BC141" s="31">
        <v>1.3037429273280701</v>
      </c>
      <c r="BD141" s="32" t="s">
        <v>28</v>
      </c>
      <c r="BE141" s="32">
        <v>1.3037429273280701</v>
      </c>
      <c r="BF141" s="31">
        <v>1.3123895920712201</v>
      </c>
      <c r="BG141" s="32" t="s">
        <v>28</v>
      </c>
      <c r="BH141" s="32">
        <v>1.3123895920712201</v>
      </c>
      <c r="BI141" s="31">
        <v>1.2908280772857199</v>
      </c>
      <c r="BJ141" s="32" t="s">
        <v>28</v>
      </c>
      <c r="BK141" s="32">
        <v>1.2908280772857199</v>
      </c>
      <c r="BL141" s="31">
        <v>1.2029489525939401</v>
      </c>
      <c r="BM141" s="32" t="s">
        <v>28</v>
      </c>
      <c r="BN141" s="32">
        <v>1.2029489525939401</v>
      </c>
      <c r="BO141" s="31">
        <v>1.1259856759275499</v>
      </c>
      <c r="BP141" s="32" t="s">
        <v>28</v>
      </c>
      <c r="BQ141" s="32">
        <v>1.1259856759275499</v>
      </c>
      <c r="BR141" s="31">
        <v>1.04431212306824</v>
      </c>
      <c r="BS141" s="32" t="s">
        <v>28</v>
      </c>
      <c r="BT141" s="32">
        <v>1.04431212306824</v>
      </c>
      <c r="BU141" s="31">
        <v>0.97943858007034301</v>
      </c>
      <c r="BV141" s="32" t="s">
        <v>28</v>
      </c>
      <c r="BW141" s="32">
        <v>0.97943858007034301</v>
      </c>
      <c r="BX141" s="31">
        <v>0.87741187317647495</v>
      </c>
      <c r="BY141" s="32" t="s">
        <v>28</v>
      </c>
      <c r="BZ141" s="32">
        <v>0.87741187317647495</v>
      </c>
      <c r="CA141" s="31">
        <v>0.744930164008202</v>
      </c>
      <c r="CB141" s="32" t="s">
        <v>28</v>
      </c>
      <c r="CC141" s="32">
        <v>0.744930164008202</v>
      </c>
      <c r="CD141" s="31">
        <v>0.67981368912085205</v>
      </c>
      <c r="CE141" s="32" t="s">
        <v>28</v>
      </c>
      <c r="CF141" s="32">
        <v>0.67981368912085205</v>
      </c>
      <c r="CG141" s="31">
        <v>0.63022679402868398</v>
      </c>
      <c r="CH141" s="32" t="s">
        <v>28</v>
      </c>
      <c r="CI141" s="32">
        <v>0.63022679402868398</v>
      </c>
      <c r="CJ141" s="31">
        <v>0.52970604059973703</v>
      </c>
      <c r="CK141" s="32" t="s">
        <v>28</v>
      </c>
      <c r="CL141" s="32">
        <v>0.52970604059973703</v>
      </c>
      <c r="CM141" s="31">
        <v>0.394927336904497</v>
      </c>
      <c r="CN141" s="32" t="s">
        <v>28</v>
      </c>
      <c r="CO141" s="32">
        <v>0.394927336904497</v>
      </c>
      <c r="CP141" s="31">
        <v>0.32280617807816703</v>
      </c>
      <c r="CQ141" s="32" t="s">
        <v>28</v>
      </c>
      <c r="CR141" s="32">
        <v>0.32280617807816703</v>
      </c>
      <c r="CS141" s="31">
        <v>0.215934955198016</v>
      </c>
      <c r="CT141" s="32" t="s">
        <v>28</v>
      </c>
      <c r="CU141" s="32">
        <v>0.215934955198016</v>
      </c>
      <c r="CV141" s="31">
        <v>2.5971943255113199E-2</v>
      </c>
      <c r="CW141" s="32" t="s">
        <v>28</v>
      </c>
      <c r="CX141" s="32">
        <v>2.5971943255113199E-2</v>
      </c>
      <c r="CY141" s="31">
        <v>-7.7945675992168797E-2</v>
      </c>
      <c r="CZ141" s="32" t="s">
        <v>28</v>
      </c>
      <c r="DA141" s="32">
        <v>-7.7945675992168797E-2</v>
      </c>
      <c r="DB141" s="31">
        <v>-0.191478062169671</v>
      </c>
      <c r="DC141" s="32" t="s">
        <v>28</v>
      </c>
      <c r="DD141" s="32">
        <v>-0.191478062169671</v>
      </c>
      <c r="DE141" s="31">
        <v>-0.32596811381845298</v>
      </c>
      <c r="DF141" s="32" t="s">
        <v>28</v>
      </c>
      <c r="DG141" s="32">
        <v>-0.32596811381845298</v>
      </c>
      <c r="DH141" s="31">
        <v>-0.49941436836288799</v>
      </c>
      <c r="DI141" s="32" t="s">
        <v>28</v>
      </c>
      <c r="DJ141" s="32">
        <v>-0.49941436836288799</v>
      </c>
      <c r="DK141" s="31">
        <v>-0.57598106996102805</v>
      </c>
      <c r="DL141" s="32" t="s">
        <v>28</v>
      </c>
      <c r="DM141" s="32">
        <v>-0.57598106996102805</v>
      </c>
      <c r="DN141" s="31">
        <v>-0.72113179057877297</v>
      </c>
      <c r="DO141" s="32" t="s">
        <v>28</v>
      </c>
      <c r="DP141" s="32">
        <v>-0.72113179057877297</v>
      </c>
      <c r="DQ141" s="31">
        <v>-0.89637148910884801</v>
      </c>
      <c r="DR141" s="32" t="s">
        <v>28</v>
      </c>
      <c r="DS141" s="32">
        <v>-0.89637148910884801</v>
      </c>
      <c r="DT141" s="31">
        <v>-1.1215067293360099</v>
      </c>
      <c r="DU141" s="32" t="s">
        <v>28</v>
      </c>
      <c r="DV141" s="32">
        <v>-1.1215067293360099</v>
      </c>
    </row>
    <row r="142" spans="1:126" x14ac:dyDescent="0.2">
      <c r="A142" s="30" t="s">
        <v>7</v>
      </c>
      <c r="B142">
        <v>139</v>
      </c>
      <c r="C142" s="37">
        <v>2</v>
      </c>
      <c r="D142" s="70">
        <v>-4.6835360639554704</v>
      </c>
      <c r="E142" s="70" t="s">
        <v>28</v>
      </c>
      <c r="F142" s="70">
        <v>-4.6835360639554704</v>
      </c>
      <c r="G142" s="32">
        <v>-4.5513443863666101</v>
      </c>
      <c r="H142" s="32" t="s">
        <v>28</v>
      </c>
      <c r="I142" s="32">
        <v>-4.5513443863666101</v>
      </c>
      <c r="J142" s="31">
        <v>-4.4465544684420504</v>
      </c>
      <c r="K142" s="32" t="s">
        <v>28</v>
      </c>
      <c r="L142" s="32">
        <v>-4.4465544684420504</v>
      </c>
      <c r="M142" s="31">
        <v>-4.3844304683901099</v>
      </c>
      <c r="N142" s="32" t="s">
        <v>28</v>
      </c>
      <c r="O142" s="32">
        <v>-4.3844304683901099</v>
      </c>
      <c r="P142" s="31">
        <v>-4.3302812925649601</v>
      </c>
      <c r="Q142" s="32" t="s">
        <v>28</v>
      </c>
      <c r="R142" s="32">
        <v>-4.3302812925649601</v>
      </c>
      <c r="S142" s="31">
        <v>-4.2511838998240004</v>
      </c>
      <c r="T142" s="32" t="s">
        <v>28</v>
      </c>
      <c r="U142" s="32">
        <v>-4.2511838998240004</v>
      </c>
      <c r="V142" s="31">
        <v>-4.1802420343662101</v>
      </c>
      <c r="W142" s="32" t="s">
        <v>28</v>
      </c>
      <c r="X142" s="32">
        <v>-4.1802420343662101</v>
      </c>
      <c r="Y142" s="31">
        <v>-4.11083723651657</v>
      </c>
      <c r="Z142" s="32" t="s">
        <v>28</v>
      </c>
      <c r="AA142" s="32">
        <v>-4.11083723651657</v>
      </c>
      <c r="AB142" s="31">
        <v>-4.0697768264521601</v>
      </c>
      <c r="AC142" s="32" t="s">
        <v>28</v>
      </c>
      <c r="AD142" s="32">
        <v>-4.0697768264521601</v>
      </c>
      <c r="AE142" s="31">
        <v>-4.0618536151612901</v>
      </c>
      <c r="AF142" s="32" t="s">
        <v>28</v>
      </c>
      <c r="AG142" s="32">
        <v>-4.0618536151612901</v>
      </c>
      <c r="AH142" s="31">
        <v>-4.0602500974457003</v>
      </c>
      <c r="AI142" s="32" t="s">
        <v>28</v>
      </c>
      <c r="AJ142" s="32">
        <v>-4.0602500974457003</v>
      </c>
      <c r="AK142" s="31">
        <v>-4.0744806660207704</v>
      </c>
      <c r="AL142" s="32" t="s">
        <v>28</v>
      </c>
      <c r="AM142" s="32">
        <v>-4.0744806660207704</v>
      </c>
      <c r="AN142" s="31">
        <v>-4.0876245270190399</v>
      </c>
      <c r="AO142" s="32" t="s">
        <v>28</v>
      </c>
      <c r="AP142" s="32">
        <v>-4.0876245270190399</v>
      </c>
      <c r="AQ142" s="31">
        <v>-4.0727349862726401</v>
      </c>
      <c r="AR142" s="32" t="s">
        <v>28</v>
      </c>
      <c r="AS142" s="32">
        <v>-4.0727349862726401</v>
      </c>
      <c r="AT142" s="31">
        <v>-4.1522577798739997</v>
      </c>
      <c r="AU142" s="32" t="s">
        <v>28</v>
      </c>
      <c r="AV142" s="32">
        <v>-4.1522577798739997</v>
      </c>
      <c r="AW142" s="31">
        <v>-4.2601951558596998</v>
      </c>
      <c r="AX142" s="32" t="s">
        <v>28</v>
      </c>
      <c r="AY142" s="32">
        <v>-4.2601951558596998</v>
      </c>
      <c r="AZ142" s="31">
        <v>-4.3666687646504698</v>
      </c>
      <c r="BA142" s="32" t="s">
        <v>28</v>
      </c>
      <c r="BB142" s="32">
        <v>-4.3666687646504698</v>
      </c>
      <c r="BC142" s="31">
        <v>-4.5110067634997497</v>
      </c>
      <c r="BD142" s="32" t="s">
        <v>28</v>
      </c>
      <c r="BE142" s="32">
        <v>-4.5110067634997497</v>
      </c>
      <c r="BF142" s="31">
        <v>-4.6561806247500996</v>
      </c>
      <c r="BG142" s="32" t="s">
        <v>28</v>
      </c>
      <c r="BH142" s="32">
        <v>-4.6561806247500996</v>
      </c>
      <c r="BI142" s="31">
        <v>-4.80596711830262</v>
      </c>
      <c r="BJ142" s="32" t="s">
        <v>28</v>
      </c>
      <c r="BK142" s="32">
        <v>-4.80596711830262</v>
      </c>
      <c r="BL142" s="31">
        <v>-4.9679176668729896</v>
      </c>
      <c r="BM142" s="32" t="s">
        <v>28</v>
      </c>
      <c r="BN142" s="32">
        <v>-4.9679176668729896</v>
      </c>
      <c r="BO142" s="31">
        <v>-5.2041187718107604</v>
      </c>
      <c r="BP142" s="32" t="s">
        <v>28</v>
      </c>
      <c r="BQ142" s="32">
        <v>-5.2041187718107604</v>
      </c>
      <c r="BR142" s="31">
        <v>-5.3935610396997102</v>
      </c>
      <c r="BS142" s="32" t="s">
        <v>28</v>
      </c>
      <c r="BT142" s="32">
        <v>-5.3935610396997102</v>
      </c>
      <c r="BU142" s="31">
        <v>-5.6608280380453904</v>
      </c>
      <c r="BV142" s="32" t="s">
        <v>28</v>
      </c>
      <c r="BW142" s="32">
        <v>-5.6608280380453904</v>
      </c>
      <c r="BX142" s="31">
        <v>-5.9162642486923298</v>
      </c>
      <c r="BY142" s="32" t="s">
        <v>28</v>
      </c>
      <c r="BZ142" s="32">
        <v>-5.9162642486923298</v>
      </c>
      <c r="CA142" s="31">
        <v>-6.1062732667509003</v>
      </c>
      <c r="CB142" s="32" t="s">
        <v>28</v>
      </c>
      <c r="CC142" s="32">
        <v>-6.1062732667509003</v>
      </c>
      <c r="CD142" s="31">
        <v>-6.2660584021479204</v>
      </c>
      <c r="CE142" s="32" t="s">
        <v>28</v>
      </c>
      <c r="CF142" s="32">
        <v>-6.2660584021479204</v>
      </c>
      <c r="CG142" s="31">
        <v>-6.5599673333877204</v>
      </c>
      <c r="CH142" s="32" t="s">
        <v>28</v>
      </c>
      <c r="CI142" s="32">
        <v>-6.5599673333877204</v>
      </c>
      <c r="CJ142" s="31">
        <v>-6.9573256431964303</v>
      </c>
      <c r="CK142" s="32" t="s">
        <v>28</v>
      </c>
      <c r="CL142" s="32">
        <v>-6.9573256431964303</v>
      </c>
      <c r="CM142" s="31">
        <v>-7.4935553256118004</v>
      </c>
      <c r="CN142" s="32" t="s">
        <v>28</v>
      </c>
      <c r="CO142" s="32">
        <v>-7.4935553256118004</v>
      </c>
      <c r="CP142" s="31">
        <v>-7.84879062656168</v>
      </c>
      <c r="CQ142" s="32" t="s">
        <v>28</v>
      </c>
      <c r="CR142" s="32">
        <v>-7.84879062656168</v>
      </c>
      <c r="CS142" s="31">
        <v>-8.2011901361034205</v>
      </c>
      <c r="CT142" s="32" t="s">
        <v>28</v>
      </c>
      <c r="CU142" s="32">
        <v>-8.2011901361034205</v>
      </c>
      <c r="CV142" s="31">
        <v>-8.5452920781446799</v>
      </c>
      <c r="CW142" s="32" t="s">
        <v>28</v>
      </c>
      <c r="CX142" s="32">
        <v>-8.5452920781446799</v>
      </c>
      <c r="CY142" s="31">
        <v>-9.1115171700830704</v>
      </c>
      <c r="CZ142" s="32" t="s">
        <v>28</v>
      </c>
      <c r="DA142" s="32">
        <v>-9.1115171700830704</v>
      </c>
      <c r="DB142" s="31">
        <v>-9.2758187506708598</v>
      </c>
      <c r="DC142" s="32" t="s">
        <v>28</v>
      </c>
      <c r="DD142" s="32">
        <v>-9.2758187506708598</v>
      </c>
      <c r="DE142" s="31">
        <v>-9.8020468766701701</v>
      </c>
      <c r="DF142" s="32" t="s">
        <v>28</v>
      </c>
      <c r="DG142" s="32">
        <v>-9.8020468766701701</v>
      </c>
      <c r="DH142" s="31">
        <v>-10.2227796164221</v>
      </c>
      <c r="DI142" s="32" t="s">
        <v>28</v>
      </c>
      <c r="DJ142" s="32">
        <v>-10.2227796164221</v>
      </c>
      <c r="DK142" s="31">
        <v>-10.535941104467</v>
      </c>
      <c r="DL142" s="32" t="s">
        <v>28</v>
      </c>
      <c r="DM142" s="32">
        <v>-10.535941104467</v>
      </c>
      <c r="DN142" s="31">
        <v>-11.0529592615731</v>
      </c>
      <c r="DO142" s="32" t="s">
        <v>28</v>
      </c>
      <c r="DP142" s="32">
        <v>-11.0529592615731</v>
      </c>
      <c r="DQ142" s="31">
        <v>-11.436517682885601</v>
      </c>
      <c r="DR142" s="32" t="s">
        <v>28</v>
      </c>
      <c r="DS142" s="32">
        <v>-11.436517682885601</v>
      </c>
      <c r="DT142" s="31">
        <v>-11.669277728175</v>
      </c>
      <c r="DU142" s="32" t="s">
        <v>28</v>
      </c>
      <c r="DV142" s="32">
        <v>-11.669277728175</v>
      </c>
    </row>
    <row r="143" spans="1:126" x14ac:dyDescent="0.2">
      <c r="A143" s="30" t="s">
        <v>6</v>
      </c>
      <c r="B143">
        <v>140</v>
      </c>
      <c r="C143" s="37">
        <v>3</v>
      </c>
      <c r="D143" s="70">
        <v>1.6080703015744799</v>
      </c>
      <c r="E143" s="70" t="s">
        <v>28</v>
      </c>
      <c r="F143" s="70">
        <v>1.6080703015744799</v>
      </c>
      <c r="G143" s="32">
        <v>1.62785090149919</v>
      </c>
      <c r="H143" s="32" t="s">
        <v>28</v>
      </c>
      <c r="I143" s="32">
        <v>1.62785090149919</v>
      </c>
      <c r="J143" s="31">
        <v>1.6400182066467901</v>
      </c>
      <c r="K143" s="32" t="s">
        <v>28</v>
      </c>
      <c r="L143" s="32">
        <v>1.6400182066467901</v>
      </c>
      <c r="M143" s="31">
        <v>1.66240997488262</v>
      </c>
      <c r="N143" s="32" t="s">
        <v>28</v>
      </c>
      <c r="O143" s="32">
        <v>1.66240997488262</v>
      </c>
      <c r="P143" s="31">
        <v>1.67411250335305</v>
      </c>
      <c r="Q143" s="32" t="s">
        <v>28</v>
      </c>
      <c r="R143" s="32">
        <v>1.67411250335305</v>
      </c>
      <c r="S143" s="31">
        <v>1.70873722410009</v>
      </c>
      <c r="T143" s="32" t="s">
        <v>28</v>
      </c>
      <c r="U143" s="32">
        <v>1.70873722410009</v>
      </c>
      <c r="V143" s="31">
        <v>1.7303684863392199</v>
      </c>
      <c r="W143" s="32" t="s">
        <v>28</v>
      </c>
      <c r="X143" s="32">
        <v>1.7303684863392199</v>
      </c>
      <c r="Y143" s="31">
        <v>1.7565911102898899</v>
      </c>
      <c r="Z143" s="32" t="s">
        <v>28</v>
      </c>
      <c r="AA143" s="32">
        <v>1.7565911102898899</v>
      </c>
      <c r="AB143" s="31">
        <v>1.78500090326289</v>
      </c>
      <c r="AC143" s="32" t="s">
        <v>28</v>
      </c>
      <c r="AD143" s="32">
        <v>1.78500090326289</v>
      </c>
      <c r="AE143" s="31">
        <v>1.8133495579246499</v>
      </c>
      <c r="AF143" s="32" t="s">
        <v>28</v>
      </c>
      <c r="AG143" s="32">
        <v>1.8133495579246499</v>
      </c>
      <c r="AH143" s="31">
        <v>1.82407861006794</v>
      </c>
      <c r="AI143" s="32" t="s">
        <v>28</v>
      </c>
      <c r="AJ143" s="32">
        <v>1.82407861006794</v>
      </c>
      <c r="AK143" s="31">
        <v>1.84202304326104</v>
      </c>
      <c r="AL143" s="32" t="s">
        <v>28</v>
      </c>
      <c r="AM143" s="32">
        <v>1.84202304326104</v>
      </c>
      <c r="AN143" s="31">
        <v>1.8611046243262299</v>
      </c>
      <c r="AO143" s="32" t="s">
        <v>28</v>
      </c>
      <c r="AP143" s="32">
        <v>1.8611046243262299</v>
      </c>
      <c r="AQ143" s="31">
        <v>1.8701818710415199</v>
      </c>
      <c r="AR143" s="32" t="s">
        <v>28</v>
      </c>
      <c r="AS143" s="32">
        <v>1.8701818710415199</v>
      </c>
      <c r="AT143" s="31">
        <v>1.9052863789382899</v>
      </c>
      <c r="AU143" s="32" t="s">
        <v>28</v>
      </c>
      <c r="AV143" s="32">
        <v>1.9052863789382899</v>
      </c>
      <c r="AW143" s="31">
        <v>1.8952306392801701</v>
      </c>
      <c r="AX143" s="32" t="s">
        <v>28</v>
      </c>
      <c r="AY143" s="32">
        <v>1.8952306392801701</v>
      </c>
      <c r="AZ143" s="31">
        <v>1.90137873833418</v>
      </c>
      <c r="BA143" s="32" t="s">
        <v>28</v>
      </c>
      <c r="BB143" s="32">
        <v>1.90137873833418</v>
      </c>
      <c r="BC143" s="31">
        <v>1.90864874976671</v>
      </c>
      <c r="BD143" s="32" t="s">
        <v>28</v>
      </c>
      <c r="BE143" s="32">
        <v>1.90864874976671</v>
      </c>
      <c r="BF143" s="31">
        <v>1.91073300697329</v>
      </c>
      <c r="BG143" s="32" t="s">
        <v>28</v>
      </c>
      <c r="BH143" s="32">
        <v>1.91073300697329</v>
      </c>
      <c r="BI143" s="31">
        <v>1.9218218643951199</v>
      </c>
      <c r="BJ143" s="32" t="s">
        <v>28</v>
      </c>
      <c r="BK143" s="32">
        <v>1.9218218643951199</v>
      </c>
      <c r="BL143" s="31">
        <v>1.92129432089804</v>
      </c>
      <c r="BM143" s="32" t="s">
        <v>28</v>
      </c>
      <c r="BN143" s="32">
        <v>1.92129432089804</v>
      </c>
      <c r="BO143" s="31">
        <v>1.9177832545803</v>
      </c>
      <c r="BP143" s="32" t="s">
        <v>28</v>
      </c>
      <c r="BQ143" s="32">
        <v>1.9177832545803</v>
      </c>
      <c r="BR143" s="31">
        <v>1.9238376527046299</v>
      </c>
      <c r="BS143" s="32" t="s">
        <v>28</v>
      </c>
      <c r="BT143" s="32">
        <v>1.9238376527046299</v>
      </c>
      <c r="BU143" s="31">
        <v>1.8832171975346801</v>
      </c>
      <c r="BV143" s="32" t="s">
        <v>28</v>
      </c>
      <c r="BW143" s="32">
        <v>1.8832171975346801</v>
      </c>
      <c r="BX143" s="31">
        <v>1.8201579285021099</v>
      </c>
      <c r="BY143" s="32" t="s">
        <v>28</v>
      </c>
      <c r="BZ143" s="32">
        <v>1.8201579285021099</v>
      </c>
      <c r="CA143" s="31">
        <v>1.7643500283092499</v>
      </c>
      <c r="CB143" s="32" t="s">
        <v>28</v>
      </c>
      <c r="CC143" s="32">
        <v>1.7643500283092499</v>
      </c>
      <c r="CD143" s="31">
        <v>1.6023772934398901</v>
      </c>
      <c r="CE143" s="32" t="s">
        <v>28</v>
      </c>
      <c r="CF143" s="32">
        <v>1.6023772934398901</v>
      </c>
      <c r="CG143" s="31">
        <v>1.4858090417727401</v>
      </c>
      <c r="CH143" s="32" t="s">
        <v>28</v>
      </c>
      <c r="CI143" s="32">
        <v>1.4858090417727401</v>
      </c>
      <c r="CJ143" s="31">
        <v>1.33656550937853</v>
      </c>
      <c r="CK143" s="32" t="s">
        <v>28</v>
      </c>
      <c r="CL143" s="32">
        <v>1.33656550937853</v>
      </c>
      <c r="CM143" s="31">
        <v>1.14977658787378</v>
      </c>
      <c r="CN143" s="32" t="s">
        <v>28</v>
      </c>
      <c r="CO143" s="32">
        <v>1.14977658787378</v>
      </c>
      <c r="CP143" s="31">
        <v>0.96142820985850197</v>
      </c>
      <c r="CQ143" s="32" t="s">
        <v>28</v>
      </c>
      <c r="CR143" s="32">
        <v>0.96142820985850197</v>
      </c>
      <c r="CS143" s="31">
        <v>0.78580442246705395</v>
      </c>
      <c r="CT143" s="32" t="s">
        <v>28</v>
      </c>
      <c r="CU143" s="32">
        <v>0.78580442246705395</v>
      </c>
      <c r="CV143" s="31">
        <v>0.55015443961275901</v>
      </c>
      <c r="CW143" s="32" t="s">
        <v>28</v>
      </c>
      <c r="CX143" s="32">
        <v>0.55015443961275901</v>
      </c>
      <c r="CY143" s="31">
        <v>0.400921760544098</v>
      </c>
      <c r="CZ143" s="32" t="s">
        <v>28</v>
      </c>
      <c r="DA143" s="32">
        <v>0.400921760544098</v>
      </c>
      <c r="DB143" s="31">
        <v>0.216718519541206</v>
      </c>
      <c r="DC143" s="32" t="s">
        <v>28</v>
      </c>
      <c r="DD143" s="32">
        <v>0.216718519541206</v>
      </c>
      <c r="DE143" s="31">
        <v>-0.160114925800661</v>
      </c>
      <c r="DF143" s="32" t="s">
        <v>28</v>
      </c>
      <c r="DG143" s="32">
        <v>-0.160114925800661</v>
      </c>
      <c r="DH143" s="31">
        <v>-0.46011055665702899</v>
      </c>
      <c r="DI143" s="32" t="s">
        <v>28</v>
      </c>
      <c r="DJ143" s="32">
        <v>-0.46011055665702899</v>
      </c>
      <c r="DK143" s="31">
        <v>-0.83436172065736702</v>
      </c>
      <c r="DL143" s="32" t="s">
        <v>28</v>
      </c>
      <c r="DM143" s="32">
        <v>-0.83436172065736702</v>
      </c>
      <c r="DN143" s="31">
        <v>-1.1200945316251401</v>
      </c>
      <c r="DO143" s="32" t="s">
        <v>28</v>
      </c>
      <c r="DP143" s="32">
        <v>-1.1200945316251401</v>
      </c>
      <c r="DQ143" s="31">
        <v>-1.6344183071710501</v>
      </c>
      <c r="DR143" s="32" t="s">
        <v>28</v>
      </c>
      <c r="DS143" s="32">
        <v>-1.6344183071710501</v>
      </c>
      <c r="DT143" s="31">
        <v>-2.15046540075324</v>
      </c>
      <c r="DU143" s="32" t="s">
        <v>28</v>
      </c>
      <c r="DV143" s="32">
        <v>-2.15046540075324</v>
      </c>
    </row>
    <row r="144" spans="1:126" x14ac:dyDescent="0.2">
      <c r="A144" s="30" t="s">
        <v>5</v>
      </c>
      <c r="B144">
        <v>141</v>
      </c>
      <c r="C144" s="37">
        <v>4</v>
      </c>
      <c r="D144" s="70">
        <v>2.87229939813693</v>
      </c>
      <c r="E144" s="70" t="s">
        <v>28</v>
      </c>
      <c r="F144" s="70">
        <v>2.87229939813693</v>
      </c>
      <c r="G144" s="32">
        <v>2.9191342419159301</v>
      </c>
      <c r="H144" s="32" t="s">
        <v>28</v>
      </c>
      <c r="I144" s="32">
        <v>2.9191342419159301</v>
      </c>
      <c r="J144" s="31">
        <v>2.9810927754357199</v>
      </c>
      <c r="K144" s="32" t="s">
        <v>28</v>
      </c>
      <c r="L144" s="32">
        <v>2.9810927754357199</v>
      </c>
      <c r="M144" s="31">
        <v>3.0256835681335601</v>
      </c>
      <c r="N144" s="32" t="s">
        <v>28</v>
      </c>
      <c r="O144" s="32">
        <v>3.0256835681335601</v>
      </c>
      <c r="P144" s="31">
        <v>3.0526333822887399</v>
      </c>
      <c r="Q144" s="32" t="s">
        <v>28</v>
      </c>
      <c r="R144" s="32">
        <v>3.0526333822887399</v>
      </c>
      <c r="S144" s="31">
        <v>3.10434287192433</v>
      </c>
      <c r="T144" s="32" t="s">
        <v>28</v>
      </c>
      <c r="U144" s="32">
        <v>3.10434287192433</v>
      </c>
      <c r="V144" s="31">
        <v>3.1351792015901099</v>
      </c>
      <c r="W144" s="32" t="s">
        <v>28</v>
      </c>
      <c r="X144" s="32">
        <v>3.1351792015901099</v>
      </c>
      <c r="Y144" s="31">
        <v>3.18327913741442</v>
      </c>
      <c r="Z144" s="32" t="s">
        <v>28</v>
      </c>
      <c r="AA144" s="32">
        <v>3.18327913741442</v>
      </c>
      <c r="AB144" s="31">
        <v>3.2301476212245102</v>
      </c>
      <c r="AC144" s="32" t="s">
        <v>28</v>
      </c>
      <c r="AD144" s="32">
        <v>3.2301476212245102</v>
      </c>
      <c r="AE144" s="31">
        <v>3.3034826870890699</v>
      </c>
      <c r="AF144" s="32" t="s">
        <v>28</v>
      </c>
      <c r="AG144" s="32">
        <v>3.3034826870890699</v>
      </c>
      <c r="AH144" s="31">
        <v>3.3579195177441701</v>
      </c>
      <c r="AI144" s="32" t="s">
        <v>28</v>
      </c>
      <c r="AJ144" s="32">
        <v>3.3579195177441701</v>
      </c>
      <c r="AK144" s="31">
        <v>3.4017689273050902</v>
      </c>
      <c r="AL144" s="32" t="s">
        <v>28</v>
      </c>
      <c r="AM144" s="32">
        <v>3.4017689273050902</v>
      </c>
      <c r="AN144" s="31">
        <v>3.4489252529791901</v>
      </c>
      <c r="AO144" s="32" t="s">
        <v>28</v>
      </c>
      <c r="AP144" s="32">
        <v>3.4489252529791901</v>
      </c>
      <c r="AQ144" s="31">
        <v>3.5135637653355101</v>
      </c>
      <c r="AR144" s="32" t="s">
        <v>28</v>
      </c>
      <c r="AS144" s="32">
        <v>3.5135637653355101</v>
      </c>
      <c r="AT144" s="31">
        <v>3.5603787767463499</v>
      </c>
      <c r="AU144" s="32" t="s">
        <v>28</v>
      </c>
      <c r="AV144" s="32">
        <v>3.5603787767463499</v>
      </c>
      <c r="AW144" s="31">
        <v>3.6188108083465398</v>
      </c>
      <c r="AX144" s="32" t="s">
        <v>28</v>
      </c>
      <c r="AY144" s="32">
        <v>3.6188108083465398</v>
      </c>
      <c r="AZ144" s="31">
        <v>3.66337824011964</v>
      </c>
      <c r="BA144" s="32" t="s">
        <v>28</v>
      </c>
      <c r="BB144" s="32">
        <v>3.66337824011964</v>
      </c>
      <c r="BC144" s="31">
        <v>3.7080350068818801</v>
      </c>
      <c r="BD144" s="32" t="s">
        <v>28</v>
      </c>
      <c r="BE144" s="32">
        <v>3.7080350068818801</v>
      </c>
      <c r="BF144" s="31">
        <v>3.7627546194390198</v>
      </c>
      <c r="BG144" s="32" t="s">
        <v>28</v>
      </c>
      <c r="BH144" s="32">
        <v>3.7627546194390198</v>
      </c>
      <c r="BI144" s="31">
        <v>3.7912330178606899</v>
      </c>
      <c r="BJ144" s="32" t="s">
        <v>28</v>
      </c>
      <c r="BK144" s="32">
        <v>3.7912330178606899</v>
      </c>
      <c r="BL144" s="31">
        <v>3.8150492422974902</v>
      </c>
      <c r="BM144" s="32" t="s">
        <v>28</v>
      </c>
      <c r="BN144" s="32">
        <v>3.8150492422974902</v>
      </c>
      <c r="BO144" s="31">
        <v>3.8359663392888699</v>
      </c>
      <c r="BP144" s="32" t="s">
        <v>28</v>
      </c>
      <c r="BQ144" s="32">
        <v>3.8359663392888699</v>
      </c>
      <c r="BR144" s="31">
        <v>3.8746519036776101</v>
      </c>
      <c r="BS144" s="32" t="s">
        <v>28</v>
      </c>
      <c r="BT144" s="32">
        <v>3.8746519036776101</v>
      </c>
      <c r="BU144" s="31">
        <v>3.8931624404225702</v>
      </c>
      <c r="BV144" s="32" t="s">
        <v>28</v>
      </c>
      <c r="BW144" s="32">
        <v>3.8931624404225702</v>
      </c>
      <c r="BX144" s="31">
        <v>3.8764248535504402</v>
      </c>
      <c r="BY144" s="32" t="s">
        <v>28</v>
      </c>
      <c r="BZ144" s="32">
        <v>3.8764248535504402</v>
      </c>
      <c r="CA144" s="31">
        <v>3.8140086613976298</v>
      </c>
      <c r="CB144" s="32" t="s">
        <v>28</v>
      </c>
      <c r="CC144" s="32">
        <v>3.8140086613976298</v>
      </c>
      <c r="CD144" s="31">
        <v>3.7401343438744199</v>
      </c>
      <c r="CE144" s="32" t="s">
        <v>28</v>
      </c>
      <c r="CF144" s="32">
        <v>3.7401343438744199</v>
      </c>
      <c r="CG144" s="31">
        <v>3.67097064172258</v>
      </c>
      <c r="CH144" s="32" t="s">
        <v>28</v>
      </c>
      <c r="CI144" s="32">
        <v>3.67097064172258</v>
      </c>
      <c r="CJ144" s="31">
        <v>3.5438473940519999</v>
      </c>
      <c r="CK144" s="32" t="s">
        <v>28</v>
      </c>
      <c r="CL144" s="32">
        <v>3.5438473940519999</v>
      </c>
      <c r="CM144" s="31">
        <v>3.4593769163024</v>
      </c>
      <c r="CN144" s="32" t="s">
        <v>28</v>
      </c>
      <c r="CO144" s="32">
        <v>3.4593769163024</v>
      </c>
      <c r="CP144" s="31">
        <v>3.3708285842018699</v>
      </c>
      <c r="CQ144" s="32" t="s">
        <v>28</v>
      </c>
      <c r="CR144" s="32">
        <v>3.3708285842018699</v>
      </c>
      <c r="CS144" s="31">
        <v>3.2500707550051602</v>
      </c>
      <c r="CT144" s="32" t="s">
        <v>28</v>
      </c>
      <c r="CU144" s="32">
        <v>3.2500707550051602</v>
      </c>
      <c r="CV144" s="31">
        <v>3.0490870683895701</v>
      </c>
      <c r="CW144" s="32" t="s">
        <v>28</v>
      </c>
      <c r="CX144" s="32">
        <v>3.0490870683895701</v>
      </c>
      <c r="CY144" s="31">
        <v>2.9055293450256401</v>
      </c>
      <c r="CZ144" s="32" t="s">
        <v>28</v>
      </c>
      <c r="DA144" s="32">
        <v>2.9055293450256401</v>
      </c>
      <c r="DB144" s="31">
        <v>2.6627787716872602</v>
      </c>
      <c r="DC144" s="32" t="s">
        <v>28</v>
      </c>
      <c r="DD144" s="32">
        <v>2.6627787716872602</v>
      </c>
      <c r="DE144" s="31">
        <v>2.4239153805320002</v>
      </c>
      <c r="DF144" s="32" t="s">
        <v>28</v>
      </c>
      <c r="DG144" s="32">
        <v>2.4239153805320002</v>
      </c>
      <c r="DH144" s="31">
        <v>1.9821584668438901</v>
      </c>
      <c r="DI144" s="32" t="s">
        <v>28</v>
      </c>
      <c r="DJ144" s="32">
        <v>1.9821584668438901</v>
      </c>
      <c r="DK144" s="31">
        <v>1.59689367706968</v>
      </c>
      <c r="DL144" s="32" t="s">
        <v>28</v>
      </c>
      <c r="DM144" s="32">
        <v>1.59689367706968</v>
      </c>
      <c r="DN144" s="31">
        <v>1.1555818264509401</v>
      </c>
      <c r="DO144" s="32" t="s">
        <v>28</v>
      </c>
      <c r="DP144" s="32">
        <v>1.1555818264509401</v>
      </c>
      <c r="DQ144" s="31">
        <v>0.54676496383792605</v>
      </c>
      <c r="DR144" s="32" t="s">
        <v>28</v>
      </c>
      <c r="DS144" s="32">
        <v>0.54676496383792605</v>
      </c>
      <c r="DT144" s="31">
        <v>-0.14679095324616601</v>
      </c>
      <c r="DU144" s="32" t="s">
        <v>28</v>
      </c>
      <c r="DV144" s="32">
        <v>-0.14679095324616601</v>
      </c>
    </row>
    <row r="145" spans="1:126" x14ac:dyDescent="0.2">
      <c r="A145" s="30" t="s">
        <v>5</v>
      </c>
      <c r="B145">
        <v>142</v>
      </c>
      <c r="C145" s="37">
        <v>5</v>
      </c>
      <c r="D145" s="70">
        <v>14.014758108924999</v>
      </c>
      <c r="E145" s="70" t="s">
        <v>28</v>
      </c>
      <c r="F145" s="70">
        <v>14.014758108924999</v>
      </c>
      <c r="G145" s="32">
        <v>14.023088892953201</v>
      </c>
      <c r="H145" s="32" t="s">
        <v>28</v>
      </c>
      <c r="I145" s="32">
        <v>14.023088892953201</v>
      </c>
      <c r="J145" s="31">
        <v>14.0380100641078</v>
      </c>
      <c r="K145" s="32" t="s">
        <v>28</v>
      </c>
      <c r="L145" s="32">
        <v>14.0380100641078</v>
      </c>
      <c r="M145" s="31">
        <v>14.0246315985395</v>
      </c>
      <c r="N145" s="32" t="s">
        <v>28</v>
      </c>
      <c r="O145" s="32">
        <v>14.0246315985395</v>
      </c>
      <c r="P145" s="31">
        <v>14.0270515722063</v>
      </c>
      <c r="Q145" s="32" t="s">
        <v>28</v>
      </c>
      <c r="R145" s="32">
        <v>14.0270515722063</v>
      </c>
      <c r="S145" s="31">
        <v>14.0409426134536</v>
      </c>
      <c r="T145" s="32" t="s">
        <v>28</v>
      </c>
      <c r="U145" s="32">
        <v>14.0409426134536</v>
      </c>
      <c r="V145" s="31">
        <v>14.0164493192115</v>
      </c>
      <c r="W145" s="32" t="s">
        <v>28</v>
      </c>
      <c r="X145" s="32">
        <v>14.0164493192115</v>
      </c>
      <c r="Y145" s="31">
        <v>14.0249139193375</v>
      </c>
      <c r="Z145" s="32" t="s">
        <v>28</v>
      </c>
      <c r="AA145" s="32">
        <v>14.0249139193375</v>
      </c>
      <c r="AB145" s="31">
        <v>14.0018881578027</v>
      </c>
      <c r="AC145" s="32" t="s">
        <v>28</v>
      </c>
      <c r="AD145" s="32">
        <v>14.0018881578027</v>
      </c>
      <c r="AE145" s="31">
        <v>13.964274560227601</v>
      </c>
      <c r="AF145" s="32" t="s">
        <v>28</v>
      </c>
      <c r="AG145" s="32">
        <v>13.964274560227601</v>
      </c>
      <c r="AH145" s="31">
        <v>13.944620574897</v>
      </c>
      <c r="AI145" s="32" t="s">
        <v>28</v>
      </c>
      <c r="AJ145" s="32">
        <v>13.944620574897</v>
      </c>
      <c r="AK145" s="31">
        <v>13.9198101845616</v>
      </c>
      <c r="AL145" s="32" t="s">
        <v>28</v>
      </c>
      <c r="AM145" s="32">
        <v>13.9198101845616</v>
      </c>
      <c r="AN145" s="31">
        <v>13.9216924784116</v>
      </c>
      <c r="AO145" s="32" t="s">
        <v>28</v>
      </c>
      <c r="AP145" s="32">
        <v>13.9216924784116</v>
      </c>
      <c r="AQ145" s="31">
        <v>13.9246199427508</v>
      </c>
      <c r="AR145" s="32" t="s">
        <v>28</v>
      </c>
      <c r="AS145" s="32">
        <v>13.9246199427508</v>
      </c>
      <c r="AT145" s="31">
        <v>13.840361447154301</v>
      </c>
      <c r="AU145" s="32" t="s">
        <v>28</v>
      </c>
      <c r="AV145" s="32">
        <v>13.840361447154301</v>
      </c>
      <c r="AW145" s="31">
        <v>13.822450463624</v>
      </c>
      <c r="AX145" s="32" t="s">
        <v>28</v>
      </c>
      <c r="AY145" s="32">
        <v>13.822450463624</v>
      </c>
      <c r="AZ145" s="31">
        <v>13.7898151218722</v>
      </c>
      <c r="BA145" s="32" t="s">
        <v>28</v>
      </c>
      <c r="BB145" s="32">
        <v>13.7898151218722</v>
      </c>
      <c r="BC145" s="31">
        <v>13.7319188051717</v>
      </c>
      <c r="BD145" s="32" t="s">
        <v>28</v>
      </c>
      <c r="BE145" s="32">
        <v>13.7319188051717</v>
      </c>
      <c r="BF145" s="31">
        <v>13.726604075578599</v>
      </c>
      <c r="BG145" s="32" t="s">
        <v>28</v>
      </c>
      <c r="BH145" s="32">
        <v>13.726604075578599</v>
      </c>
      <c r="BI145" s="31">
        <v>13.662344817966</v>
      </c>
      <c r="BJ145" s="32" t="s">
        <v>28</v>
      </c>
      <c r="BK145" s="32">
        <v>13.662344817966</v>
      </c>
      <c r="BL145" s="31">
        <v>13.590768979153101</v>
      </c>
      <c r="BM145" s="32" t="s">
        <v>28</v>
      </c>
      <c r="BN145" s="32">
        <v>13.590768979153101</v>
      </c>
      <c r="BO145" s="31">
        <v>13.540463223884201</v>
      </c>
      <c r="BP145" s="32" t="s">
        <v>28</v>
      </c>
      <c r="BQ145" s="32">
        <v>13.540463223884201</v>
      </c>
      <c r="BR145" s="31">
        <v>13.470294444468401</v>
      </c>
      <c r="BS145" s="32" t="s">
        <v>28</v>
      </c>
      <c r="BT145" s="32">
        <v>13.470294444468401</v>
      </c>
      <c r="BU145" s="31">
        <v>13.333877332699</v>
      </c>
      <c r="BV145" s="32" t="s">
        <v>28</v>
      </c>
      <c r="BW145" s="32">
        <v>13.333877332699</v>
      </c>
      <c r="BX145" s="31">
        <v>13.2413991186895</v>
      </c>
      <c r="BY145" s="32" t="s">
        <v>28</v>
      </c>
      <c r="BZ145" s="32">
        <v>13.2413991186895</v>
      </c>
      <c r="CA145" s="31">
        <v>13.0897334903512</v>
      </c>
      <c r="CB145" s="32" t="s">
        <v>28</v>
      </c>
      <c r="CC145" s="32">
        <v>13.0897334903512</v>
      </c>
      <c r="CD145" s="31">
        <v>12.992468406273</v>
      </c>
      <c r="CE145" s="32" t="s">
        <v>28</v>
      </c>
      <c r="CF145" s="32">
        <v>12.992468406273</v>
      </c>
      <c r="CG145" s="31">
        <v>12.7741492442363</v>
      </c>
      <c r="CH145" s="32" t="s">
        <v>28</v>
      </c>
      <c r="CI145" s="32">
        <v>12.7741492442363</v>
      </c>
      <c r="CJ145" s="31">
        <v>12.4376413406795</v>
      </c>
      <c r="CK145" s="32" t="s">
        <v>28</v>
      </c>
      <c r="CL145" s="32">
        <v>12.4376413406795</v>
      </c>
      <c r="CM145" s="31">
        <v>11.981328435123</v>
      </c>
      <c r="CN145" s="32" t="s">
        <v>28</v>
      </c>
      <c r="CO145" s="32">
        <v>11.981328435123</v>
      </c>
      <c r="CP145" s="31">
        <v>11.486374698035799</v>
      </c>
      <c r="CQ145" s="32" t="s">
        <v>28</v>
      </c>
      <c r="CR145" s="32">
        <v>11.486374698035799</v>
      </c>
      <c r="CS145" s="31">
        <v>10.709373156565199</v>
      </c>
      <c r="CT145" s="32" t="s">
        <v>28</v>
      </c>
      <c r="CU145" s="32">
        <v>10.709373156565199</v>
      </c>
      <c r="CV145" s="31">
        <v>9.7903035164554204</v>
      </c>
      <c r="CW145" s="32" t="s">
        <v>28</v>
      </c>
      <c r="CX145" s="32">
        <v>9.7903035164554204</v>
      </c>
      <c r="CY145" s="31">
        <v>9.1653930158594008</v>
      </c>
      <c r="CZ145" s="32" t="s">
        <v>28</v>
      </c>
      <c r="DA145" s="32">
        <v>9.1653930158594008</v>
      </c>
      <c r="DB145" s="31">
        <v>8.4130294814583593</v>
      </c>
      <c r="DC145" s="32" t="s">
        <v>28</v>
      </c>
      <c r="DD145" s="32">
        <v>8.4130294814583593</v>
      </c>
      <c r="DE145" s="31">
        <v>7.8824059470657497</v>
      </c>
      <c r="DF145" s="32" t="s">
        <v>28</v>
      </c>
      <c r="DG145" s="32">
        <v>7.8824059470657497</v>
      </c>
      <c r="DH145" s="31">
        <v>7.4519849135643996</v>
      </c>
      <c r="DI145" s="32" t="s">
        <v>28</v>
      </c>
      <c r="DJ145" s="32">
        <v>7.4519849135643996</v>
      </c>
      <c r="DK145" s="31">
        <v>6.9727251805002899</v>
      </c>
      <c r="DL145" s="32" t="s">
        <v>28</v>
      </c>
      <c r="DM145" s="32">
        <v>6.9727251805002899</v>
      </c>
      <c r="DN145" s="31">
        <v>6.5284123601427604</v>
      </c>
      <c r="DO145" s="32" t="s">
        <v>28</v>
      </c>
      <c r="DP145" s="32">
        <v>6.5284123601427604</v>
      </c>
      <c r="DQ145" s="31">
        <v>6.03246375344348</v>
      </c>
      <c r="DR145" s="32" t="s">
        <v>28</v>
      </c>
      <c r="DS145" s="32">
        <v>6.03246375344348</v>
      </c>
      <c r="DT145" s="31">
        <v>5.7217374469996196</v>
      </c>
      <c r="DU145" s="32" t="s">
        <v>28</v>
      </c>
      <c r="DV145" s="32">
        <v>5.7217374469996196</v>
      </c>
    </row>
    <row r="146" spans="1:126" x14ac:dyDescent="0.2">
      <c r="A146" s="30" t="s">
        <v>6</v>
      </c>
      <c r="B146">
        <v>143</v>
      </c>
      <c r="C146" s="37">
        <v>6</v>
      </c>
      <c r="D146" s="70">
        <v>5.4975488444902902</v>
      </c>
      <c r="E146" s="70" t="s">
        <v>28</v>
      </c>
      <c r="F146" s="70">
        <v>5.4975488444902902</v>
      </c>
      <c r="G146" s="32">
        <v>5.5776688815461002</v>
      </c>
      <c r="H146" s="32" t="s">
        <v>28</v>
      </c>
      <c r="I146" s="32">
        <v>5.5776688815461002</v>
      </c>
      <c r="J146" s="31">
        <v>5.6007253339604102</v>
      </c>
      <c r="K146" s="32" t="s">
        <v>28</v>
      </c>
      <c r="L146" s="32">
        <v>5.6007253339604102</v>
      </c>
      <c r="M146" s="31">
        <v>5.6167461972727803</v>
      </c>
      <c r="N146" s="32" t="s">
        <v>28</v>
      </c>
      <c r="O146" s="32">
        <v>5.6167461972727803</v>
      </c>
      <c r="P146" s="31">
        <v>5.6522093028446099</v>
      </c>
      <c r="Q146" s="32" t="s">
        <v>28</v>
      </c>
      <c r="R146" s="32">
        <v>5.6522093028446099</v>
      </c>
      <c r="S146" s="31">
        <v>5.6765952792409902</v>
      </c>
      <c r="T146" s="32" t="s">
        <v>28</v>
      </c>
      <c r="U146" s="32">
        <v>5.6765952792409902</v>
      </c>
      <c r="V146" s="31">
        <v>5.6880120323506</v>
      </c>
      <c r="W146" s="32" t="s">
        <v>28</v>
      </c>
      <c r="X146" s="32">
        <v>5.6880120323506</v>
      </c>
      <c r="Y146" s="31">
        <v>5.7008994680570799</v>
      </c>
      <c r="Z146" s="32" t="s">
        <v>28</v>
      </c>
      <c r="AA146" s="32">
        <v>5.7008994680570799</v>
      </c>
      <c r="AB146" s="31">
        <v>5.7146013561299798</v>
      </c>
      <c r="AC146" s="32" t="s">
        <v>28</v>
      </c>
      <c r="AD146" s="32">
        <v>5.7146013561299798</v>
      </c>
      <c r="AE146" s="31">
        <v>5.7438379392567196</v>
      </c>
      <c r="AF146" s="32" t="s">
        <v>28</v>
      </c>
      <c r="AG146" s="32">
        <v>5.7438379392567196</v>
      </c>
      <c r="AH146" s="31">
        <v>5.7636809274148098</v>
      </c>
      <c r="AI146" s="32" t="s">
        <v>28</v>
      </c>
      <c r="AJ146" s="32">
        <v>5.7636809274148098</v>
      </c>
      <c r="AK146" s="31">
        <v>5.7881839625160696</v>
      </c>
      <c r="AL146" s="32" t="s">
        <v>28</v>
      </c>
      <c r="AM146" s="32">
        <v>5.7881839625160696</v>
      </c>
      <c r="AN146" s="31">
        <v>5.8134637479959599</v>
      </c>
      <c r="AO146" s="32" t="s">
        <v>28</v>
      </c>
      <c r="AP146" s="32">
        <v>5.8134637479959599</v>
      </c>
      <c r="AQ146" s="31">
        <v>5.8214426882419001</v>
      </c>
      <c r="AR146" s="32" t="s">
        <v>28</v>
      </c>
      <c r="AS146" s="32">
        <v>5.8214426882419001</v>
      </c>
      <c r="AT146" s="31">
        <v>5.7797462198985396</v>
      </c>
      <c r="AU146" s="32" t="s">
        <v>28</v>
      </c>
      <c r="AV146" s="32">
        <v>5.7797462198985396</v>
      </c>
      <c r="AW146" s="31">
        <v>5.7210307254504098</v>
      </c>
      <c r="AX146" s="32" t="s">
        <v>28</v>
      </c>
      <c r="AY146" s="32">
        <v>5.7210307254504098</v>
      </c>
      <c r="AZ146" s="31">
        <v>5.7168655893981297</v>
      </c>
      <c r="BA146" s="32" t="s">
        <v>28</v>
      </c>
      <c r="BB146" s="32">
        <v>5.7168655893981297</v>
      </c>
      <c r="BC146" s="31">
        <v>5.6323232712905904</v>
      </c>
      <c r="BD146" s="32" t="s">
        <v>28</v>
      </c>
      <c r="BE146" s="32">
        <v>5.6323232712905904</v>
      </c>
      <c r="BF146" s="31">
        <v>5.5402170377135</v>
      </c>
      <c r="BG146" s="32" t="s">
        <v>28</v>
      </c>
      <c r="BH146" s="32">
        <v>5.5402170377135</v>
      </c>
      <c r="BI146" s="31">
        <v>5.4646794174174396</v>
      </c>
      <c r="BJ146" s="32" t="s">
        <v>28</v>
      </c>
      <c r="BK146" s="32">
        <v>5.4646794174174396</v>
      </c>
      <c r="BL146" s="31">
        <v>5.36295112718597</v>
      </c>
      <c r="BM146" s="32" t="s">
        <v>28</v>
      </c>
      <c r="BN146" s="32">
        <v>5.36295112718597</v>
      </c>
      <c r="BO146" s="31">
        <v>5.2285116366753304</v>
      </c>
      <c r="BP146" s="32" t="s">
        <v>28</v>
      </c>
      <c r="BQ146" s="32">
        <v>5.2285116366753304</v>
      </c>
      <c r="BR146" s="31">
        <v>4.87111689263328</v>
      </c>
      <c r="BS146" s="32" t="s">
        <v>28</v>
      </c>
      <c r="BT146" s="32">
        <v>4.87111689263328</v>
      </c>
      <c r="BU146" s="31">
        <v>4.5748059224646003</v>
      </c>
      <c r="BV146" s="32" t="s">
        <v>28</v>
      </c>
      <c r="BW146" s="32">
        <v>4.5748059224646003</v>
      </c>
      <c r="BX146" s="31">
        <v>4.2206748468908097</v>
      </c>
      <c r="BY146" s="32" t="s">
        <v>28</v>
      </c>
      <c r="BZ146" s="32">
        <v>4.2206748468908097</v>
      </c>
      <c r="CA146" s="31">
        <v>3.79217312888473</v>
      </c>
      <c r="CB146" s="32" t="s">
        <v>28</v>
      </c>
      <c r="CC146" s="32">
        <v>3.79217312888473</v>
      </c>
      <c r="CD146" s="31">
        <v>3.5148038367674301</v>
      </c>
      <c r="CE146" s="32" t="s">
        <v>28</v>
      </c>
      <c r="CF146" s="32">
        <v>3.5148038367674301</v>
      </c>
      <c r="CG146" s="31">
        <v>3.1156863742874399</v>
      </c>
      <c r="CH146" s="32" t="s">
        <v>28</v>
      </c>
      <c r="CI146" s="32">
        <v>3.1156863742874399</v>
      </c>
      <c r="CJ146" s="31">
        <v>2.7413738642637102</v>
      </c>
      <c r="CK146" s="32" t="s">
        <v>28</v>
      </c>
      <c r="CL146" s="32">
        <v>2.7413738642637102</v>
      </c>
      <c r="CM146" s="31">
        <v>2.28882051880319</v>
      </c>
      <c r="CN146" s="32" t="s">
        <v>28</v>
      </c>
      <c r="CO146" s="32">
        <v>2.28882051880319</v>
      </c>
      <c r="CP146" s="31">
        <v>1.7489200723398</v>
      </c>
      <c r="CQ146" s="32" t="s">
        <v>28</v>
      </c>
      <c r="CR146" s="32">
        <v>1.7489200723398</v>
      </c>
      <c r="CS146" s="31">
        <v>1.06356195678294</v>
      </c>
      <c r="CT146" s="32" t="s">
        <v>28</v>
      </c>
      <c r="CU146" s="32">
        <v>1.06356195678294</v>
      </c>
      <c r="CV146" s="31">
        <v>0.194492607603029</v>
      </c>
      <c r="CW146" s="32" t="s">
        <v>28</v>
      </c>
      <c r="CX146" s="32">
        <v>0.194492607603029</v>
      </c>
      <c r="CY146" s="31">
        <v>-0.72412105756153999</v>
      </c>
      <c r="CZ146" s="32" t="s">
        <v>28</v>
      </c>
      <c r="DA146" s="32">
        <v>-0.72412105756153999</v>
      </c>
      <c r="DB146" s="31">
        <v>-1.8381603465783101</v>
      </c>
      <c r="DC146" s="32" t="s">
        <v>28</v>
      </c>
      <c r="DD146" s="32">
        <v>-1.8381603465783101</v>
      </c>
      <c r="DE146" s="31">
        <v>-2.8075753705042601</v>
      </c>
      <c r="DF146" s="32" t="s">
        <v>28</v>
      </c>
      <c r="DG146" s="32">
        <v>-2.8075753705042601</v>
      </c>
      <c r="DH146" s="31">
        <v>-3.9432183906340299</v>
      </c>
      <c r="DI146" s="32" t="s">
        <v>28</v>
      </c>
      <c r="DJ146" s="32">
        <v>-3.9432183906340299</v>
      </c>
      <c r="DK146" s="31">
        <v>-4.7657501046945301</v>
      </c>
      <c r="DL146" s="32" t="s">
        <v>28</v>
      </c>
      <c r="DM146" s="32">
        <v>-4.7657501046945301</v>
      </c>
      <c r="DN146" s="31">
        <v>-5.6578584846735804</v>
      </c>
      <c r="DO146" s="32" t="s">
        <v>28</v>
      </c>
      <c r="DP146" s="32">
        <v>-5.6578584846735804</v>
      </c>
      <c r="DQ146" s="31">
        <v>-6.5494247556902696</v>
      </c>
      <c r="DR146" s="32" t="s">
        <v>28</v>
      </c>
      <c r="DS146" s="32">
        <v>-6.5494247556902696</v>
      </c>
      <c r="DT146" s="31">
        <v>-7.4321714498023503</v>
      </c>
      <c r="DU146" s="32" t="s">
        <v>28</v>
      </c>
      <c r="DV146" s="32">
        <v>-7.4321714498023503</v>
      </c>
    </row>
    <row r="147" spans="1:126" x14ac:dyDescent="0.2">
      <c r="A147" s="30" t="s">
        <v>5</v>
      </c>
      <c r="B147">
        <v>144</v>
      </c>
      <c r="C147" s="37">
        <v>7</v>
      </c>
      <c r="D147" s="70">
        <v>4.8535112282753703</v>
      </c>
      <c r="E147" s="70" t="s">
        <v>28</v>
      </c>
      <c r="F147" s="70">
        <v>4.8535112282753703</v>
      </c>
      <c r="G147" s="32">
        <v>4.96333099187994</v>
      </c>
      <c r="H147" s="32" t="s">
        <v>28</v>
      </c>
      <c r="I147" s="32">
        <v>4.96333099187994</v>
      </c>
      <c r="J147" s="31">
        <v>5.0414310020166404</v>
      </c>
      <c r="K147" s="32" t="s">
        <v>28</v>
      </c>
      <c r="L147" s="32">
        <v>5.0414310020166404</v>
      </c>
      <c r="M147" s="31">
        <v>5.0961843219939</v>
      </c>
      <c r="N147" s="32" t="s">
        <v>28</v>
      </c>
      <c r="O147" s="32">
        <v>5.0961843219939</v>
      </c>
      <c r="P147" s="31">
        <v>5.1457565288314102</v>
      </c>
      <c r="Q147" s="32" t="s">
        <v>28</v>
      </c>
      <c r="R147" s="32">
        <v>5.1457565288314102</v>
      </c>
      <c r="S147" s="31">
        <v>5.17288545134664</v>
      </c>
      <c r="T147" s="32" t="s">
        <v>28</v>
      </c>
      <c r="U147" s="32">
        <v>5.17288545134664</v>
      </c>
      <c r="V147" s="31">
        <v>5.1910223937050501</v>
      </c>
      <c r="W147" s="32" t="s">
        <v>28</v>
      </c>
      <c r="X147" s="32">
        <v>5.1910223937050501</v>
      </c>
      <c r="Y147" s="31">
        <v>5.2128675815958996</v>
      </c>
      <c r="Z147" s="32" t="s">
        <v>28</v>
      </c>
      <c r="AA147" s="32">
        <v>5.2128675815958996</v>
      </c>
      <c r="AB147" s="31">
        <v>5.24025357380249</v>
      </c>
      <c r="AC147" s="32" t="s">
        <v>28</v>
      </c>
      <c r="AD147" s="32">
        <v>5.24025357380249</v>
      </c>
      <c r="AE147" s="31">
        <v>5.2752873520443</v>
      </c>
      <c r="AF147" s="32" t="s">
        <v>28</v>
      </c>
      <c r="AG147" s="32">
        <v>5.2752873520443</v>
      </c>
      <c r="AH147" s="31">
        <v>5.3018989107690704</v>
      </c>
      <c r="AI147" s="32" t="s">
        <v>28</v>
      </c>
      <c r="AJ147" s="32">
        <v>5.3018989107690704</v>
      </c>
      <c r="AK147" s="31">
        <v>5.3292761260751602</v>
      </c>
      <c r="AL147" s="32" t="s">
        <v>28</v>
      </c>
      <c r="AM147" s="32">
        <v>5.3292761260751602</v>
      </c>
      <c r="AN147" s="31">
        <v>5.3374466680509398</v>
      </c>
      <c r="AO147" s="32" t="s">
        <v>28</v>
      </c>
      <c r="AP147" s="32">
        <v>5.3374466680509398</v>
      </c>
      <c r="AQ147" s="31">
        <v>5.3602850538400704</v>
      </c>
      <c r="AR147" s="32" t="s">
        <v>28</v>
      </c>
      <c r="AS147" s="32">
        <v>5.3602850538400704</v>
      </c>
      <c r="AT147" s="31">
        <v>5.3716569883500798</v>
      </c>
      <c r="AU147" s="32" t="s">
        <v>28</v>
      </c>
      <c r="AV147" s="32">
        <v>5.3716569883500798</v>
      </c>
      <c r="AW147" s="31">
        <v>5.3935526431791097</v>
      </c>
      <c r="AX147" s="32" t="s">
        <v>28</v>
      </c>
      <c r="AY147" s="32">
        <v>5.3935526431791097</v>
      </c>
      <c r="AZ147" s="31">
        <v>5.4092550778458603</v>
      </c>
      <c r="BA147" s="32" t="s">
        <v>28</v>
      </c>
      <c r="BB147" s="32">
        <v>5.4092550778458603</v>
      </c>
      <c r="BC147" s="31">
        <v>5.4332561481661301</v>
      </c>
      <c r="BD147" s="32" t="s">
        <v>28</v>
      </c>
      <c r="BE147" s="32">
        <v>5.4332561481661301</v>
      </c>
      <c r="BF147" s="31">
        <v>5.4540386100619997</v>
      </c>
      <c r="BG147" s="32" t="s">
        <v>28</v>
      </c>
      <c r="BH147" s="32">
        <v>5.4540386100619997</v>
      </c>
      <c r="BI147" s="31">
        <v>5.4624126872979399</v>
      </c>
      <c r="BJ147" s="32" t="s">
        <v>28</v>
      </c>
      <c r="BK147" s="32">
        <v>5.4624126872979399</v>
      </c>
      <c r="BL147" s="31">
        <v>5.4795240859843002</v>
      </c>
      <c r="BM147" s="32" t="s">
        <v>28</v>
      </c>
      <c r="BN147" s="32">
        <v>5.4795240859843002</v>
      </c>
      <c r="BO147" s="31">
        <v>5.48749997097869</v>
      </c>
      <c r="BP147" s="32" t="s">
        <v>28</v>
      </c>
      <c r="BQ147" s="32">
        <v>5.48749997097869</v>
      </c>
      <c r="BR147" s="31">
        <v>5.5111409138331799</v>
      </c>
      <c r="BS147" s="32" t="s">
        <v>28</v>
      </c>
      <c r="BT147" s="32">
        <v>5.5111409138331799</v>
      </c>
      <c r="BU147" s="31">
        <v>5.5365512302802902</v>
      </c>
      <c r="BV147" s="32" t="s">
        <v>28</v>
      </c>
      <c r="BW147" s="32">
        <v>5.5365512302802902</v>
      </c>
      <c r="BX147" s="31">
        <v>5.5538263079157604</v>
      </c>
      <c r="BY147" s="32" t="s">
        <v>28</v>
      </c>
      <c r="BZ147" s="32">
        <v>5.5538263079157604</v>
      </c>
      <c r="CA147" s="31">
        <v>5.57896690857475</v>
      </c>
      <c r="CB147" s="32" t="s">
        <v>28</v>
      </c>
      <c r="CC147" s="32">
        <v>5.57896690857475</v>
      </c>
      <c r="CD147" s="31">
        <v>5.5900626260470698</v>
      </c>
      <c r="CE147" s="32" t="s">
        <v>28</v>
      </c>
      <c r="CF147" s="32">
        <v>5.5900626260470698</v>
      </c>
      <c r="CG147" s="31">
        <v>5.6105203354102402</v>
      </c>
      <c r="CH147" s="32" t="s">
        <v>28</v>
      </c>
      <c r="CI147" s="32">
        <v>5.6105203354102402</v>
      </c>
      <c r="CJ147" s="31">
        <v>5.6173159081180604</v>
      </c>
      <c r="CK147" s="32" t="s">
        <v>28</v>
      </c>
      <c r="CL147" s="32">
        <v>5.6173159081180604</v>
      </c>
      <c r="CM147" s="31">
        <v>5.6225120527511301</v>
      </c>
      <c r="CN147" s="32" t="s">
        <v>28</v>
      </c>
      <c r="CO147" s="32">
        <v>5.6225120527511301</v>
      </c>
      <c r="CP147" s="31">
        <v>5.6154086852285099</v>
      </c>
      <c r="CQ147" s="32" t="s">
        <v>28</v>
      </c>
      <c r="CR147" s="32">
        <v>5.6154086852285099</v>
      </c>
      <c r="CS147" s="31">
        <v>5.6123524769624797</v>
      </c>
      <c r="CT147" s="32" t="s">
        <v>28</v>
      </c>
      <c r="CU147" s="32">
        <v>5.6123524769624797</v>
      </c>
      <c r="CV147" s="31">
        <v>5.5164297430893896</v>
      </c>
      <c r="CW147" s="32" t="s">
        <v>28</v>
      </c>
      <c r="CX147" s="32">
        <v>5.5164297430893896</v>
      </c>
      <c r="CY147" s="31">
        <v>5.2990390922056596</v>
      </c>
      <c r="CZ147" s="32" t="s">
        <v>28</v>
      </c>
      <c r="DA147" s="32">
        <v>5.2990390922056596</v>
      </c>
      <c r="DB147" s="31">
        <v>5.1712758023578402</v>
      </c>
      <c r="DC147" s="32" t="s">
        <v>28</v>
      </c>
      <c r="DD147" s="32">
        <v>5.1712758023578402</v>
      </c>
      <c r="DE147" s="31">
        <v>4.9901840121991601</v>
      </c>
      <c r="DF147" s="32" t="s">
        <v>28</v>
      </c>
      <c r="DG147" s="32">
        <v>4.9901840121991601</v>
      </c>
      <c r="DH147" s="31">
        <v>4.7316137352288701</v>
      </c>
      <c r="DI147" s="32" t="s">
        <v>28</v>
      </c>
      <c r="DJ147" s="32">
        <v>4.7316137352288701</v>
      </c>
      <c r="DK147" s="31">
        <v>4.4481953040938098</v>
      </c>
      <c r="DL147" s="32" t="s">
        <v>28</v>
      </c>
      <c r="DM147" s="32">
        <v>4.4481953040938098</v>
      </c>
      <c r="DN147" s="31">
        <v>4.21621789677401</v>
      </c>
      <c r="DO147" s="32" t="s">
        <v>28</v>
      </c>
      <c r="DP147" s="32">
        <v>4.21621789677401</v>
      </c>
      <c r="DQ147" s="31">
        <v>3.7562874972111899</v>
      </c>
      <c r="DR147" s="32" t="s">
        <v>28</v>
      </c>
      <c r="DS147" s="32">
        <v>3.7562874972111899</v>
      </c>
      <c r="DT147" s="31">
        <v>3.35311658973386</v>
      </c>
      <c r="DU147" s="32" t="s">
        <v>28</v>
      </c>
      <c r="DV147" s="32">
        <v>3.35311658973386</v>
      </c>
    </row>
    <row r="148" spans="1:126" x14ac:dyDescent="0.2">
      <c r="A148" s="30" t="s">
        <v>5</v>
      </c>
      <c r="B148">
        <v>145</v>
      </c>
      <c r="C148" s="37">
        <v>8</v>
      </c>
      <c r="D148" s="70">
        <v>7.0070137200704199</v>
      </c>
      <c r="E148" s="70" t="s">
        <v>28</v>
      </c>
      <c r="F148" s="70">
        <v>7.0070137200704199</v>
      </c>
      <c r="G148" s="32">
        <v>7.0282551794772097</v>
      </c>
      <c r="H148" s="32" t="s">
        <v>28</v>
      </c>
      <c r="I148" s="32">
        <v>7.0282551794772097</v>
      </c>
      <c r="J148" s="31">
        <v>7.0510739053179803</v>
      </c>
      <c r="K148" s="32" t="s">
        <v>28</v>
      </c>
      <c r="L148" s="32">
        <v>7.0510739053179803</v>
      </c>
      <c r="M148" s="31">
        <v>7.0966678737400599</v>
      </c>
      <c r="N148" s="32" t="s">
        <v>28</v>
      </c>
      <c r="O148" s="32">
        <v>7.0966678737400599</v>
      </c>
      <c r="P148" s="31">
        <v>7.1436118350792501</v>
      </c>
      <c r="Q148" s="32" t="s">
        <v>28</v>
      </c>
      <c r="R148" s="32">
        <v>7.1436118350792501</v>
      </c>
      <c r="S148" s="31">
        <v>7.1602312106469803</v>
      </c>
      <c r="T148" s="32" t="s">
        <v>28</v>
      </c>
      <c r="U148" s="32">
        <v>7.1602312106469803</v>
      </c>
      <c r="V148" s="31">
        <v>7.1699961525696301</v>
      </c>
      <c r="W148" s="32" t="s">
        <v>28</v>
      </c>
      <c r="X148" s="32">
        <v>7.1699961525696301</v>
      </c>
      <c r="Y148" s="31">
        <v>7.1971578236978004</v>
      </c>
      <c r="Z148" s="32" t="s">
        <v>28</v>
      </c>
      <c r="AA148" s="32">
        <v>7.1971578236978004</v>
      </c>
      <c r="AB148" s="31">
        <v>7.22153878449038</v>
      </c>
      <c r="AC148" s="32" t="s">
        <v>28</v>
      </c>
      <c r="AD148" s="32">
        <v>7.22153878449038</v>
      </c>
      <c r="AE148" s="31">
        <v>7.2342804654816604</v>
      </c>
      <c r="AF148" s="32" t="s">
        <v>28</v>
      </c>
      <c r="AG148" s="32">
        <v>7.2342804654816604</v>
      </c>
      <c r="AH148" s="31">
        <v>7.2563321818024402</v>
      </c>
      <c r="AI148" s="32" t="s">
        <v>28</v>
      </c>
      <c r="AJ148" s="32">
        <v>7.2563321818024402</v>
      </c>
      <c r="AK148" s="31">
        <v>7.28906494117963</v>
      </c>
      <c r="AL148" s="32" t="s">
        <v>28</v>
      </c>
      <c r="AM148" s="32">
        <v>7.28906494117963</v>
      </c>
      <c r="AN148" s="31">
        <v>7.3104751640757799</v>
      </c>
      <c r="AO148" s="32" t="s">
        <v>28</v>
      </c>
      <c r="AP148" s="32">
        <v>7.3104751640757799</v>
      </c>
      <c r="AQ148" s="31">
        <v>7.3083656366085101</v>
      </c>
      <c r="AR148" s="32" t="s">
        <v>28</v>
      </c>
      <c r="AS148" s="32">
        <v>7.3083656366085101</v>
      </c>
      <c r="AT148" s="31">
        <v>7.3350235461246198</v>
      </c>
      <c r="AU148" s="32" t="s">
        <v>28</v>
      </c>
      <c r="AV148" s="32">
        <v>7.3350235461246198</v>
      </c>
      <c r="AW148" s="31">
        <v>7.3526795107165501</v>
      </c>
      <c r="AX148" s="32" t="s">
        <v>28</v>
      </c>
      <c r="AY148" s="32">
        <v>7.3526795107165501</v>
      </c>
      <c r="AZ148" s="31">
        <v>7.3684219512512898</v>
      </c>
      <c r="BA148" s="32" t="s">
        <v>28</v>
      </c>
      <c r="BB148" s="32">
        <v>7.3684219512512898</v>
      </c>
      <c r="BC148" s="31">
        <v>7.3561730454414196</v>
      </c>
      <c r="BD148" s="32" t="s">
        <v>28</v>
      </c>
      <c r="BE148" s="32">
        <v>7.3561730454414196</v>
      </c>
      <c r="BF148" s="31">
        <v>7.37410578398576</v>
      </c>
      <c r="BG148" s="32" t="s">
        <v>28</v>
      </c>
      <c r="BH148" s="32">
        <v>7.37410578398576</v>
      </c>
      <c r="BI148" s="31">
        <v>7.3897626453506904</v>
      </c>
      <c r="BJ148" s="32" t="s">
        <v>28</v>
      </c>
      <c r="BK148" s="32">
        <v>7.3897626453506904</v>
      </c>
      <c r="BL148" s="31">
        <v>7.3865079585262601</v>
      </c>
      <c r="BM148" s="32" t="s">
        <v>28</v>
      </c>
      <c r="BN148" s="32">
        <v>7.3865079585262601</v>
      </c>
      <c r="BO148" s="31">
        <v>7.3947352292327801</v>
      </c>
      <c r="BP148" s="32" t="s">
        <v>28</v>
      </c>
      <c r="BQ148" s="32">
        <v>7.3947352292327801</v>
      </c>
      <c r="BR148" s="31">
        <v>7.4118689430280398</v>
      </c>
      <c r="BS148" s="32" t="s">
        <v>28</v>
      </c>
      <c r="BT148" s="32">
        <v>7.4118689430280398</v>
      </c>
      <c r="BU148" s="31">
        <v>7.4366415271222097</v>
      </c>
      <c r="BV148" s="32" t="s">
        <v>28</v>
      </c>
      <c r="BW148" s="32">
        <v>7.4366415271222097</v>
      </c>
      <c r="BX148" s="31">
        <v>7.4220293131648596</v>
      </c>
      <c r="BY148" s="32" t="s">
        <v>28</v>
      </c>
      <c r="BZ148" s="32">
        <v>7.4220293131648596</v>
      </c>
      <c r="CA148" s="31">
        <v>7.4250180310084302</v>
      </c>
      <c r="CB148" s="32" t="s">
        <v>28</v>
      </c>
      <c r="CC148" s="32">
        <v>7.4250180310084302</v>
      </c>
      <c r="CD148" s="31">
        <v>7.3723034073992597</v>
      </c>
      <c r="CE148" s="32" t="s">
        <v>28</v>
      </c>
      <c r="CF148" s="32">
        <v>7.3723034073992597</v>
      </c>
      <c r="CG148" s="31">
        <v>7.29824893891948</v>
      </c>
      <c r="CH148" s="32" t="s">
        <v>28</v>
      </c>
      <c r="CI148" s="32">
        <v>7.29824893891948</v>
      </c>
      <c r="CJ148" s="31">
        <v>7.2492597006064496</v>
      </c>
      <c r="CK148" s="32" t="s">
        <v>28</v>
      </c>
      <c r="CL148" s="32">
        <v>7.2492597006064496</v>
      </c>
      <c r="CM148" s="31">
        <v>7.0932714264748302</v>
      </c>
      <c r="CN148" s="32" t="s">
        <v>28</v>
      </c>
      <c r="CO148" s="32">
        <v>7.0932714264748302</v>
      </c>
      <c r="CP148" s="31">
        <v>6.9043673662479597</v>
      </c>
      <c r="CQ148" s="32" t="s">
        <v>28</v>
      </c>
      <c r="CR148" s="32">
        <v>6.9043673662479597</v>
      </c>
      <c r="CS148" s="31">
        <v>6.7332601303830302</v>
      </c>
      <c r="CT148" s="32" t="s">
        <v>28</v>
      </c>
      <c r="CU148" s="32">
        <v>6.7332601303830302</v>
      </c>
      <c r="CV148" s="31">
        <v>6.4876930405525899</v>
      </c>
      <c r="CW148" s="32" t="s">
        <v>28</v>
      </c>
      <c r="CX148" s="32">
        <v>6.4876930405525899</v>
      </c>
      <c r="CY148" s="31">
        <v>6.1527937613582102</v>
      </c>
      <c r="CZ148" s="32" t="s">
        <v>28</v>
      </c>
      <c r="DA148" s="32">
        <v>6.1527937613582102</v>
      </c>
      <c r="DB148" s="31">
        <v>5.8144133745670104</v>
      </c>
      <c r="DC148" s="32" t="s">
        <v>28</v>
      </c>
      <c r="DD148" s="32">
        <v>5.8144133745670104</v>
      </c>
      <c r="DE148" s="31">
        <v>5.3516321687122499</v>
      </c>
      <c r="DF148" s="32" t="s">
        <v>28</v>
      </c>
      <c r="DG148" s="32">
        <v>5.3516321687122499</v>
      </c>
      <c r="DH148" s="31">
        <v>5.0064086704818296</v>
      </c>
      <c r="DI148" s="32" t="s">
        <v>28</v>
      </c>
      <c r="DJ148" s="32">
        <v>5.0064086704818296</v>
      </c>
      <c r="DK148" s="31">
        <v>4.6037151164068799</v>
      </c>
      <c r="DL148" s="32" t="s">
        <v>28</v>
      </c>
      <c r="DM148" s="32">
        <v>4.6037151164068799</v>
      </c>
      <c r="DN148" s="31">
        <v>4.0275939438238204</v>
      </c>
      <c r="DO148" s="32" t="s">
        <v>28</v>
      </c>
      <c r="DP148" s="32">
        <v>4.0275939438238204</v>
      </c>
      <c r="DQ148" s="31">
        <v>3.4500143190041999</v>
      </c>
      <c r="DR148" s="32" t="s">
        <v>28</v>
      </c>
      <c r="DS148" s="32">
        <v>3.4500143190041999</v>
      </c>
      <c r="DT148" s="31">
        <v>2.8975168102179798</v>
      </c>
      <c r="DU148" s="32" t="s">
        <v>28</v>
      </c>
      <c r="DV148" s="32">
        <v>2.8975168102179798</v>
      </c>
    </row>
    <row r="149" spans="1:126" x14ac:dyDescent="0.2">
      <c r="A149" s="30" t="s">
        <v>5</v>
      </c>
      <c r="B149">
        <v>146</v>
      </c>
      <c r="C149" s="37">
        <v>9</v>
      </c>
      <c r="D149" s="70">
        <v>8.0092761027631596</v>
      </c>
      <c r="E149" s="70" t="s">
        <v>28</v>
      </c>
      <c r="F149" s="70">
        <v>8.0092761027631596</v>
      </c>
      <c r="G149" s="32">
        <v>8.0734267176561296</v>
      </c>
      <c r="H149" s="32" t="s">
        <v>28</v>
      </c>
      <c r="I149" s="32">
        <v>8.0734267176561296</v>
      </c>
      <c r="J149" s="31">
        <v>8.1438347362246599</v>
      </c>
      <c r="K149" s="32" t="s">
        <v>28</v>
      </c>
      <c r="L149" s="32">
        <v>8.1438347362246599</v>
      </c>
      <c r="M149" s="31">
        <v>8.1990062910481001</v>
      </c>
      <c r="N149" s="32" t="s">
        <v>28</v>
      </c>
      <c r="O149" s="32">
        <v>8.1990062910481001</v>
      </c>
      <c r="P149" s="31">
        <v>8.2502522937536291</v>
      </c>
      <c r="Q149" s="32" t="s">
        <v>28</v>
      </c>
      <c r="R149" s="32">
        <v>8.2502522937536291</v>
      </c>
      <c r="S149" s="31">
        <v>8.3162118686020303</v>
      </c>
      <c r="T149" s="32" t="s">
        <v>28</v>
      </c>
      <c r="U149" s="32">
        <v>8.3162118686020303</v>
      </c>
      <c r="V149" s="31">
        <v>8.3460017491943006</v>
      </c>
      <c r="W149" s="32" t="s">
        <v>28</v>
      </c>
      <c r="X149" s="32">
        <v>8.3460017491943006</v>
      </c>
      <c r="Y149" s="31">
        <v>8.39071695253085</v>
      </c>
      <c r="Z149" s="32" t="s">
        <v>28</v>
      </c>
      <c r="AA149" s="32">
        <v>8.39071695253085</v>
      </c>
      <c r="AB149" s="31">
        <v>8.4574062999898203</v>
      </c>
      <c r="AC149" s="32" t="s">
        <v>28</v>
      </c>
      <c r="AD149" s="32">
        <v>8.4574062999898203</v>
      </c>
      <c r="AE149" s="31">
        <v>8.5353754465686702</v>
      </c>
      <c r="AF149" s="32" t="s">
        <v>28</v>
      </c>
      <c r="AG149" s="32">
        <v>8.5353754465686702</v>
      </c>
      <c r="AH149" s="31">
        <v>8.5625353758130895</v>
      </c>
      <c r="AI149" s="32" t="s">
        <v>28</v>
      </c>
      <c r="AJ149" s="32">
        <v>8.5625353758130895</v>
      </c>
      <c r="AK149" s="31">
        <v>8.6293641471756999</v>
      </c>
      <c r="AL149" s="32" t="s">
        <v>28</v>
      </c>
      <c r="AM149" s="32">
        <v>8.6293641471756999</v>
      </c>
      <c r="AN149" s="31">
        <v>8.6645739023611306</v>
      </c>
      <c r="AO149" s="32" t="s">
        <v>28</v>
      </c>
      <c r="AP149" s="32">
        <v>8.6645739023611306</v>
      </c>
      <c r="AQ149" s="31">
        <v>8.6759177322526497</v>
      </c>
      <c r="AR149" s="32" t="s">
        <v>28</v>
      </c>
      <c r="AS149" s="32">
        <v>8.6759177322526497</v>
      </c>
      <c r="AT149" s="31">
        <v>8.6865141171734201</v>
      </c>
      <c r="AU149" s="32" t="s">
        <v>28</v>
      </c>
      <c r="AV149" s="32">
        <v>8.6865141171734201</v>
      </c>
      <c r="AW149" s="31">
        <v>8.7475955853232801</v>
      </c>
      <c r="AX149" s="32" t="s">
        <v>28</v>
      </c>
      <c r="AY149" s="32">
        <v>8.7475955853232801</v>
      </c>
      <c r="AZ149" s="31">
        <v>8.7180376601089193</v>
      </c>
      <c r="BA149" s="32" t="s">
        <v>28</v>
      </c>
      <c r="BB149" s="32">
        <v>8.7180376601089193</v>
      </c>
      <c r="BC149" s="31">
        <v>8.6779627268623791</v>
      </c>
      <c r="BD149" s="32" t="s">
        <v>28</v>
      </c>
      <c r="BE149" s="32">
        <v>8.6779627268623791</v>
      </c>
      <c r="BF149" s="31">
        <v>8.6462177786467205</v>
      </c>
      <c r="BG149" s="32" t="s">
        <v>28</v>
      </c>
      <c r="BH149" s="32">
        <v>8.6462177786467205</v>
      </c>
      <c r="BI149" s="31">
        <v>8.6240152717895295</v>
      </c>
      <c r="BJ149" s="32" t="s">
        <v>28</v>
      </c>
      <c r="BK149" s="32">
        <v>8.6240152717895295</v>
      </c>
      <c r="BL149" s="31">
        <v>8.5281843730066207</v>
      </c>
      <c r="BM149" s="32" t="s">
        <v>28</v>
      </c>
      <c r="BN149" s="32">
        <v>8.5281843730066207</v>
      </c>
      <c r="BO149" s="31">
        <v>8.5191906264469903</v>
      </c>
      <c r="BP149" s="32" t="s">
        <v>28</v>
      </c>
      <c r="BQ149" s="32">
        <v>8.5191906264469903</v>
      </c>
      <c r="BR149" s="31">
        <v>8.4055983113610004</v>
      </c>
      <c r="BS149" s="32" t="s">
        <v>28</v>
      </c>
      <c r="BT149" s="32">
        <v>8.4055983113610004</v>
      </c>
      <c r="BU149" s="31">
        <v>8.3138030480960694</v>
      </c>
      <c r="BV149" s="32" t="s">
        <v>28</v>
      </c>
      <c r="BW149" s="32">
        <v>8.3138030480960694</v>
      </c>
      <c r="BX149" s="31">
        <v>8.0731439309151103</v>
      </c>
      <c r="BY149" s="32" t="s">
        <v>28</v>
      </c>
      <c r="BZ149" s="32">
        <v>8.0731439309151103</v>
      </c>
      <c r="CA149" s="31">
        <v>7.7831561016263304</v>
      </c>
      <c r="CB149" s="32" t="s">
        <v>28</v>
      </c>
      <c r="CC149" s="32">
        <v>7.7831561016263304</v>
      </c>
      <c r="CD149" s="31">
        <v>7.3643438053331902</v>
      </c>
      <c r="CE149" s="32" t="s">
        <v>28</v>
      </c>
      <c r="CF149" s="32">
        <v>7.3643438053331902</v>
      </c>
      <c r="CG149" s="31">
        <v>7.0052983931397801</v>
      </c>
      <c r="CH149" s="32" t="s">
        <v>28</v>
      </c>
      <c r="CI149" s="32">
        <v>7.0052983931397801</v>
      </c>
      <c r="CJ149" s="31">
        <v>6.4397226772520799</v>
      </c>
      <c r="CK149" s="32" t="s">
        <v>28</v>
      </c>
      <c r="CL149" s="32">
        <v>6.4397226772520799</v>
      </c>
      <c r="CM149" s="31">
        <v>5.84704982429884</v>
      </c>
      <c r="CN149" s="32" t="s">
        <v>28</v>
      </c>
      <c r="CO149" s="32">
        <v>5.84704982429884</v>
      </c>
      <c r="CP149" s="31">
        <v>5.2446242863894899</v>
      </c>
      <c r="CQ149" s="32" t="s">
        <v>28</v>
      </c>
      <c r="CR149" s="32">
        <v>5.2446242863894899</v>
      </c>
      <c r="CS149" s="31">
        <v>4.58699042588536</v>
      </c>
      <c r="CT149" s="32" t="s">
        <v>28</v>
      </c>
      <c r="CU149" s="32">
        <v>4.58699042588536</v>
      </c>
      <c r="CV149" s="31">
        <v>3.9972878385534898</v>
      </c>
      <c r="CW149" s="32" t="s">
        <v>28</v>
      </c>
      <c r="CX149" s="32">
        <v>3.9972878385534898</v>
      </c>
      <c r="CY149" s="31">
        <v>3.1782270880841401</v>
      </c>
      <c r="CZ149" s="32" t="s">
        <v>28</v>
      </c>
      <c r="DA149" s="32">
        <v>3.1782270880841401</v>
      </c>
      <c r="DB149" s="31">
        <v>2.3174128109006298</v>
      </c>
      <c r="DC149" s="32" t="s">
        <v>28</v>
      </c>
      <c r="DD149" s="32">
        <v>2.3174128109006298</v>
      </c>
      <c r="DE149" s="31">
        <v>1.54677668827308</v>
      </c>
      <c r="DF149" s="32" t="s">
        <v>28</v>
      </c>
      <c r="DG149" s="32">
        <v>1.54677668827308</v>
      </c>
      <c r="DH149" s="31">
        <v>0.94341572649004501</v>
      </c>
      <c r="DI149" s="32" t="s">
        <v>28</v>
      </c>
      <c r="DJ149" s="32">
        <v>0.94341572649004501</v>
      </c>
      <c r="DK149" s="31">
        <v>0.36341268490192902</v>
      </c>
      <c r="DL149" s="32" t="s">
        <v>28</v>
      </c>
      <c r="DM149" s="32">
        <v>0.36341268490192902</v>
      </c>
      <c r="DN149" s="31">
        <v>-0.14738810724795201</v>
      </c>
      <c r="DO149" s="32" t="s">
        <v>28</v>
      </c>
      <c r="DP149" s="32">
        <v>-0.14738810724795201</v>
      </c>
      <c r="DQ149" s="31">
        <v>-0.82384472297350497</v>
      </c>
      <c r="DR149" s="32" t="s">
        <v>28</v>
      </c>
      <c r="DS149" s="32">
        <v>-0.82384472297350497</v>
      </c>
      <c r="DT149" s="31">
        <v>-1.5023263052748601</v>
      </c>
      <c r="DU149" s="32" t="s">
        <v>28</v>
      </c>
      <c r="DV149" s="32">
        <v>-1.5023263052748601</v>
      </c>
    </row>
    <row r="150" spans="1:126" x14ac:dyDescent="0.2">
      <c r="A150" s="30" t="s">
        <v>5</v>
      </c>
      <c r="B150">
        <v>147</v>
      </c>
      <c r="C150" s="37">
        <v>10</v>
      </c>
      <c r="D150" s="70">
        <v>9.4947436374071099</v>
      </c>
      <c r="E150" s="70" t="s">
        <v>28</v>
      </c>
      <c r="F150" s="70">
        <v>9.4947436374071099</v>
      </c>
      <c r="G150" s="32">
        <v>9.5097013466246807</v>
      </c>
      <c r="H150" s="32" t="s">
        <v>28</v>
      </c>
      <c r="I150" s="32">
        <v>9.5097013466246807</v>
      </c>
      <c r="J150" s="31">
        <v>9.5161369527017197</v>
      </c>
      <c r="K150" s="32" t="s">
        <v>28</v>
      </c>
      <c r="L150" s="32">
        <v>9.5161369527017197</v>
      </c>
      <c r="M150" s="31">
        <v>9.5370530594543705</v>
      </c>
      <c r="N150" s="32" t="s">
        <v>28</v>
      </c>
      <c r="O150" s="32">
        <v>9.5370530594543705</v>
      </c>
      <c r="P150" s="31">
        <v>9.5540876212026298</v>
      </c>
      <c r="Q150" s="32" t="s">
        <v>28</v>
      </c>
      <c r="R150" s="32">
        <v>9.5540876212026298</v>
      </c>
      <c r="S150" s="31">
        <v>9.57205083064005</v>
      </c>
      <c r="T150" s="32" t="s">
        <v>28</v>
      </c>
      <c r="U150" s="32">
        <v>9.57205083064005</v>
      </c>
      <c r="V150" s="31">
        <v>9.5804339383773698</v>
      </c>
      <c r="W150" s="32" t="s">
        <v>28</v>
      </c>
      <c r="X150" s="32">
        <v>9.5804339383773698</v>
      </c>
      <c r="Y150" s="31">
        <v>9.5916116347127698</v>
      </c>
      <c r="Z150" s="32" t="s">
        <v>28</v>
      </c>
      <c r="AA150" s="32">
        <v>9.5916116347127698</v>
      </c>
      <c r="AB150" s="31">
        <v>9.6298575043025707</v>
      </c>
      <c r="AC150" s="32" t="s">
        <v>28</v>
      </c>
      <c r="AD150" s="32">
        <v>9.6298575043025707</v>
      </c>
      <c r="AE150" s="31">
        <v>9.6505001791372909</v>
      </c>
      <c r="AF150" s="32" t="s">
        <v>28</v>
      </c>
      <c r="AG150" s="32">
        <v>9.6505001791372909</v>
      </c>
      <c r="AH150" s="31">
        <v>9.6791804483691593</v>
      </c>
      <c r="AI150" s="32" t="s">
        <v>28</v>
      </c>
      <c r="AJ150" s="32">
        <v>9.6791804483691593</v>
      </c>
      <c r="AK150" s="31">
        <v>9.6976337581774406</v>
      </c>
      <c r="AL150" s="32" t="s">
        <v>28</v>
      </c>
      <c r="AM150" s="32">
        <v>9.6976337581774406</v>
      </c>
      <c r="AN150" s="31">
        <v>9.7230145072977692</v>
      </c>
      <c r="AO150" s="32" t="s">
        <v>28</v>
      </c>
      <c r="AP150" s="32">
        <v>9.7230145072977692</v>
      </c>
      <c r="AQ150" s="31">
        <v>9.7718422831664498</v>
      </c>
      <c r="AR150" s="32" t="s">
        <v>28</v>
      </c>
      <c r="AS150" s="32">
        <v>9.7718422831664498</v>
      </c>
      <c r="AT150" s="31">
        <v>9.8022251376317193</v>
      </c>
      <c r="AU150" s="32" t="s">
        <v>28</v>
      </c>
      <c r="AV150" s="32">
        <v>9.8022251376317193</v>
      </c>
      <c r="AW150" s="31">
        <v>9.8342174355750807</v>
      </c>
      <c r="AX150" s="32" t="s">
        <v>28</v>
      </c>
      <c r="AY150" s="32">
        <v>9.8342174355750807</v>
      </c>
      <c r="AZ150" s="31">
        <v>9.8520824430380607</v>
      </c>
      <c r="BA150" s="32" t="s">
        <v>28</v>
      </c>
      <c r="BB150" s="32">
        <v>9.8520824430380607</v>
      </c>
      <c r="BC150" s="31">
        <v>9.8923705412010303</v>
      </c>
      <c r="BD150" s="32" t="s">
        <v>28</v>
      </c>
      <c r="BE150" s="32">
        <v>9.8923705412010303</v>
      </c>
      <c r="BF150" s="31">
        <v>9.9383134438749305</v>
      </c>
      <c r="BG150" s="32" t="s">
        <v>28</v>
      </c>
      <c r="BH150" s="32">
        <v>9.9383134438749305</v>
      </c>
      <c r="BI150" s="31">
        <v>9.9595068276902001</v>
      </c>
      <c r="BJ150" s="32" t="s">
        <v>28</v>
      </c>
      <c r="BK150" s="32">
        <v>9.9595068276902001</v>
      </c>
      <c r="BL150" s="31">
        <v>9.9691648187730895</v>
      </c>
      <c r="BM150" s="32" t="s">
        <v>28</v>
      </c>
      <c r="BN150" s="32">
        <v>9.9691648187730895</v>
      </c>
      <c r="BO150" s="31">
        <v>9.9481345384861992</v>
      </c>
      <c r="BP150" s="32" t="s">
        <v>28</v>
      </c>
      <c r="BQ150" s="32">
        <v>9.9481345384861992</v>
      </c>
      <c r="BR150" s="31">
        <v>9.8854360533744305</v>
      </c>
      <c r="BS150" s="32" t="s">
        <v>28</v>
      </c>
      <c r="BT150" s="32">
        <v>9.8854360533744305</v>
      </c>
      <c r="BU150" s="31">
        <v>9.7812762010642</v>
      </c>
      <c r="BV150" s="32" t="s">
        <v>28</v>
      </c>
      <c r="BW150" s="32">
        <v>9.7812762010642</v>
      </c>
      <c r="BX150" s="31">
        <v>9.6448432745727093</v>
      </c>
      <c r="BY150" s="32" t="s">
        <v>28</v>
      </c>
      <c r="BZ150" s="32">
        <v>9.6448432745727093</v>
      </c>
      <c r="CA150" s="31">
        <v>9.4806118900855996</v>
      </c>
      <c r="CB150" s="32" t="s">
        <v>28</v>
      </c>
      <c r="CC150" s="32">
        <v>9.4806118900855996</v>
      </c>
      <c r="CD150" s="31">
        <v>9.3218871171156703</v>
      </c>
      <c r="CE150" s="32" t="s">
        <v>28</v>
      </c>
      <c r="CF150" s="32">
        <v>9.3218871171156703</v>
      </c>
      <c r="CG150" s="31">
        <v>8.9417728678164803</v>
      </c>
      <c r="CH150" s="32" t="s">
        <v>28</v>
      </c>
      <c r="CI150" s="32">
        <v>8.9417728678164803</v>
      </c>
      <c r="CJ150" s="31">
        <v>8.3655756606452805</v>
      </c>
      <c r="CK150" s="32" t="s">
        <v>28</v>
      </c>
      <c r="CL150" s="32">
        <v>8.3655756606452805</v>
      </c>
      <c r="CM150" s="31">
        <v>7.7735323023696798</v>
      </c>
      <c r="CN150" s="32" t="s">
        <v>28</v>
      </c>
      <c r="CO150" s="32">
        <v>7.7735323023696798</v>
      </c>
      <c r="CP150" s="31">
        <v>7.1499502280714697</v>
      </c>
      <c r="CQ150" s="32" t="s">
        <v>28</v>
      </c>
      <c r="CR150" s="32">
        <v>7.1499502280714697</v>
      </c>
      <c r="CS150" s="31">
        <v>6.0310353793505698</v>
      </c>
      <c r="CT150" s="32" t="s">
        <v>28</v>
      </c>
      <c r="CU150" s="32">
        <v>6.0310353793505698</v>
      </c>
      <c r="CV150" s="31">
        <v>5.0680399394439499</v>
      </c>
      <c r="CW150" s="32" t="s">
        <v>28</v>
      </c>
      <c r="CX150" s="32">
        <v>5.0680399394439499</v>
      </c>
      <c r="CY150" s="31">
        <v>3.9773549255059599</v>
      </c>
      <c r="CZ150" s="32" t="s">
        <v>28</v>
      </c>
      <c r="DA150" s="32">
        <v>3.9773549255059599</v>
      </c>
      <c r="DB150" s="31">
        <v>3.01346611390401</v>
      </c>
      <c r="DC150" s="32" t="s">
        <v>28</v>
      </c>
      <c r="DD150" s="32">
        <v>3.01346611390401</v>
      </c>
      <c r="DE150" s="31">
        <v>2.0697926649994698</v>
      </c>
      <c r="DF150" s="32" t="s">
        <v>28</v>
      </c>
      <c r="DG150" s="32">
        <v>2.0697926649994698</v>
      </c>
      <c r="DH150" s="31">
        <v>1.2075283896050799</v>
      </c>
      <c r="DI150" s="32" t="s">
        <v>28</v>
      </c>
      <c r="DJ150" s="32">
        <v>1.2075283896050799</v>
      </c>
      <c r="DK150" s="31">
        <v>0.38129151517649901</v>
      </c>
      <c r="DL150" s="32" t="s">
        <v>28</v>
      </c>
      <c r="DM150" s="32">
        <v>0.38129151517649901</v>
      </c>
      <c r="DN150" s="31">
        <v>-0.444436446149999</v>
      </c>
      <c r="DO150" s="32" t="s">
        <v>28</v>
      </c>
      <c r="DP150" s="32">
        <v>-0.444436446149999</v>
      </c>
      <c r="DQ150" s="31">
        <v>-1.0722129415594699</v>
      </c>
      <c r="DR150" s="32" t="s">
        <v>28</v>
      </c>
      <c r="DS150" s="32">
        <v>-1.0722129415594699</v>
      </c>
      <c r="DT150" s="31">
        <v>-1.6924378656174801</v>
      </c>
      <c r="DU150" s="32" t="s">
        <v>28</v>
      </c>
      <c r="DV150" s="32">
        <v>-1.6924378656174801</v>
      </c>
    </row>
    <row r="151" spans="1:126" x14ac:dyDescent="0.2">
      <c r="A151" s="30" t="s">
        <v>6</v>
      </c>
      <c r="B151">
        <v>148</v>
      </c>
      <c r="C151" s="37">
        <v>11</v>
      </c>
      <c r="D151" s="70">
        <v>1.7194153804119201</v>
      </c>
      <c r="E151" s="70" t="s">
        <v>28</v>
      </c>
      <c r="F151" s="70">
        <v>1.7194153804119201</v>
      </c>
      <c r="G151" s="32">
        <v>1.83228371682318</v>
      </c>
      <c r="H151" s="32" t="s">
        <v>28</v>
      </c>
      <c r="I151" s="32">
        <v>1.83228371682318</v>
      </c>
      <c r="J151" s="31">
        <v>1.88165911408154</v>
      </c>
      <c r="K151" s="32" t="s">
        <v>28</v>
      </c>
      <c r="L151" s="32">
        <v>1.88165911408154</v>
      </c>
      <c r="M151" s="31">
        <v>1.9032087683308501</v>
      </c>
      <c r="N151" s="32" t="s">
        <v>28</v>
      </c>
      <c r="O151" s="32">
        <v>1.9032087683308501</v>
      </c>
      <c r="P151" s="31">
        <v>1.92406455677848</v>
      </c>
      <c r="Q151" s="32" t="s">
        <v>28</v>
      </c>
      <c r="R151" s="32">
        <v>1.92406455677848</v>
      </c>
      <c r="S151" s="31">
        <v>1.9474628802977201</v>
      </c>
      <c r="T151" s="32" t="s">
        <v>28</v>
      </c>
      <c r="U151" s="32">
        <v>1.9474628802977201</v>
      </c>
      <c r="V151" s="31">
        <v>1.96334559139637</v>
      </c>
      <c r="W151" s="32" t="s">
        <v>28</v>
      </c>
      <c r="X151" s="32">
        <v>1.96334559139637</v>
      </c>
      <c r="Y151" s="31">
        <v>1.9885070991826701</v>
      </c>
      <c r="Z151" s="32" t="s">
        <v>28</v>
      </c>
      <c r="AA151" s="32">
        <v>1.9885070991826701</v>
      </c>
      <c r="AB151" s="31">
        <v>2.0078003340558501</v>
      </c>
      <c r="AC151" s="32" t="s">
        <v>28</v>
      </c>
      <c r="AD151" s="32">
        <v>2.0078003340558501</v>
      </c>
      <c r="AE151" s="31">
        <v>2.02243750364025</v>
      </c>
      <c r="AF151" s="32" t="s">
        <v>28</v>
      </c>
      <c r="AG151" s="32">
        <v>2.02243750364025</v>
      </c>
      <c r="AH151" s="31">
        <v>2.0506063754040902</v>
      </c>
      <c r="AI151" s="32" t="s">
        <v>28</v>
      </c>
      <c r="AJ151" s="32">
        <v>2.0506063754040902</v>
      </c>
      <c r="AK151" s="31">
        <v>2.0613174342109502</v>
      </c>
      <c r="AL151" s="32" t="s">
        <v>28</v>
      </c>
      <c r="AM151" s="32">
        <v>2.0613174342109502</v>
      </c>
      <c r="AN151" s="31">
        <v>2.0749501562849799</v>
      </c>
      <c r="AO151" s="32" t="s">
        <v>28</v>
      </c>
      <c r="AP151" s="32">
        <v>2.0749501562849799</v>
      </c>
      <c r="AQ151" s="31">
        <v>2.0938025741978099</v>
      </c>
      <c r="AR151" s="32" t="s">
        <v>28</v>
      </c>
      <c r="AS151" s="32">
        <v>2.0938025741978099</v>
      </c>
      <c r="AT151" s="31">
        <v>2.1168425657006602</v>
      </c>
      <c r="AU151" s="32" t="s">
        <v>28</v>
      </c>
      <c r="AV151" s="32">
        <v>2.1168425657006602</v>
      </c>
      <c r="AW151" s="31">
        <v>2.1034638399274201</v>
      </c>
      <c r="AX151" s="32" t="s">
        <v>28</v>
      </c>
      <c r="AY151" s="32">
        <v>2.1034638399274201</v>
      </c>
      <c r="AZ151" s="31">
        <v>2.05948088950896</v>
      </c>
      <c r="BA151" s="32" t="s">
        <v>28</v>
      </c>
      <c r="BB151" s="32">
        <v>2.05948088950896</v>
      </c>
      <c r="BC151" s="31">
        <v>2.0243724717299698</v>
      </c>
      <c r="BD151" s="32" t="s">
        <v>28</v>
      </c>
      <c r="BE151" s="32">
        <v>2.0243724717299698</v>
      </c>
      <c r="BF151" s="31">
        <v>1.9908559366606799</v>
      </c>
      <c r="BG151" s="32" t="s">
        <v>28</v>
      </c>
      <c r="BH151" s="32">
        <v>1.9908559366606799</v>
      </c>
      <c r="BI151" s="31">
        <v>1.8630274189620899</v>
      </c>
      <c r="BJ151" s="32" t="s">
        <v>28</v>
      </c>
      <c r="BK151" s="32">
        <v>1.8630274189620899</v>
      </c>
      <c r="BL151" s="31">
        <v>1.7384634782944399</v>
      </c>
      <c r="BM151" s="32" t="s">
        <v>28</v>
      </c>
      <c r="BN151" s="32">
        <v>1.7384634782944399</v>
      </c>
      <c r="BO151" s="31">
        <v>1.6194799184555999</v>
      </c>
      <c r="BP151" s="32" t="s">
        <v>28</v>
      </c>
      <c r="BQ151" s="32">
        <v>1.6194799184555999</v>
      </c>
      <c r="BR151" s="31">
        <v>1.4081748943813299</v>
      </c>
      <c r="BS151" s="32" t="s">
        <v>28</v>
      </c>
      <c r="BT151" s="32">
        <v>1.4081748943813299</v>
      </c>
      <c r="BU151" s="31">
        <v>1.17831368234056</v>
      </c>
      <c r="BV151" s="32" t="s">
        <v>28</v>
      </c>
      <c r="BW151" s="32">
        <v>1.17831368234056</v>
      </c>
      <c r="BX151" s="31">
        <v>0.83286960619363604</v>
      </c>
      <c r="BY151" s="32" t="s">
        <v>28</v>
      </c>
      <c r="BZ151" s="32">
        <v>0.83286960619363604</v>
      </c>
      <c r="CA151" s="31">
        <v>0.38957247271047601</v>
      </c>
      <c r="CB151" s="32" t="s">
        <v>28</v>
      </c>
      <c r="CC151" s="32">
        <v>0.38957247271047601</v>
      </c>
      <c r="CD151" s="31">
        <v>-0.28932125109798201</v>
      </c>
      <c r="CE151" s="32" t="s">
        <v>28</v>
      </c>
      <c r="CF151" s="32">
        <v>-0.28932125109798201</v>
      </c>
      <c r="CG151" s="31">
        <v>-0.93538816595054697</v>
      </c>
      <c r="CH151" s="32" t="s">
        <v>28</v>
      </c>
      <c r="CI151" s="32">
        <v>-0.93538816595054697</v>
      </c>
      <c r="CJ151" s="31">
        <v>-1.4817613852017699</v>
      </c>
      <c r="CK151" s="32" t="s">
        <v>28</v>
      </c>
      <c r="CL151" s="32">
        <v>-1.4817613852017699</v>
      </c>
      <c r="CM151" s="31">
        <v>-2.0609382579623099</v>
      </c>
      <c r="CN151" s="32" t="s">
        <v>28</v>
      </c>
      <c r="CO151" s="32">
        <v>-2.0609382579623099</v>
      </c>
      <c r="CP151" s="31">
        <v>-2.61943402369671</v>
      </c>
      <c r="CQ151" s="32" t="s">
        <v>28</v>
      </c>
      <c r="CR151" s="32">
        <v>-2.61943402369671</v>
      </c>
      <c r="CS151" s="31">
        <v>-3.1670799153903402</v>
      </c>
      <c r="CT151" s="32" t="s">
        <v>28</v>
      </c>
      <c r="CU151" s="32">
        <v>-3.1670799153903402</v>
      </c>
      <c r="CV151" s="31">
        <v>-3.85783404794444</v>
      </c>
      <c r="CW151" s="32" t="s">
        <v>28</v>
      </c>
      <c r="CX151" s="32">
        <v>-3.85783404794444</v>
      </c>
      <c r="CY151" s="31">
        <v>-4.47852494274923</v>
      </c>
      <c r="CZ151" s="32" t="s">
        <v>28</v>
      </c>
      <c r="DA151" s="32">
        <v>-4.47852494274923</v>
      </c>
      <c r="DB151" s="31">
        <v>-4.9594275026846102</v>
      </c>
      <c r="DC151" s="32" t="s">
        <v>28</v>
      </c>
      <c r="DD151" s="32">
        <v>-4.9594275026846102</v>
      </c>
      <c r="DE151" s="31">
        <v>-5.3304183565336203</v>
      </c>
      <c r="DF151" s="32" t="s">
        <v>28</v>
      </c>
      <c r="DG151" s="32">
        <v>-5.3304183565336203</v>
      </c>
      <c r="DH151" s="31">
        <v>-5.6982661336231999</v>
      </c>
      <c r="DI151" s="32" t="s">
        <v>28</v>
      </c>
      <c r="DJ151" s="32">
        <v>-5.6982661336231999</v>
      </c>
      <c r="DK151" s="31">
        <v>-5.8920875134537098</v>
      </c>
      <c r="DL151" s="32" t="s">
        <v>28</v>
      </c>
      <c r="DM151" s="32">
        <v>-5.8920875134537098</v>
      </c>
      <c r="DN151" s="31">
        <v>-6.0531872588419597</v>
      </c>
      <c r="DO151" s="32" t="s">
        <v>28</v>
      </c>
      <c r="DP151" s="32">
        <v>-6.0531872588419597</v>
      </c>
      <c r="DQ151" s="31">
        <v>-6.3006659623755699</v>
      </c>
      <c r="DR151" s="32" t="s">
        <v>28</v>
      </c>
      <c r="DS151" s="32">
        <v>-6.3006659623755699</v>
      </c>
      <c r="DT151" s="31">
        <v>-6.5234420935598401</v>
      </c>
      <c r="DU151" s="32" t="s">
        <v>28</v>
      </c>
      <c r="DV151" s="32">
        <v>-6.5234420935598401</v>
      </c>
    </row>
    <row r="152" spans="1:126" x14ac:dyDescent="0.2">
      <c r="A152" s="30" t="s">
        <v>5</v>
      </c>
      <c r="B152">
        <v>149</v>
      </c>
      <c r="C152" s="37">
        <v>12</v>
      </c>
      <c r="D152" s="70">
        <v>4.3263131218148896</v>
      </c>
      <c r="E152" s="70" t="s">
        <v>28</v>
      </c>
      <c r="F152" s="70">
        <v>4.3263131218148896</v>
      </c>
      <c r="G152" s="32">
        <v>4.3246657730589799</v>
      </c>
      <c r="H152" s="32" t="s">
        <v>28</v>
      </c>
      <c r="I152" s="32">
        <v>4.3246657730589799</v>
      </c>
      <c r="J152" s="31">
        <v>4.3314266248823099</v>
      </c>
      <c r="K152" s="32" t="s">
        <v>28</v>
      </c>
      <c r="L152" s="32">
        <v>4.3314266248823099</v>
      </c>
      <c r="M152" s="31">
        <v>4.3482860668279102</v>
      </c>
      <c r="N152" s="32" t="s">
        <v>28</v>
      </c>
      <c r="O152" s="32">
        <v>4.3482860668279102</v>
      </c>
      <c r="P152" s="31">
        <v>4.3494791820739103</v>
      </c>
      <c r="Q152" s="32" t="s">
        <v>28</v>
      </c>
      <c r="R152" s="32">
        <v>4.3494791820739103</v>
      </c>
      <c r="S152" s="31">
        <v>4.3625747091145399</v>
      </c>
      <c r="T152" s="32" t="s">
        <v>28</v>
      </c>
      <c r="U152" s="32">
        <v>4.3625747091145399</v>
      </c>
      <c r="V152" s="31">
        <v>4.37044315134961</v>
      </c>
      <c r="W152" s="32" t="s">
        <v>28</v>
      </c>
      <c r="X152" s="32">
        <v>4.37044315134961</v>
      </c>
      <c r="Y152" s="31">
        <v>4.3947328196572002</v>
      </c>
      <c r="Z152" s="32" t="s">
        <v>28</v>
      </c>
      <c r="AA152" s="32">
        <v>4.3947328196572002</v>
      </c>
      <c r="AB152" s="31">
        <v>4.4146625710526504</v>
      </c>
      <c r="AC152" s="32" t="s">
        <v>28</v>
      </c>
      <c r="AD152" s="32">
        <v>4.4146625710526504</v>
      </c>
      <c r="AE152" s="31">
        <v>4.4332400863261201</v>
      </c>
      <c r="AF152" s="32" t="s">
        <v>28</v>
      </c>
      <c r="AG152" s="32">
        <v>4.4332400863261201</v>
      </c>
      <c r="AH152" s="31">
        <v>4.45037929294935</v>
      </c>
      <c r="AI152" s="32" t="s">
        <v>28</v>
      </c>
      <c r="AJ152" s="32">
        <v>4.45037929294935</v>
      </c>
      <c r="AK152" s="31">
        <v>4.48013374885518</v>
      </c>
      <c r="AL152" s="32" t="s">
        <v>28</v>
      </c>
      <c r="AM152" s="32">
        <v>4.48013374885518</v>
      </c>
      <c r="AN152" s="31">
        <v>4.5035832692250004</v>
      </c>
      <c r="AO152" s="32" t="s">
        <v>28</v>
      </c>
      <c r="AP152" s="32">
        <v>4.5035832692250004</v>
      </c>
      <c r="AQ152" s="31">
        <v>4.5134028420110797</v>
      </c>
      <c r="AR152" s="32" t="s">
        <v>28</v>
      </c>
      <c r="AS152" s="32">
        <v>4.5134028420110797</v>
      </c>
      <c r="AT152" s="31">
        <v>4.53288106425327</v>
      </c>
      <c r="AU152" s="32" t="s">
        <v>28</v>
      </c>
      <c r="AV152" s="32">
        <v>4.53288106425327</v>
      </c>
      <c r="AW152" s="31">
        <v>4.55344126751109</v>
      </c>
      <c r="AX152" s="32" t="s">
        <v>28</v>
      </c>
      <c r="AY152" s="32">
        <v>4.55344126751109</v>
      </c>
      <c r="AZ152" s="31">
        <v>4.5673292118751698</v>
      </c>
      <c r="BA152" s="32" t="s">
        <v>28</v>
      </c>
      <c r="BB152" s="32">
        <v>4.5673292118751698</v>
      </c>
      <c r="BC152" s="31">
        <v>4.5704986725250301</v>
      </c>
      <c r="BD152" s="32" t="s">
        <v>28</v>
      </c>
      <c r="BE152" s="32">
        <v>4.5704986725250301</v>
      </c>
      <c r="BF152" s="31">
        <v>4.6044728845560901</v>
      </c>
      <c r="BG152" s="32" t="s">
        <v>28</v>
      </c>
      <c r="BH152" s="32">
        <v>4.6044728845560901</v>
      </c>
      <c r="BI152" s="31">
        <v>4.6180598066897502</v>
      </c>
      <c r="BJ152" s="32" t="s">
        <v>28</v>
      </c>
      <c r="BK152" s="32">
        <v>4.6180598066897502</v>
      </c>
      <c r="BL152" s="31">
        <v>4.6164305412933899</v>
      </c>
      <c r="BM152" s="32" t="s">
        <v>28</v>
      </c>
      <c r="BN152" s="32">
        <v>4.6164305412933899</v>
      </c>
      <c r="BO152" s="31">
        <v>4.6271732587718901</v>
      </c>
      <c r="BP152" s="32" t="s">
        <v>28</v>
      </c>
      <c r="BQ152" s="32">
        <v>4.6271732587718901</v>
      </c>
      <c r="BR152" s="31">
        <v>4.60473294456866</v>
      </c>
      <c r="BS152" s="32" t="s">
        <v>28</v>
      </c>
      <c r="BT152" s="32">
        <v>4.60473294456866</v>
      </c>
      <c r="BU152" s="31">
        <v>4.4960201335624896</v>
      </c>
      <c r="BV152" s="32" t="s">
        <v>28</v>
      </c>
      <c r="BW152" s="32">
        <v>4.4960201335624896</v>
      </c>
      <c r="BX152" s="31">
        <v>4.5141191003947601</v>
      </c>
      <c r="BY152" s="32" t="s">
        <v>28</v>
      </c>
      <c r="BZ152" s="32">
        <v>4.5141191003947601</v>
      </c>
      <c r="CA152" s="31">
        <v>4.4517895385423998</v>
      </c>
      <c r="CB152" s="32" t="s">
        <v>28</v>
      </c>
      <c r="CC152" s="32">
        <v>4.4517895385423998</v>
      </c>
      <c r="CD152" s="31">
        <v>4.3643400422452299</v>
      </c>
      <c r="CE152" s="32" t="s">
        <v>28</v>
      </c>
      <c r="CF152" s="32">
        <v>4.3643400422452299</v>
      </c>
      <c r="CG152" s="31">
        <v>4.2603691826513899</v>
      </c>
      <c r="CH152" s="32" t="s">
        <v>28</v>
      </c>
      <c r="CI152" s="32">
        <v>4.2603691826513899</v>
      </c>
      <c r="CJ152" s="31">
        <v>4.1331615399767898</v>
      </c>
      <c r="CK152" s="32" t="s">
        <v>28</v>
      </c>
      <c r="CL152" s="32">
        <v>4.1331615399767898</v>
      </c>
      <c r="CM152" s="31">
        <v>3.9211306769570098</v>
      </c>
      <c r="CN152" s="32" t="s">
        <v>28</v>
      </c>
      <c r="CO152" s="32">
        <v>3.9211306769570098</v>
      </c>
      <c r="CP152" s="31">
        <v>3.7587260155209901</v>
      </c>
      <c r="CQ152" s="32" t="s">
        <v>28</v>
      </c>
      <c r="CR152" s="32">
        <v>3.7587260155209901</v>
      </c>
      <c r="CS152" s="31">
        <v>3.3805108149634702</v>
      </c>
      <c r="CT152" s="32" t="s">
        <v>28</v>
      </c>
      <c r="CU152" s="32">
        <v>3.3805108149634702</v>
      </c>
      <c r="CV152" s="31">
        <v>3.0828043726554899</v>
      </c>
      <c r="CW152" s="32" t="s">
        <v>28</v>
      </c>
      <c r="CX152" s="32">
        <v>3.0828043726554899</v>
      </c>
      <c r="CY152" s="31">
        <v>2.7861559907037798</v>
      </c>
      <c r="CZ152" s="32" t="s">
        <v>28</v>
      </c>
      <c r="DA152" s="32">
        <v>2.7861559907037798</v>
      </c>
      <c r="DB152" s="31">
        <v>2.529142421155</v>
      </c>
      <c r="DC152" s="32" t="s">
        <v>28</v>
      </c>
      <c r="DD152" s="32">
        <v>2.529142421155</v>
      </c>
      <c r="DE152" s="31">
        <v>2.0774587778308402</v>
      </c>
      <c r="DF152" s="32" t="s">
        <v>28</v>
      </c>
      <c r="DG152" s="32">
        <v>2.0774587778308402</v>
      </c>
      <c r="DH152" s="31">
        <v>1.7652766889112601</v>
      </c>
      <c r="DI152" s="32" t="s">
        <v>28</v>
      </c>
      <c r="DJ152" s="32">
        <v>1.7652766889112601</v>
      </c>
      <c r="DK152" s="31">
        <v>1.49208027355532</v>
      </c>
      <c r="DL152" s="32" t="s">
        <v>28</v>
      </c>
      <c r="DM152" s="32">
        <v>1.49208027355532</v>
      </c>
      <c r="DN152" s="31">
        <v>1.1560233351206</v>
      </c>
      <c r="DO152" s="32" t="s">
        <v>28</v>
      </c>
      <c r="DP152" s="32">
        <v>1.1560233351206</v>
      </c>
      <c r="DQ152" s="31">
        <v>0.90168801743665306</v>
      </c>
      <c r="DR152" s="32" t="s">
        <v>28</v>
      </c>
      <c r="DS152" s="32">
        <v>0.90168801743665306</v>
      </c>
      <c r="DT152" s="31">
        <v>0.52422736822571203</v>
      </c>
      <c r="DU152" s="32" t="s">
        <v>28</v>
      </c>
      <c r="DV152" s="32">
        <v>0.52422736822571203</v>
      </c>
    </row>
    <row r="153" spans="1:126" x14ac:dyDescent="0.2">
      <c r="A153" s="30" t="s">
        <v>5</v>
      </c>
      <c r="B153">
        <v>150</v>
      </c>
      <c r="C153" s="37">
        <v>13</v>
      </c>
      <c r="D153" s="70">
        <v>-0.20054874584082999</v>
      </c>
      <c r="E153" s="70" t="s">
        <v>28</v>
      </c>
      <c r="F153" s="70">
        <v>-0.20054874584082999</v>
      </c>
      <c r="G153" s="32">
        <v>-0.138549655146948</v>
      </c>
      <c r="H153" s="32" t="s">
        <v>28</v>
      </c>
      <c r="I153" s="32">
        <v>-0.138549655146948</v>
      </c>
      <c r="J153" s="31">
        <v>-7.0330542585875899E-2</v>
      </c>
      <c r="K153" s="32" t="s">
        <v>28</v>
      </c>
      <c r="L153" s="32">
        <v>-7.0330542585875899E-2</v>
      </c>
      <c r="M153" s="31">
        <v>-2.76882292748774E-2</v>
      </c>
      <c r="N153" s="32" t="s">
        <v>28</v>
      </c>
      <c r="O153" s="32">
        <v>-2.76882292748774E-2</v>
      </c>
      <c r="P153" s="31">
        <v>7.8213728481626704E-3</v>
      </c>
      <c r="Q153" s="32" t="s">
        <v>28</v>
      </c>
      <c r="R153" s="32">
        <v>7.8213728481626704E-3</v>
      </c>
      <c r="S153" s="31">
        <v>3.8386546471902698E-2</v>
      </c>
      <c r="T153" s="32" t="s">
        <v>28</v>
      </c>
      <c r="U153" s="32">
        <v>3.8386546471902698E-2</v>
      </c>
      <c r="V153" s="31">
        <v>5.5519169175831599E-2</v>
      </c>
      <c r="W153" s="32" t="s">
        <v>28</v>
      </c>
      <c r="X153" s="32">
        <v>5.5519169175831599E-2</v>
      </c>
      <c r="Y153" s="31">
        <v>7.2887960773444505E-2</v>
      </c>
      <c r="Z153" s="32" t="s">
        <v>28</v>
      </c>
      <c r="AA153" s="32">
        <v>7.2887960773444505E-2</v>
      </c>
      <c r="AB153" s="31">
        <v>8.0355828656276204E-2</v>
      </c>
      <c r="AC153" s="32" t="s">
        <v>28</v>
      </c>
      <c r="AD153" s="32">
        <v>8.0355828656276204E-2</v>
      </c>
      <c r="AE153" s="31">
        <v>9.8429868966573603E-2</v>
      </c>
      <c r="AF153" s="32" t="s">
        <v>28</v>
      </c>
      <c r="AG153" s="32">
        <v>9.8429868966573603E-2</v>
      </c>
      <c r="AH153" s="31">
        <v>0.113094585804053</v>
      </c>
      <c r="AI153" s="32" t="s">
        <v>28</v>
      </c>
      <c r="AJ153" s="32">
        <v>0.113094585804053</v>
      </c>
      <c r="AK153" s="31">
        <v>0.13560696028811101</v>
      </c>
      <c r="AL153" s="32" t="s">
        <v>28</v>
      </c>
      <c r="AM153" s="32">
        <v>0.13560696028811101</v>
      </c>
      <c r="AN153" s="31">
        <v>0.17863578797034699</v>
      </c>
      <c r="AO153" s="32" t="s">
        <v>28</v>
      </c>
      <c r="AP153" s="32">
        <v>0.17863578797034699</v>
      </c>
      <c r="AQ153" s="31">
        <v>0.199639984761981</v>
      </c>
      <c r="AR153" s="32" t="s">
        <v>28</v>
      </c>
      <c r="AS153" s="32">
        <v>0.199639984761981</v>
      </c>
      <c r="AT153" s="31">
        <v>0.217972325702947</v>
      </c>
      <c r="AU153" s="32" t="s">
        <v>28</v>
      </c>
      <c r="AV153" s="32">
        <v>0.217972325702947</v>
      </c>
      <c r="AW153" s="31">
        <v>0.23353251627957</v>
      </c>
      <c r="AX153" s="32" t="s">
        <v>28</v>
      </c>
      <c r="AY153" s="32">
        <v>0.23353251627957</v>
      </c>
      <c r="AZ153" s="31">
        <v>0.207959243508403</v>
      </c>
      <c r="BA153" s="32" t="s">
        <v>28</v>
      </c>
      <c r="BB153" s="32">
        <v>0.207959243508403</v>
      </c>
      <c r="BC153" s="31">
        <v>0.200419424013007</v>
      </c>
      <c r="BD153" s="32" t="s">
        <v>28</v>
      </c>
      <c r="BE153" s="32">
        <v>0.200419424013007</v>
      </c>
      <c r="BF153" s="31">
        <v>0.25112719102569703</v>
      </c>
      <c r="BG153" s="32" t="s">
        <v>28</v>
      </c>
      <c r="BH153" s="32">
        <v>0.25112719102569703</v>
      </c>
      <c r="BI153" s="31">
        <v>0.236395682257868</v>
      </c>
      <c r="BJ153" s="32" t="s">
        <v>28</v>
      </c>
      <c r="BK153" s="32">
        <v>0.236395682257868</v>
      </c>
      <c r="BL153" s="31">
        <v>0.17946408590485399</v>
      </c>
      <c r="BM153" s="32" t="s">
        <v>28</v>
      </c>
      <c r="BN153" s="32">
        <v>0.17946408590485399</v>
      </c>
      <c r="BO153" s="31">
        <v>0.11567604172580399</v>
      </c>
      <c r="BP153" s="32" t="s">
        <v>28</v>
      </c>
      <c r="BQ153" s="32">
        <v>0.11567604172580399</v>
      </c>
      <c r="BR153" s="31">
        <v>3.06042577820358E-3</v>
      </c>
      <c r="BS153" s="32" t="s">
        <v>28</v>
      </c>
      <c r="BT153" s="32">
        <v>3.06042577820358E-3</v>
      </c>
      <c r="BU153" s="31">
        <v>-0.13287594691954399</v>
      </c>
      <c r="BV153" s="32" t="s">
        <v>28</v>
      </c>
      <c r="BW153" s="32">
        <v>-0.13287594691954399</v>
      </c>
      <c r="BX153" s="31">
        <v>-0.245758214710461</v>
      </c>
      <c r="BY153" s="32" t="s">
        <v>28</v>
      </c>
      <c r="BZ153" s="32">
        <v>-0.245758214710461</v>
      </c>
      <c r="CA153" s="31">
        <v>-0.37265296385992902</v>
      </c>
      <c r="CB153" s="32" t="s">
        <v>28</v>
      </c>
      <c r="CC153" s="32">
        <v>-0.37265296385992902</v>
      </c>
      <c r="CD153" s="31">
        <v>-0.58297472949642104</v>
      </c>
      <c r="CE153" s="32" t="s">
        <v>28</v>
      </c>
      <c r="CF153" s="32">
        <v>-0.58297472949642104</v>
      </c>
      <c r="CG153" s="31">
        <v>-0.79964523762774598</v>
      </c>
      <c r="CH153" s="32" t="s">
        <v>28</v>
      </c>
      <c r="CI153" s="32">
        <v>-0.79964523762774598</v>
      </c>
      <c r="CJ153" s="31">
        <v>-1.2259029752171799</v>
      </c>
      <c r="CK153" s="32" t="s">
        <v>28</v>
      </c>
      <c r="CL153" s="32">
        <v>-1.2259029752171799</v>
      </c>
      <c r="CM153" s="31">
        <v>-1.8581729266249201</v>
      </c>
      <c r="CN153" s="32" t="s">
        <v>28</v>
      </c>
      <c r="CO153" s="32">
        <v>-1.8581729266249201</v>
      </c>
      <c r="CP153" s="31">
        <v>-2.5551370652945198</v>
      </c>
      <c r="CQ153" s="32" t="s">
        <v>28</v>
      </c>
      <c r="CR153" s="32">
        <v>-2.5551370652945198</v>
      </c>
      <c r="CS153" s="31">
        <v>-3.38607725219474</v>
      </c>
      <c r="CT153" s="32" t="s">
        <v>28</v>
      </c>
      <c r="CU153" s="32">
        <v>-3.38607725219474</v>
      </c>
      <c r="CV153" s="31">
        <v>-4.1188623312627399</v>
      </c>
      <c r="CW153" s="32" t="s">
        <v>28</v>
      </c>
      <c r="CX153" s="32">
        <v>-4.1188623312627399</v>
      </c>
      <c r="CY153" s="31">
        <v>-4.79816990878889</v>
      </c>
      <c r="CZ153" s="32" t="s">
        <v>28</v>
      </c>
      <c r="DA153" s="32">
        <v>-4.79816990878889</v>
      </c>
      <c r="DB153" s="31">
        <v>-5.5979103654103399</v>
      </c>
      <c r="DC153" s="32" t="s">
        <v>28</v>
      </c>
      <c r="DD153" s="32">
        <v>-5.5979103654103399</v>
      </c>
      <c r="DE153" s="31">
        <v>-6.4094594013064699</v>
      </c>
      <c r="DF153" s="32" t="s">
        <v>28</v>
      </c>
      <c r="DG153" s="32">
        <v>-6.4094594013064699</v>
      </c>
      <c r="DH153" s="31">
        <v>-7.06854893580413</v>
      </c>
      <c r="DI153" s="32" t="s">
        <v>28</v>
      </c>
      <c r="DJ153" s="32">
        <v>-7.06854893580413</v>
      </c>
      <c r="DK153" s="31">
        <v>-7.67430157976922</v>
      </c>
      <c r="DL153" s="32" t="s">
        <v>28</v>
      </c>
      <c r="DM153" s="32">
        <v>-7.67430157976922</v>
      </c>
      <c r="DN153" s="31">
        <v>-8.3320753418343898</v>
      </c>
      <c r="DO153" s="32" t="s">
        <v>28</v>
      </c>
      <c r="DP153" s="32">
        <v>-8.3320753418343898</v>
      </c>
      <c r="DQ153" s="31">
        <v>-8.9152154835267705</v>
      </c>
      <c r="DR153" s="32" t="s">
        <v>28</v>
      </c>
      <c r="DS153" s="32">
        <v>-8.9152154835267705</v>
      </c>
      <c r="DT153" s="31">
        <v>-9.1818974686691206</v>
      </c>
      <c r="DU153" s="32" t="s">
        <v>28</v>
      </c>
      <c r="DV153" s="32">
        <v>-9.1818974686691206</v>
      </c>
    </row>
    <row r="154" spans="1:126" x14ac:dyDescent="0.2">
      <c r="A154" s="30" t="s">
        <v>5</v>
      </c>
      <c r="B154">
        <v>151</v>
      </c>
      <c r="C154" s="37">
        <v>14</v>
      </c>
      <c r="D154" s="70">
        <v>7.5196149022662597</v>
      </c>
      <c r="E154" s="70" t="s">
        <v>28</v>
      </c>
      <c r="F154" s="70">
        <v>7.5196149022662597</v>
      </c>
      <c r="G154" s="32">
        <v>7.5356535356247898</v>
      </c>
      <c r="H154" s="32" t="s">
        <v>28</v>
      </c>
      <c r="I154" s="32">
        <v>7.5356535356247898</v>
      </c>
      <c r="J154" s="31">
        <v>7.54465115342194</v>
      </c>
      <c r="K154" s="32" t="s">
        <v>28</v>
      </c>
      <c r="L154" s="32">
        <v>7.54465115342194</v>
      </c>
      <c r="M154" s="31">
        <v>7.5512121157420298</v>
      </c>
      <c r="N154" s="32" t="s">
        <v>28</v>
      </c>
      <c r="O154" s="32">
        <v>7.5512121157420298</v>
      </c>
      <c r="P154" s="31">
        <v>7.5582435539261796</v>
      </c>
      <c r="Q154" s="32" t="s">
        <v>28</v>
      </c>
      <c r="R154" s="32">
        <v>7.5582435539261796</v>
      </c>
      <c r="S154" s="31">
        <v>7.5727038091637899</v>
      </c>
      <c r="T154" s="32" t="s">
        <v>28</v>
      </c>
      <c r="U154" s="32">
        <v>7.5727038091637899</v>
      </c>
      <c r="V154" s="31">
        <v>7.5787244216211098</v>
      </c>
      <c r="W154" s="32" t="s">
        <v>28</v>
      </c>
      <c r="X154" s="32">
        <v>7.5787244216211098</v>
      </c>
      <c r="Y154" s="31">
        <v>7.5853778880984404</v>
      </c>
      <c r="Z154" s="32" t="s">
        <v>28</v>
      </c>
      <c r="AA154" s="32">
        <v>7.5853778880984404</v>
      </c>
      <c r="AB154" s="31">
        <v>7.5944041307640404</v>
      </c>
      <c r="AC154" s="32" t="s">
        <v>28</v>
      </c>
      <c r="AD154" s="32">
        <v>7.5944041307640404</v>
      </c>
      <c r="AE154" s="31">
        <v>7.5919838037719503</v>
      </c>
      <c r="AF154" s="32" t="s">
        <v>28</v>
      </c>
      <c r="AG154" s="32">
        <v>7.5919838037719503</v>
      </c>
      <c r="AH154" s="31">
        <v>7.5999279319840696</v>
      </c>
      <c r="AI154" s="32" t="s">
        <v>28</v>
      </c>
      <c r="AJ154" s="32">
        <v>7.5999279319840696</v>
      </c>
      <c r="AK154" s="31">
        <v>7.6064737193000598</v>
      </c>
      <c r="AL154" s="32" t="s">
        <v>28</v>
      </c>
      <c r="AM154" s="32">
        <v>7.6064737193000598</v>
      </c>
      <c r="AN154" s="31">
        <v>7.62790914838076</v>
      </c>
      <c r="AO154" s="32" t="s">
        <v>28</v>
      </c>
      <c r="AP154" s="32">
        <v>7.62790914838076</v>
      </c>
      <c r="AQ154" s="31">
        <v>7.6535520174073</v>
      </c>
      <c r="AR154" s="32" t="s">
        <v>28</v>
      </c>
      <c r="AS154" s="32">
        <v>7.6535520174073</v>
      </c>
      <c r="AT154" s="31">
        <v>7.5686684879097301</v>
      </c>
      <c r="AU154" s="32" t="s">
        <v>28</v>
      </c>
      <c r="AV154" s="32">
        <v>7.5686684879097301</v>
      </c>
      <c r="AW154" s="31">
        <v>7.4965735319496503</v>
      </c>
      <c r="AX154" s="32" t="s">
        <v>28</v>
      </c>
      <c r="AY154" s="32">
        <v>7.4965735319496503</v>
      </c>
      <c r="AZ154" s="31">
        <v>7.3983253902047901</v>
      </c>
      <c r="BA154" s="32" t="s">
        <v>28</v>
      </c>
      <c r="BB154" s="32">
        <v>7.3983253902047901</v>
      </c>
      <c r="BC154" s="31">
        <v>7.1395534975614003</v>
      </c>
      <c r="BD154" s="32" t="s">
        <v>28</v>
      </c>
      <c r="BE154" s="32">
        <v>7.1395534975614003</v>
      </c>
      <c r="BF154" s="31">
        <v>6.9418642569249602</v>
      </c>
      <c r="BG154" s="32" t="s">
        <v>28</v>
      </c>
      <c r="BH154" s="32">
        <v>6.9418642569249602</v>
      </c>
      <c r="BI154" s="31">
        <v>6.7815611621698899</v>
      </c>
      <c r="BJ154" s="32" t="s">
        <v>28</v>
      </c>
      <c r="BK154" s="32">
        <v>6.7815611621698899</v>
      </c>
      <c r="BL154" s="31">
        <v>6.5422301278219601</v>
      </c>
      <c r="BM154" s="32" t="s">
        <v>28</v>
      </c>
      <c r="BN154" s="32">
        <v>6.5422301278219601</v>
      </c>
      <c r="BO154" s="31">
        <v>6.2551507513692401</v>
      </c>
      <c r="BP154" s="32" t="s">
        <v>28</v>
      </c>
      <c r="BQ154" s="32">
        <v>6.2551507513692401</v>
      </c>
      <c r="BR154" s="31">
        <v>6.1080461978685703</v>
      </c>
      <c r="BS154" s="32" t="s">
        <v>28</v>
      </c>
      <c r="BT154" s="32">
        <v>6.1080461978685703</v>
      </c>
      <c r="BU154" s="31">
        <v>5.8741386808663298</v>
      </c>
      <c r="BV154" s="32" t="s">
        <v>28</v>
      </c>
      <c r="BW154" s="32">
        <v>5.8741386808663298</v>
      </c>
      <c r="BX154" s="31">
        <v>5.5137918490534199</v>
      </c>
      <c r="BY154" s="32" t="s">
        <v>28</v>
      </c>
      <c r="BZ154" s="32">
        <v>5.5137918490534199</v>
      </c>
      <c r="CA154" s="31">
        <v>5.1757044966791499</v>
      </c>
      <c r="CB154" s="32" t="s">
        <v>28</v>
      </c>
      <c r="CC154" s="32">
        <v>5.1757044966791499</v>
      </c>
      <c r="CD154" s="31">
        <v>4.8027500998473496</v>
      </c>
      <c r="CE154" s="32" t="s">
        <v>28</v>
      </c>
      <c r="CF154" s="32">
        <v>4.8027500998473496</v>
      </c>
      <c r="CG154" s="31">
        <v>4.3684744471720798</v>
      </c>
      <c r="CH154" s="32" t="s">
        <v>28</v>
      </c>
      <c r="CI154" s="32">
        <v>4.3684744471720798</v>
      </c>
      <c r="CJ154" s="31">
        <v>3.9136094279131499</v>
      </c>
      <c r="CK154" s="32" t="s">
        <v>28</v>
      </c>
      <c r="CL154" s="32">
        <v>3.9136094279131499</v>
      </c>
      <c r="CM154" s="31">
        <v>3.3938928117259102</v>
      </c>
      <c r="CN154" s="32" t="s">
        <v>28</v>
      </c>
      <c r="CO154" s="32">
        <v>3.3938928117259102</v>
      </c>
      <c r="CP154" s="31">
        <v>2.72069400646371</v>
      </c>
      <c r="CQ154" s="32" t="s">
        <v>28</v>
      </c>
      <c r="CR154" s="32">
        <v>2.72069400646371</v>
      </c>
      <c r="CS154" s="31">
        <v>1.9187406979775099</v>
      </c>
      <c r="CT154" s="32" t="s">
        <v>28</v>
      </c>
      <c r="CU154" s="32">
        <v>1.9187406979775099</v>
      </c>
      <c r="CV154" s="31">
        <v>0.89581071495312203</v>
      </c>
      <c r="CW154" s="32" t="s">
        <v>28</v>
      </c>
      <c r="CX154" s="32">
        <v>0.89581071495312203</v>
      </c>
      <c r="CY154" s="31">
        <v>-1.38015541866549E-2</v>
      </c>
      <c r="CZ154" s="32" t="s">
        <v>28</v>
      </c>
      <c r="DA154" s="32">
        <v>-1.38015541866549E-2</v>
      </c>
      <c r="DB154" s="31">
        <v>-0.76198320714443402</v>
      </c>
      <c r="DC154" s="32" t="s">
        <v>28</v>
      </c>
      <c r="DD154" s="32">
        <v>-0.76198320714443402</v>
      </c>
      <c r="DE154" s="31">
        <v>-1.6841649014432201</v>
      </c>
      <c r="DF154" s="32" t="s">
        <v>28</v>
      </c>
      <c r="DG154" s="32">
        <v>-1.6841649014432201</v>
      </c>
      <c r="DH154" s="31">
        <v>-2.2782300244823301</v>
      </c>
      <c r="DI154" s="32" t="s">
        <v>28</v>
      </c>
      <c r="DJ154" s="32">
        <v>-2.2782300244823301</v>
      </c>
      <c r="DK154" s="31">
        <v>-2.8582407656051898</v>
      </c>
      <c r="DL154" s="32" t="s">
        <v>28</v>
      </c>
      <c r="DM154" s="32">
        <v>-2.8582407656051898</v>
      </c>
      <c r="DN154" s="31">
        <v>-3.4803999697730599</v>
      </c>
      <c r="DO154" s="32" t="s">
        <v>28</v>
      </c>
      <c r="DP154" s="32">
        <v>-3.4803999697730599</v>
      </c>
      <c r="DQ154" s="31">
        <v>-3.9209398573433498</v>
      </c>
      <c r="DR154" s="32" t="s">
        <v>28</v>
      </c>
      <c r="DS154" s="32">
        <v>-3.9209398573433498</v>
      </c>
      <c r="DT154" s="31">
        <v>-4.5980127691051997</v>
      </c>
      <c r="DU154" s="32" t="s">
        <v>28</v>
      </c>
      <c r="DV154" s="32">
        <v>-4.5980127691051997</v>
      </c>
    </row>
    <row r="155" spans="1:126" x14ac:dyDescent="0.2">
      <c r="A155" s="30" t="s">
        <v>7</v>
      </c>
      <c r="B155">
        <v>152</v>
      </c>
      <c r="C155" s="37">
        <v>15</v>
      </c>
      <c r="D155" s="70">
        <v>-1.1514180744770901</v>
      </c>
      <c r="E155" s="70" t="s">
        <v>28</v>
      </c>
      <c r="F155" s="70">
        <v>-1.1514180744770901</v>
      </c>
      <c r="G155" s="32">
        <v>-1.0409603600255199</v>
      </c>
      <c r="H155" s="32" t="s">
        <v>28</v>
      </c>
      <c r="I155" s="32">
        <v>-1.0409603600255199</v>
      </c>
      <c r="J155" s="31">
        <v>-0.95619852069299904</v>
      </c>
      <c r="K155" s="32" t="s">
        <v>28</v>
      </c>
      <c r="L155" s="32">
        <v>-0.95619852069299904</v>
      </c>
      <c r="M155" s="31">
        <v>-0.86758716574216999</v>
      </c>
      <c r="N155" s="32" t="s">
        <v>28</v>
      </c>
      <c r="O155" s="32">
        <v>-0.86758716574216999</v>
      </c>
      <c r="P155" s="31">
        <v>-0.77171296503126996</v>
      </c>
      <c r="Q155" s="32" t="s">
        <v>28</v>
      </c>
      <c r="R155" s="32">
        <v>-0.77171296503126996</v>
      </c>
      <c r="S155" s="31">
        <v>-0.72939019508247704</v>
      </c>
      <c r="T155" s="32" t="s">
        <v>28</v>
      </c>
      <c r="U155" s="32">
        <v>-0.72939019508247704</v>
      </c>
      <c r="V155" s="31">
        <v>-0.67012013704519202</v>
      </c>
      <c r="W155" s="32" t="s">
        <v>28</v>
      </c>
      <c r="X155" s="32">
        <v>-0.67012013704519202</v>
      </c>
      <c r="Y155" s="31">
        <v>-0.610040790631455</v>
      </c>
      <c r="Z155" s="32" t="s">
        <v>28</v>
      </c>
      <c r="AA155" s="32">
        <v>-0.610040790631455</v>
      </c>
      <c r="AB155" s="31">
        <v>-0.53542580241723303</v>
      </c>
      <c r="AC155" s="32" t="s">
        <v>28</v>
      </c>
      <c r="AD155" s="32">
        <v>-0.53542580241723303</v>
      </c>
      <c r="AE155" s="31">
        <v>-0.49997084403174802</v>
      </c>
      <c r="AF155" s="32" t="s">
        <v>28</v>
      </c>
      <c r="AG155" s="32">
        <v>-0.49997084403174802</v>
      </c>
      <c r="AH155" s="31">
        <v>-0.45972745130607401</v>
      </c>
      <c r="AI155" s="32" t="s">
        <v>28</v>
      </c>
      <c r="AJ155" s="32">
        <v>-0.45972745130607401</v>
      </c>
      <c r="AK155" s="31">
        <v>-0.47143731856857501</v>
      </c>
      <c r="AL155" s="32" t="s">
        <v>28</v>
      </c>
      <c r="AM155" s="32">
        <v>-0.47143731856857501</v>
      </c>
      <c r="AN155" s="31">
        <v>-0.51306717488726195</v>
      </c>
      <c r="AO155" s="32" t="s">
        <v>28</v>
      </c>
      <c r="AP155" s="32">
        <v>-0.51306717488726195</v>
      </c>
      <c r="AQ155" s="31">
        <v>-0.64762153390250299</v>
      </c>
      <c r="AR155" s="32" t="s">
        <v>28</v>
      </c>
      <c r="AS155" s="32">
        <v>-0.64762153390250299</v>
      </c>
      <c r="AT155" s="31">
        <v>-0.76522984326566801</v>
      </c>
      <c r="AU155" s="32" t="s">
        <v>28</v>
      </c>
      <c r="AV155" s="32">
        <v>-0.76522984326566801</v>
      </c>
      <c r="AW155" s="31">
        <v>-0.88643318111381497</v>
      </c>
      <c r="AX155" s="32" t="s">
        <v>28</v>
      </c>
      <c r="AY155" s="32">
        <v>-0.88643318111381497</v>
      </c>
      <c r="AZ155" s="31">
        <v>-0.97481352585147596</v>
      </c>
      <c r="BA155" s="32" t="s">
        <v>28</v>
      </c>
      <c r="BB155" s="32">
        <v>-0.97481352585147596</v>
      </c>
      <c r="BC155" s="31">
        <v>-1.1431180615293599</v>
      </c>
      <c r="BD155" s="32" t="s">
        <v>28</v>
      </c>
      <c r="BE155" s="32">
        <v>-1.1431180615293599</v>
      </c>
      <c r="BF155" s="31">
        <v>-1.26327577913588</v>
      </c>
      <c r="BG155" s="32" t="s">
        <v>28</v>
      </c>
      <c r="BH155" s="32">
        <v>-1.26327577913588</v>
      </c>
      <c r="BI155" s="31">
        <v>-1.4170208995332101</v>
      </c>
      <c r="BJ155" s="32" t="s">
        <v>28</v>
      </c>
      <c r="BK155" s="32">
        <v>-1.4170208995332101</v>
      </c>
      <c r="BL155" s="31">
        <v>-1.51421868320023</v>
      </c>
      <c r="BM155" s="32" t="s">
        <v>28</v>
      </c>
      <c r="BN155" s="32">
        <v>-1.51421868320023</v>
      </c>
      <c r="BO155" s="31">
        <v>-1.67382077933964</v>
      </c>
      <c r="BP155" s="32" t="s">
        <v>28</v>
      </c>
      <c r="BQ155" s="32">
        <v>-1.67382077933964</v>
      </c>
      <c r="BR155" s="31">
        <v>-1.80948876156413</v>
      </c>
      <c r="BS155" s="32" t="s">
        <v>28</v>
      </c>
      <c r="BT155" s="32">
        <v>-1.80948876156413</v>
      </c>
      <c r="BU155" s="31">
        <v>-1.9434109621759299</v>
      </c>
      <c r="BV155" s="32" t="s">
        <v>28</v>
      </c>
      <c r="BW155" s="32">
        <v>-1.9434109621759299</v>
      </c>
      <c r="BX155" s="31">
        <v>-2.1340009972252401</v>
      </c>
      <c r="BY155" s="32" t="s">
        <v>28</v>
      </c>
      <c r="BZ155" s="32">
        <v>-2.1340009972252401</v>
      </c>
      <c r="CA155" s="31">
        <v>-2.4222745428595802</v>
      </c>
      <c r="CB155" s="32" t="s">
        <v>28</v>
      </c>
      <c r="CC155" s="32">
        <v>-2.4222745428595802</v>
      </c>
      <c r="CD155" s="31">
        <v>-2.8697660380016599</v>
      </c>
      <c r="CE155" s="32" t="s">
        <v>28</v>
      </c>
      <c r="CF155" s="32">
        <v>-2.8697660380016599</v>
      </c>
      <c r="CG155" s="31">
        <v>-3.4979240276393302</v>
      </c>
      <c r="CH155" s="32" t="s">
        <v>28</v>
      </c>
      <c r="CI155" s="32">
        <v>-3.4979240276393302</v>
      </c>
      <c r="CJ155" s="31">
        <v>-3.9438678886033798</v>
      </c>
      <c r="CK155" s="32" t="s">
        <v>28</v>
      </c>
      <c r="CL155" s="32">
        <v>-3.9438678886033798</v>
      </c>
      <c r="CM155" s="31">
        <v>-4.3742667271805198</v>
      </c>
      <c r="CN155" s="32" t="s">
        <v>28</v>
      </c>
      <c r="CO155" s="32">
        <v>-4.3742667271805198</v>
      </c>
      <c r="CP155" s="31">
        <v>-4.8166870328608704</v>
      </c>
      <c r="CQ155" s="32" t="s">
        <v>28</v>
      </c>
      <c r="CR155" s="32">
        <v>-4.8166870328608704</v>
      </c>
      <c r="CS155" s="31">
        <v>-4.9611190470061803</v>
      </c>
      <c r="CT155" s="32" t="s">
        <v>28</v>
      </c>
      <c r="CU155" s="32">
        <v>-4.9611190470061803</v>
      </c>
      <c r="CV155" s="31">
        <v>-5.1399479891819002</v>
      </c>
      <c r="CW155" s="32" t="s">
        <v>28</v>
      </c>
      <c r="CX155" s="32">
        <v>-5.1399479891819002</v>
      </c>
      <c r="CY155" s="31">
        <v>-5.3260883078556196</v>
      </c>
      <c r="CZ155" s="32" t="s">
        <v>28</v>
      </c>
      <c r="DA155" s="32">
        <v>-5.3260883078556196</v>
      </c>
      <c r="DB155" s="31">
        <v>-5.5512032612858198</v>
      </c>
      <c r="DC155" s="32" t="s">
        <v>28</v>
      </c>
      <c r="DD155" s="32">
        <v>-5.5512032612858198</v>
      </c>
      <c r="DE155" s="31">
        <v>-5.6863384150422398</v>
      </c>
      <c r="DF155" s="32" t="s">
        <v>28</v>
      </c>
      <c r="DG155" s="32">
        <v>-5.6863384150422398</v>
      </c>
      <c r="DH155" s="31">
        <v>-5.8314429265780898</v>
      </c>
      <c r="DI155" s="32" t="s">
        <v>28</v>
      </c>
      <c r="DJ155" s="32">
        <v>-5.8314429265780898</v>
      </c>
      <c r="DK155" s="31">
        <v>-6.0105728690569098</v>
      </c>
      <c r="DL155" s="32" t="s">
        <v>28</v>
      </c>
      <c r="DM155" s="32">
        <v>-6.0105728690569098</v>
      </c>
      <c r="DN155" s="31">
        <v>-6.2466498428606601</v>
      </c>
      <c r="DO155" s="32" t="s">
        <v>28</v>
      </c>
      <c r="DP155" s="32">
        <v>-6.2466498428606601</v>
      </c>
      <c r="DQ155" s="31">
        <v>-6.35809929947927</v>
      </c>
      <c r="DR155" s="32" t="s">
        <v>28</v>
      </c>
      <c r="DS155" s="32">
        <v>-6.35809929947927</v>
      </c>
      <c r="DT155" s="31">
        <v>-6.9869645822385698</v>
      </c>
      <c r="DU155" s="32" t="s">
        <v>28</v>
      </c>
      <c r="DV155" s="32">
        <v>-6.9869645822385698</v>
      </c>
    </row>
    <row r="156" spans="1:126" x14ac:dyDescent="0.2">
      <c r="A156" s="30" t="s">
        <v>5</v>
      </c>
      <c r="B156">
        <v>153</v>
      </c>
      <c r="C156" s="37">
        <v>16</v>
      </c>
      <c r="D156" s="70">
        <v>7.24806784067618</v>
      </c>
      <c r="E156" s="70" t="s">
        <v>28</v>
      </c>
      <c r="F156" s="70">
        <v>7.24806784067618</v>
      </c>
      <c r="G156" s="32">
        <v>7.3717782015097502</v>
      </c>
      <c r="H156" s="32" t="s">
        <v>28</v>
      </c>
      <c r="I156" s="32">
        <v>7.3717782015097502</v>
      </c>
      <c r="J156" s="31">
        <v>7.4478051876665603</v>
      </c>
      <c r="K156" s="32" t="s">
        <v>28</v>
      </c>
      <c r="L156" s="32">
        <v>7.4478051876665603</v>
      </c>
      <c r="M156" s="31">
        <v>7.5083619352934603</v>
      </c>
      <c r="N156" s="32" t="s">
        <v>28</v>
      </c>
      <c r="O156" s="32">
        <v>7.5083619352934603</v>
      </c>
      <c r="P156" s="31">
        <v>7.54579162174117</v>
      </c>
      <c r="Q156" s="32" t="s">
        <v>28</v>
      </c>
      <c r="R156" s="32">
        <v>7.54579162174117</v>
      </c>
      <c r="S156" s="31">
        <v>7.57707301425505</v>
      </c>
      <c r="T156" s="32" t="s">
        <v>28</v>
      </c>
      <c r="U156" s="32">
        <v>7.57707301425505</v>
      </c>
      <c r="V156" s="31">
        <v>7.6119183596466096</v>
      </c>
      <c r="W156" s="32" t="s">
        <v>28</v>
      </c>
      <c r="X156" s="32">
        <v>7.6119183596466096</v>
      </c>
      <c r="Y156" s="31">
        <v>7.6246399410734202</v>
      </c>
      <c r="Z156" s="32" t="s">
        <v>28</v>
      </c>
      <c r="AA156" s="32">
        <v>7.6246399410734202</v>
      </c>
      <c r="AB156" s="31">
        <v>7.6476043348458997</v>
      </c>
      <c r="AC156" s="32" t="s">
        <v>28</v>
      </c>
      <c r="AD156" s="32">
        <v>7.6476043348458997</v>
      </c>
      <c r="AE156" s="31">
        <v>7.6897938207401397</v>
      </c>
      <c r="AF156" s="32" t="s">
        <v>28</v>
      </c>
      <c r="AG156" s="32">
        <v>7.6897938207401397</v>
      </c>
      <c r="AH156" s="31">
        <v>7.7319179670786804</v>
      </c>
      <c r="AI156" s="32" t="s">
        <v>28</v>
      </c>
      <c r="AJ156" s="32">
        <v>7.7319179670786804</v>
      </c>
      <c r="AK156" s="31">
        <v>7.7662316323707099</v>
      </c>
      <c r="AL156" s="32" t="s">
        <v>28</v>
      </c>
      <c r="AM156" s="32">
        <v>7.7662316323707099</v>
      </c>
      <c r="AN156" s="31">
        <v>7.81202652651546</v>
      </c>
      <c r="AO156" s="32" t="s">
        <v>28</v>
      </c>
      <c r="AP156" s="32">
        <v>7.81202652651546</v>
      </c>
      <c r="AQ156" s="31">
        <v>7.8512630159811696</v>
      </c>
      <c r="AR156" s="32" t="s">
        <v>28</v>
      </c>
      <c r="AS156" s="32">
        <v>7.8512630159811696</v>
      </c>
      <c r="AT156" s="31">
        <v>7.8354978517911302</v>
      </c>
      <c r="AU156" s="32" t="s">
        <v>28</v>
      </c>
      <c r="AV156" s="32">
        <v>7.8354978517911302</v>
      </c>
      <c r="AW156" s="31">
        <v>7.8253391724229502</v>
      </c>
      <c r="AX156" s="32" t="s">
        <v>28</v>
      </c>
      <c r="AY156" s="32">
        <v>7.8253391724229502</v>
      </c>
      <c r="AZ156" s="31">
        <v>7.6521210668815902</v>
      </c>
      <c r="BA156" s="32" t="s">
        <v>28</v>
      </c>
      <c r="BB156" s="32">
        <v>7.6521210668815902</v>
      </c>
      <c r="BC156" s="31">
        <v>7.52011530551811</v>
      </c>
      <c r="BD156" s="32" t="s">
        <v>28</v>
      </c>
      <c r="BE156" s="32">
        <v>7.52011530551811</v>
      </c>
      <c r="BF156" s="31">
        <v>7.4432474060536196</v>
      </c>
      <c r="BG156" s="32" t="s">
        <v>28</v>
      </c>
      <c r="BH156" s="32">
        <v>7.4432474060536196</v>
      </c>
      <c r="BI156" s="31">
        <v>7.4675788998362203</v>
      </c>
      <c r="BJ156" s="32" t="s">
        <v>28</v>
      </c>
      <c r="BK156" s="32">
        <v>7.4675788998362203</v>
      </c>
      <c r="BL156" s="31">
        <v>7.4007974850738298</v>
      </c>
      <c r="BM156" s="32" t="s">
        <v>28</v>
      </c>
      <c r="BN156" s="32">
        <v>7.4007974850738298</v>
      </c>
      <c r="BO156" s="31">
        <v>7.2536494732849404</v>
      </c>
      <c r="BP156" s="32" t="s">
        <v>28</v>
      </c>
      <c r="BQ156" s="32">
        <v>7.2536494732849404</v>
      </c>
      <c r="BR156" s="31">
        <v>7.0283470802458403</v>
      </c>
      <c r="BS156" s="32" t="s">
        <v>28</v>
      </c>
      <c r="BT156" s="32">
        <v>7.0283470802458403</v>
      </c>
      <c r="BU156" s="31">
        <v>6.9565282636067698</v>
      </c>
      <c r="BV156" s="32" t="s">
        <v>28</v>
      </c>
      <c r="BW156" s="32">
        <v>6.9565282636067698</v>
      </c>
      <c r="BX156" s="31">
        <v>6.7045128391691904</v>
      </c>
      <c r="BY156" s="32" t="s">
        <v>28</v>
      </c>
      <c r="BZ156" s="32">
        <v>6.7045128391691904</v>
      </c>
      <c r="CA156" s="31">
        <v>6.4158542860113501</v>
      </c>
      <c r="CB156" s="32" t="s">
        <v>28</v>
      </c>
      <c r="CC156" s="32">
        <v>6.4158542860113501</v>
      </c>
      <c r="CD156" s="31">
        <v>5.9292285960053803</v>
      </c>
      <c r="CE156" s="32" t="s">
        <v>28</v>
      </c>
      <c r="CF156" s="32">
        <v>5.9292285960053803</v>
      </c>
      <c r="CG156" s="31">
        <v>5.5050675272238001</v>
      </c>
      <c r="CH156" s="32" t="s">
        <v>28</v>
      </c>
      <c r="CI156" s="32">
        <v>5.5050675272238001</v>
      </c>
      <c r="CJ156" s="31">
        <v>5.1695638641320896</v>
      </c>
      <c r="CK156" s="32" t="s">
        <v>28</v>
      </c>
      <c r="CL156" s="32">
        <v>5.1695638641320896</v>
      </c>
      <c r="CM156" s="31">
        <v>4.9162647043251404</v>
      </c>
      <c r="CN156" s="32" t="s">
        <v>28</v>
      </c>
      <c r="CO156" s="32">
        <v>4.9162647043251404</v>
      </c>
      <c r="CP156" s="31">
        <v>4.5469771591329096</v>
      </c>
      <c r="CQ156" s="32" t="s">
        <v>28</v>
      </c>
      <c r="CR156" s="32">
        <v>4.5469771591329096</v>
      </c>
      <c r="CS156" s="31">
        <v>4.2849028911763503</v>
      </c>
      <c r="CT156" s="32" t="s">
        <v>28</v>
      </c>
      <c r="CU156" s="32">
        <v>4.2849028911763503</v>
      </c>
      <c r="CV156" s="31">
        <v>3.9208517344049998</v>
      </c>
      <c r="CW156" s="32" t="s">
        <v>28</v>
      </c>
      <c r="CX156" s="32">
        <v>3.9208517344049998</v>
      </c>
      <c r="CY156" s="31">
        <v>3.64506790482017</v>
      </c>
      <c r="CZ156" s="32" t="s">
        <v>28</v>
      </c>
      <c r="DA156" s="32">
        <v>3.64506790482017</v>
      </c>
      <c r="DB156" s="31">
        <v>3.3195338748248102</v>
      </c>
      <c r="DC156" s="32" t="s">
        <v>28</v>
      </c>
      <c r="DD156" s="32">
        <v>3.3195338748248102</v>
      </c>
      <c r="DE156" s="31">
        <v>2.90312121977168</v>
      </c>
      <c r="DF156" s="32" t="s">
        <v>28</v>
      </c>
      <c r="DG156" s="32">
        <v>2.90312121977168</v>
      </c>
      <c r="DH156" s="31">
        <v>2.5440090687461501</v>
      </c>
      <c r="DI156" s="32" t="s">
        <v>28</v>
      </c>
      <c r="DJ156" s="32">
        <v>2.5440090687461501</v>
      </c>
      <c r="DK156" s="31">
        <v>2.1184742808025598</v>
      </c>
      <c r="DL156" s="32" t="s">
        <v>28</v>
      </c>
      <c r="DM156" s="32">
        <v>2.1184742808025598</v>
      </c>
      <c r="DN156" s="31">
        <v>1.79421532437404</v>
      </c>
      <c r="DO156" s="32" t="s">
        <v>28</v>
      </c>
      <c r="DP156" s="32">
        <v>1.79421532437404</v>
      </c>
      <c r="DQ156" s="31">
        <v>1.4434993652921999</v>
      </c>
      <c r="DR156" s="32" t="s">
        <v>28</v>
      </c>
      <c r="DS156" s="32">
        <v>1.4434993652921999</v>
      </c>
      <c r="DT156" s="31">
        <v>1.14538398206527</v>
      </c>
      <c r="DU156" s="32" t="s">
        <v>28</v>
      </c>
      <c r="DV156" s="32">
        <v>1.14538398206527</v>
      </c>
    </row>
    <row r="157" spans="1:126" x14ac:dyDescent="0.2">
      <c r="A157" s="30" t="s">
        <v>5</v>
      </c>
      <c r="B157">
        <v>154</v>
      </c>
      <c r="C157" s="37">
        <v>17</v>
      </c>
      <c r="D157" s="70">
        <v>9.1867289043955402</v>
      </c>
      <c r="E157" s="70" t="s">
        <v>28</v>
      </c>
      <c r="F157" s="70">
        <v>9.1867289043955402</v>
      </c>
      <c r="G157" s="32">
        <v>9.3011306996592804</v>
      </c>
      <c r="H157" s="32" t="s">
        <v>28</v>
      </c>
      <c r="I157" s="32">
        <v>9.3011306996592804</v>
      </c>
      <c r="J157" s="31">
        <v>9.3700958778747108</v>
      </c>
      <c r="K157" s="32" t="s">
        <v>28</v>
      </c>
      <c r="L157" s="32">
        <v>9.3700958778747108</v>
      </c>
      <c r="M157" s="31">
        <v>9.41906823756036</v>
      </c>
      <c r="N157" s="32" t="s">
        <v>28</v>
      </c>
      <c r="O157" s="32">
        <v>9.41906823756036</v>
      </c>
      <c r="P157" s="31">
        <v>9.4495211593858492</v>
      </c>
      <c r="Q157" s="32" t="s">
        <v>28</v>
      </c>
      <c r="R157" s="32">
        <v>9.4495211593858492</v>
      </c>
      <c r="S157" s="31">
        <v>9.4860671812707391</v>
      </c>
      <c r="T157" s="32" t="s">
        <v>28</v>
      </c>
      <c r="U157" s="32">
        <v>9.4860671812707391</v>
      </c>
      <c r="V157" s="31">
        <v>9.5096424850003807</v>
      </c>
      <c r="W157" s="32" t="s">
        <v>28</v>
      </c>
      <c r="X157" s="32">
        <v>9.5096424850003807</v>
      </c>
      <c r="Y157" s="31">
        <v>9.5356373650241899</v>
      </c>
      <c r="Z157" s="32" t="s">
        <v>28</v>
      </c>
      <c r="AA157" s="32">
        <v>9.5356373650241899</v>
      </c>
      <c r="AB157" s="31">
        <v>9.5725540698370697</v>
      </c>
      <c r="AC157" s="32" t="s">
        <v>28</v>
      </c>
      <c r="AD157" s="32">
        <v>9.5725540698370697</v>
      </c>
      <c r="AE157" s="31">
        <v>9.5990725791253304</v>
      </c>
      <c r="AF157" s="32" t="s">
        <v>28</v>
      </c>
      <c r="AG157" s="32">
        <v>9.5990725791253304</v>
      </c>
      <c r="AH157" s="31">
        <v>9.6423210082743207</v>
      </c>
      <c r="AI157" s="32" t="s">
        <v>28</v>
      </c>
      <c r="AJ157" s="32">
        <v>9.6423210082743207</v>
      </c>
      <c r="AK157" s="31">
        <v>9.6844101501778095</v>
      </c>
      <c r="AL157" s="32" t="s">
        <v>28</v>
      </c>
      <c r="AM157" s="32">
        <v>9.6844101501778095</v>
      </c>
      <c r="AN157" s="31">
        <v>9.7165008281912293</v>
      </c>
      <c r="AO157" s="32" t="s">
        <v>28</v>
      </c>
      <c r="AP157" s="32">
        <v>9.7165008281912293</v>
      </c>
      <c r="AQ157" s="31">
        <v>9.7227239739154196</v>
      </c>
      <c r="AR157" s="32" t="s">
        <v>28</v>
      </c>
      <c r="AS157" s="32">
        <v>9.7227239739154196</v>
      </c>
      <c r="AT157" s="31">
        <v>9.6823904433423404</v>
      </c>
      <c r="AU157" s="32" t="s">
        <v>28</v>
      </c>
      <c r="AV157" s="32">
        <v>9.6823904433423404</v>
      </c>
      <c r="AW157" s="31">
        <v>9.6395898910673292</v>
      </c>
      <c r="AX157" s="32" t="s">
        <v>28</v>
      </c>
      <c r="AY157" s="32">
        <v>9.6395898910673292</v>
      </c>
      <c r="AZ157" s="31">
        <v>9.5972066332956096</v>
      </c>
      <c r="BA157" s="32" t="s">
        <v>28</v>
      </c>
      <c r="BB157" s="32">
        <v>9.5972066332956096</v>
      </c>
      <c r="BC157" s="31">
        <v>9.4927272804156395</v>
      </c>
      <c r="BD157" s="32" t="s">
        <v>28</v>
      </c>
      <c r="BE157" s="32">
        <v>9.4927272804156395</v>
      </c>
      <c r="BF157" s="31">
        <v>9.3874115718518798</v>
      </c>
      <c r="BG157" s="32" t="s">
        <v>28</v>
      </c>
      <c r="BH157" s="32">
        <v>9.3874115718518798</v>
      </c>
      <c r="BI157" s="31">
        <v>9.3663625315455601</v>
      </c>
      <c r="BJ157" s="32" t="s">
        <v>28</v>
      </c>
      <c r="BK157" s="32">
        <v>9.3663625315455601</v>
      </c>
      <c r="BL157" s="31">
        <v>9.3171168498279808</v>
      </c>
      <c r="BM157" s="32" t="s">
        <v>28</v>
      </c>
      <c r="BN157" s="32">
        <v>9.3171168498279808</v>
      </c>
      <c r="BO157" s="31">
        <v>9.2058272622608399</v>
      </c>
      <c r="BP157" s="32" t="s">
        <v>28</v>
      </c>
      <c r="BQ157" s="32">
        <v>9.2058272622608399</v>
      </c>
      <c r="BR157" s="31">
        <v>9.1717736143426407</v>
      </c>
      <c r="BS157" s="32" t="s">
        <v>28</v>
      </c>
      <c r="BT157" s="32">
        <v>9.1717736143426407</v>
      </c>
      <c r="BU157" s="31">
        <v>9.1197850946182299</v>
      </c>
      <c r="BV157" s="32" t="s">
        <v>28</v>
      </c>
      <c r="BW157" s="32">
        <v>9.1197850946182299</v>
      </c>
      <c r="BX157" s="31">
        <v>9.0468858767049802</v>
      </c>
      <c r="BY157" s="32" t="s">
        <v>28</v>
      </c>
      <c r="BZ157" s="32">
        <v>9.0468858767049802</v>
      </c>
      <c r="CA157" s="31">
        <v>8.9051898873507902</v>
      </c>
      <c r="CB157" s="32" t="s">
        <v>28</v>
      </c>
      <c r="CC157" s="32">
        <v>8.9051898873507902</v>
      </c>
      <c r="CD157" s="31">
        <v>8.8450306122963003</v>
      </c>
      <c r="CE157" s="32" t="s">
        <v>28</v>
      </c>
      <c r="CF157" s="32">
        <v>8.8450306122963003</v>
      </c>
      <c r="CG157" s="31">
        <v>8.7985655967504801</v>
      </c>
      <c r="CH157" s="32" t="s">
        <v>28</v>
      </c>
      <c r="CI157" s="32">
        <v>8.7985655967504801</v>
      </c>
      <c r="CJ157" s="31">
        <v>8.6667066157868593</v>
      </c>
      <c r="CK157" s="32" t="s">
        <v>28</v>
      </c>
      <c r="CL157" s="32">
        <v>8.6667066157868593</v>
      </c>
      <c r="CM157" s="31">
        <v>8.5709937828287295</v>
      </c>
      <c r="CN157" s="32" t="s">
        <v>28</v>
      </c>
      <c r="CO157" s="32">
        <v>8.5709937828287295</v>
      </c>
      <c r="CP157" s="31">
        <v>8.4101790995504295</v>
      </c>
      <c r="CQ157" s="32" t="s">
        <v>28</v>
      </c>
      <c r="CR157" s="32">
        <v>8.4101790995504295</v>
      </c>
      <c r="CS157" s="31">
        <v>8.2141907135269303</v>
      </c>
      <c r="CT157" s="32" t="s">
        <v>28</v>
      </c>
      <c r="CU157" s="32">
        <v>8.2141907135269303</v>
      </c>
      <c r="CV157" s="31">
        <v>8.0155650457131795</v>
      </c>
      <c r="CW157" s="32" t="s">
        <v>28</v>
      </c>
      <c r="CX157" s="32">
        <v>8.0155650457131795</v>
      </c>
      <c r="CY157" s="31">
        <v>7.8567946968883904</v>
      </c>
      <c r="CZ157" s="32" t="s">
        <v>28</v>
      </c>
      <c r="DA157" s="32">
        <v>7.8567946968883904</v>
      </c>
      <c r="DB157" s="31">
        <v>7.7448532515819801</v>
      </c>
      <c r="DC157" s="32" t="s">
        <v>28</v>
      </c>
      <c r="DD157" s="32">
        <v>7.7448532515819801</v>
      </c>
      <c r="DE157" s="31">
        <v>7.5803632978547197</v>
      </c>
      <c r="DF157" s="32" t="s">
        <v>28</v>
      </c>
      <c r="DG157" s="32">
        <v>7.5803632978547197</v>
      </c>
      <c r="DH157" s="31">
        <v>7.3705378548295899</v>
      </c>
      <c r="DI157" s="32" t="s">
        <v>28</v>
      </c>
      <c r="DJ157" s="32">
        <v>7.3705378548295899</v>
      </c>
      <c r="DK157" s="31">
        <v>7.2137187174360404</v>
      </c>
      <c r="DL157" s="32" t="s">
        <v>28</v>
      </c>
      <c r="DM157" s="32">
        <v>7.2137187174360404</v>
      </c>
      <c r="DN157" s="31">
        <v>7.0161807295885099</v>
      </c>
      <c r="DO157" s="32" t="s">
        <v>28</v>
      </c>
      <c r="DP157" s="32">
        <v>7.0161807295885099</v>
      </c>
      <c r="DQ157" s="31">
        <v>6.7787368973036299</v>
      </c>
      <c r="DR157" s="32" t="s">
        <v>28</v>
      </c>
      <c r="DS157" s="32">
        <v>6.7787368973036299</v>
      </c>
      <c r="DT157" s="31">
        <v>6.54113699669848</v>
      </c>
      <c r="DU157" s="32" t="s">
        <v>28</v>
      </c>
      <c r="DV157" s="32">
        <v>6.54113699669848</v>
      </c>
    </row>
    <row r="158" spans="1:126" x14ac:dyDescent="0.2">
      <c r="A158" s="30" t="s">
        <v>5</v>
      </c>
      <c r="B158">
        <v>155</v>
      </c>
      <c r="C158" s="37">
        <v>18</v>
      </c>
      <c r="D158" s="70">
        <v>4.0094426022179999</v>
      </c>
      <c r="E158" s="70" t="s">
        <v>28</v>
      </c>
      <c r="F158" s="70">
        <v>4.0094426022179999</v>
      </c>
      <c r="G158" s="32">
        <v>4.0570537545077903</v>
      </c>
      <c r="H158" s="32" t="s">
        <v>28</v>
      </c>
      <c r="I158" s="32">
        <v>4.0570537545077903</v>
      </c>
      <c r="J158" s="31">
        <v>4.1115840431208603</v>
      </c>
      <c r="K158" s="32" t="s">
        <v>28</v>
      </c>
      <c r="L158" s="32">
        <v>4.1115840431208603</v>
      </c>
      <c r="M158" s="31">
        <v>4.1464817568166996</v>
      </c>
      <c r="N158" s="32" t="s">
        <v>28</v>
      </c>
      <c r="O158" s="32">
        <v>4.1464817568166996</v>
      </c>
      <c r="P158" s="31">
        <v>4.1956171239700399</v>
      </c>
      <c r="Q158" s="32" t="s">
        <v>28</v>
      </c>
      <c r="R158" s="32">
        <v>4.1956171239700399</v>
      </c>
      <c r="S158" s="31">
        <v>4.2318791856749298</v>
      </c>
      <c r="T158" s="32" t="s">
        <v>28</v>
      </c>
      <c r="U158" s="32">
        <v>4.2318791856749298</v>
      </c>
      <c r="V158" s="31">
        <v>4.28931562731238</v>
      </c>
      <c r="W158" s="32" t="s">
        <v>28</v>
      </c>
      <c r="X158" s="32">
        <v>4.28931562731238</v>
      </c>
      <c r="Y158" s="31">
        <v>4.3286686371939798</v>
      </c>
      <c r="Z158" s="32" t="s">
        <v>28</v>
      </c>
      <c r="AA158" s="32">
        <v>4.3286686371939798</v>
      </c>
      <c r="AB158" s="31">
        <v>4.3825131451133199</v>
      </c>
      <c r="AC158" s="32" t="s">
        <v>28</v>
      </c>
      <c r="AD158" s="32">
        <v>4.3825131451133199</v>
      </c>
      <c r="AE158" s="31">
        <v>4.4284163175783497</v>
      </c>
      <c r="AF158" s="32" t="s">
        <v>28</v>
      </c>
      <c r="AG158" s="32">
        <v>4.4284163175783497</v>
      </c>
      <c r="AH158" s="31">
        <v>4.4913213861103998</v>
      </c>
      <c r="AI158" s="32" t="s">
        <v>28</v>
      </c>
      <c r="AJ158" s="32">
        <v>4.4913213861103998</v>
      </c>
      <c r="AK158" s="31">
        <v>4.5551082877643001</v>
      </c>
      <c r="AL158" s="32" t="s">
        <v>28</v>
      </c>
      <c r="AM158" s="32">
        <v>4.5551082877643001</v>
      </c>
      <c r="AN158" s="31">
        <v>4.5794813985582703</v>
      </c>
      <c r="AO158" s="32" t="s">
        <v>28</v>
      </c>
      <c r="AP158" s="32">
        <v>4.5794813985582703</v>
      </c>
      <c r="AQ158" s="31">
        <v>4.6164352584908404</v>
      </c>
      <c r="AR158" s="32" t="s">
        <v>28</v>
      </c>
      <c r="AS158" s="32">
        <v>4.6164352584908404</v>
      </c>
      <c r="AT158" s="31">
        <v>4.6300640563047901</v>
      </c>
      <c r="AU158" s="32" t="s">
        <v>28</v>
      </c>
      <c r="AV158" s="32">
        <v>4.6300640563047901</v>
      </c>
      <c r="AW158" s="31">
        <v>4.6524862688470296</v>
      </c>
      <c r="AX158" s="32" t="s">
        <v>28</v>
      </c>
      <c r="AY158" s="32">
        <v>4.6524862688470296</v>
      </c>
      <c r="AZ158" s="31">
        <v>4.6411707529920596</v>
      </c>
      <c r="BA158" s="32" t="s">
        <v>28</v>
      </c>
      <c r="BB158" s="32">
        <v>4.6411707529920596</v>
      </c>
      <c r="BC158" s="31">
        <v>4.6163885986210502</v>
      </c>
      <c r="BD158" s="32" t="s">
        <v>28</v>
      </c>
      <c r="BE158" s="32">
        <v>4.6163885986210502</v>
      </c>
      <c r="BF158" s="31">
        <v>4.5728913885615201</v>
      </c>
      <c r="BG158" s="32" t="s">
        <v>28</v>
      </c>
      <c r="BH158" s="32">
        <v>4.5728913885615201</v>
      </c>
      <c r="BI158" s="31">
        <v>4.5008897438432101</v>
      </c>
      <c r="BJ158" s="32" t="s">
        <v>28</v>
      </c>
      <c r="BK158" s="32">
        <v>4.5008897438432101</v>
      </c>
      <c r="BL158" s="31">
        <v>4.34556069444724</v>
      </c>
      <c r="BM158" s="32" t="s">
        <v>28</v>
      </c>
      <c r="BN158" s="32">
        <v>4.34556069444724</v>
      </c>
      <c r="BO158" s="31">
        <v>4.1223814887716896</v>
      </c>
      <c r="BP158" s="32" t="s">
        <v>28</v>
      </c>
      <c r="BQ158" s="32">
        <v>4.1223814887716896</v>
      </c>
      <c r="BR158" s="31">
        <v>3.7248583827588</v>
      </c>
      <c r="BS158" s="32" t="s">
        <v>28</v>
      </c>
      <c r="BT158" s="32">
        <v>3.7248583827588</v>
      </c>
      <c r="BU158" s="31">
        <v>3.40260438498421</v>
      </c>
      <c r="BV158" s="32" t="s">
        <v>28</v>
      </c>
      <c r="BW158" s="32">
        <v>3.40260438498421</v>
      </c>
      <c r="BX158" s="31">
        <v>3.06252542602869</v>
      </c>
      <c r="BY158" s="32" t="s">
        <v>28</v>
      </c>
      <c r="BZ158" s="32">
        <v>3.06252542602869</v>
      </c>
      <c r="CA158" s="31">
        <v>2.5324011133092599</v>
      </c>
      <c r="CB158" s="32" t="s">
        <v>28</v>
      </c>
      <c r="CC158" s="32">
        <v>2.5324011133092599</v>
      </c>
      <c r="CD158" s="31">
        <v>1.9616936865191901</v>
      </c>
      <c r="CE158" s="32" t="s">
        <v>28</v>
      </c>
      <c r="CF158" s="32">
        <v>1.9616936865191901</v>
      </c>
      <c r="CG158" s="31">
        <v>1.40667793938549</v>
      </c>
      <c r="CH158" s="32" t="s">
        <v>28</v>
      </c>
      <c r="CI158" s="32">
        <v>1.40667793938549</v>
      </c>
      <c r="CJ158" s="31">
        <v>0.64949447802959004</v>
      </c>
      <c r="CK158" s="32" t="s">
        <v>28</v>
      </c>
      <c r="CL158" s="32">
        <v>0.64949447802959004</v>
      </c>
      <c r="CM158" s="31">
        <v>-0.21424725130658701</v>
      </c>
      <c r="CN158" s="32" t="s">
        <v>28</v>
      </c>
      <c r="CO158" s="32">
        <v>-0.21424725130658701</v>
      </c>
      <c r="CP158" s="31">
        <v>-0.94974816729188205</v>
      </c>
      <c r="CQ158" s="32" t="s">
        <v>28</v>
      </c>
      <c r="CR158" s="32">
        <v>-0.94974816729188205</v>
      </c>
      <c r="CS158" s="31">
        <v>-1.67273008090421</v>
      </c>
      <c r="CT158" s="32" t="s">
        <v>28</v>
      </c>
      <c r="CU158" s="32">
        <v>-1.67273008090421</v>
      </c>
      <c r="CV158" s="31">
        <v>-2.3721583901824101</v>
      </c>
      <c r="CW158" s="32" t="s">
        <v>28</v>
      </c>
      <c r="CX158" s="32">
        <v>-2.3721583901824101</v>
      </c>
      <c r="CY158" s="31">
        <v>-3.4526982977793601</v>
      </c>
      <c r="CZ158" s="32" t="s">
        <v>28</v>
      </c>
      <c r="DA158" s="32">
        <v>-3.4526982977793601</v>
      </c>
      <c r="DB158" s="31">
        <v>-3.9782259319388502</v>
      </c>
      <c r="DC158" s="32" t="s">
        <v>28</v>
      </c>
      <c r="DD158" s="32">
        <v>-3.9782259319388502</v>
      </c>
      <c r="DE158" s="31">
        <v>-4.6054983396045204</v>
      </c>
      <c r="DF158" s="32" t="s">
        <v>28</v>
      </c>
      <c r="DG158" s="32">
        <v>-4.6054983396045204</v>
      </c>
      <c r="DH158" s="31">
        <v>-5.3890215396847001</v>
      </c>
      <c r="DI158" s="32" t="s">
        <v>28</v>
      </c>
      <c r="DJ158" s="32">
        <v>-5.3890215396847001</v>
      </c>
      <c r="DK158" s="31">
        <v>-5.9252080624380099</v>
      </c>
      <c r="DL158" s="32" t="s">
        <v>28</v>
      </c>
      <c r="DM158" s="32">
        <v>-5.9252080624380099</v>
      </c>
      <c r="DN158" s="31">
        <v>-6.64614436574041</v>
      </c>
      <c r="DO158" s="32" t="s">
        <v>28</v>
      </c>
      <c r="DP158" s="32">
        <v>-6.64614436574041</v>
      </c>
      <c r="DQ158" s="31">
        <v>-7.1988753145070197</v>
      </c>
      <c r="DR158" s="32" t="s">
        <v>28</v>
      </c>
      <c r="DS158" s="32">
        <v>-7.1988753145070197</v>
      </c>
      <c r="DT158" s="31">
        <v>-8.0922258732732999</v>
      </c>
      <c r="DU158" s="32" t="s">
        <v>28</v>
      </c>
      <c r="DV158" s="32">
        <v>-8.0922258732732999</v>
      </c>
    </row>
    <row r="159" spans="1:126" x14ac:dyDescent="0.2">
      <c r="A159" s="30" t="s">
        <v>5</v>
      </c>
      <c r="B159">
        <v>156</v>
      </c>
      <c r="C159" s="37">
        <v>19</v>
      </c>
      <c r="D159" s="70">
        <v>2.2521188772302501</v>
      </c>
      <c r="E159" s="70" t="s">
        <v>28</v>
      </c>
      <c r="F159" s="70">
        <v>2.2521188772302501</v>
      </c>
      <c r="G159" s="32">
        <v>2.2990963134635201</v>
      </c>
      <c r="H159" s="32" t="s">
        <v>28</v>
      </c>
      <c r="I159" s="32">
        <v>2.2990963134635201</v>
      </c>
      <c r="J159" s="31">
        <v>2.33547713827571</v>
      </c>
      <c r="K159" s="32" t="s">
        <v>28</v>
      </c>
      <c r="L159" s="32">
        <v>2.33547713827571</v>
      </c>
      <c r="M159" s="31">
        <v>2.3677733227618099</v>
      </c>
      <c r="N159" s="32" t="s">
        <v>28</v>
      </c>
      <c r="O159" s="32">
        <v>2.3677733227618099</v>
      </c>
      <c r="P159" s="31">
        <v>2.3969875979317101</v>
      </c>
      <c r="Q159" s="32" t="s">
        <v>28</v>
      </c>
      <c r="R159" s="32">
        <v>2.3969875979317101</v>
      </c>
      <c r="S159" s="31">
        <v>2.42970033790133</v>
      </c>
      <c r="T159" s="32" t="s">
        <v>28</v>
      </c>
      <c r="U159" s="32">
        <v>2.42970033790133</v>
      </c>
      <c r="V159" s="31">
        <v>2.4624722369414398</v>
      </c>
      <c r="W159" s="32" t="s">
        <v>28</v>
      </c>
      <c r="X159" s="32">
        <v>2.4624722369414398</v>
      </c>
      <c r="Y159" s="31">
        <v>2.5009505986576799</v>
      </c>
      <c r="Z159" s="32" t="s">
        <v>28</v>
      </c>
      <c r="AA159" s="32">
        <v>2.5009505986576799</v>
      </c>
      <c r="AB159" s="31">
        <v>2.52096914583929</v>
      </c>
      <c r="AC159" s="32" t="s">
        <v>28</v>
      </c>
      <c r="AD159" s="32">
        <v>2.52096914583929</v>
      </c>
      <c r="AE159" s="31">
        <v>2.5428373613685</v>
      </c>
      <c r="AF159" s="32" t="s">
        <v>28</v>
      </c>
      <c r="AG159" s="32">
        <v>2.5428373613685</v>
      </c>
      <c r="AH159" s="31">
        <v>2.5750948818284898</v>
      </c>
      <c r="AI159" s="32" t="s">
        <v>28</v>
      </c>
      <c r="AJ159" s="32">
        <v>2.5750948818284898</v>
      </c>
      <c r="AK159" s="31">
        <v>2.6160744423006399</v>
      </c>
      <c r="AL159" s="32" t="s">
        <v>28</v>
      </c>
      <c r="AM159" s="32">
        <v>2.6160744423006399</v>
      </c>
      <c r="AN159" s="31">
        <v>2.6576360782034398</v>
      </c>
      <c r="AO159" s="32" t="s">
        <v>28</v>
      </c>
      <c r="AP159" s="32">
        <v>2.6576360782034398</v>
      </c>
      <c r="AQ159" s="31">
        <v>2.70898752015552</v>
      </c>
      <c r="AR159" s="32" t="s">
        <v>28</v>
      </c>
      <c r="AS159" s="32">
        <v>2.70898752015552</v>
      </c>
      <c r="AT159" s="31">
        <v>2.7445596272269701</v>
      </c>
      <c r="AU159" s="32" t="s">
        <v>28</v>
      </c>
      <c r="AV159" s="32">
        <v>2.7445596272269701</v>
      </c>
      <c r="AW159" s="31">
        <v>2.7846874775626498</v>
      </c>
      <c r="AX159" s="32" t="s">
        <v>28</v>
      </c>
      <c r="AY159" s="32">
        <v>2.7846874775626498</v>
      </c>
      <c r="AZ159" s="31">
        <v>2.8157132607776298</v>
      </c>
      <c r="BA159" s="32" t="s">
        <v>28</v>
      </c>
      <c r="BB159" s="32">
        <v>2.8157132607776298</v>
      </c>
      <c r="BC159" s="31">
        <v>2.8874601714970098</v>
      </c>
      <c r="BD159" s="32" t="s">
        <v>28</v>
      </c>
      <c r="BE159" s="32">
        <v>2.8874601714970098</v>
      </c>
      <c r="BF159" s="31">
        <v>2.9126140942780001</v>
      </c>
      <c r="BG159" s="32" t="s">
        <v>28</v>
      </c>
      <c r="BH159" s="32">
        <v>2.9126140942780001</v>
      </c>
      <c r="BI159" s="31">
        <v>2.9610843079665701</v>
      </c>
      <c r="BJ159" s="32" t="s">
        <v>28</v>
      </c>
      <c r="BK159" s="32">
        <v>2.9610843079665701</v>
      </c>
      <c r="BL159" s="31">
        <v>2.9873227342368498</v>
      </c>
      <c r="BM159" s="32" t="s">
        <v>28</v>
      </c>
      <c r="BN159" s="32">
        <v>2.9873227342368498</v>
      </c>
      <c r="BO159" s="31">
        <v>2.9990811948495</v>
      </c>
      <c r="BP159" s="32" t="s">
        <v>28</v>
      </c>
      <c r="BQ159" s="32">
        <v>2.9990811948495</v>
      </c>
      <c r="BR159" s="31">
        <v>3.04905682773015</v>
      </c>
      <c r="BS159" s="32" t="s">
        <v>28</v>
      </c>
      <c r="BT159" s="32">
        <v>3.04905682773015</v>
      </c>
      <c r="BU159" s="31">
        <v>3.0611602639184698</v>
      </c>
      <c r="BV159" s="32" t="s">
        <v>28</v>
      </c>
      <c r="BW159" s="32">
        <v>3.0611602639184698</v>
      </c>
      <c r="BX159" s="31">
        <v>3.0793876251183998</v>
      </c>
      <c r="BY159" s="32" t="s">
        <v>28</v>
      </c>
      <c r="BZ159" s="32">
        <v>3.0793876251183998</v>
      </c>
      <c r="CA159" s="31">
        <v>3.10221371094626</v>
      </c>
      <c r="CB159" s="32" t="s">
        <v>28</v>
      </c>
      <c r="CC159" s="32">
        <v>3.10221371094626</v>
      </c>
      <c r="CD159" s="31">
        <v>3.1108215367708101</v>
      </c>
      <c r="CE159" s="32" t="s">
        <v>28</v>
      </c>
      <c r="CF159" s="32">
        <v>3.1108215367708101</v>
      </c>
      <c r="CG159" s="31">
        <v>3.07492993117501</v>
      </c>
      <c r="CH159" s="32" t="s">
        <v>28</v>
      </c>
      <c r="CI159" s="32">
        <v>3.07492993117501</v>
      </c>
      <c r="CJ159" s="31">
        <v>3.0497840185928098</v>
      </c>
      <c r="CK159" s="32" t="s">
        <v>28</v>
      </c>
      <c r="CL159" s="32">
        <v>3.0497840185928098</v>
      </c>
      <c r="CM159" s="31">
        <v>2.99564315984665</v>
      </c>
      <c r="CN159" s="32" t="s">
        <v>28</v>
      </c>
      <c r="CO159" s="32">
        <v>2.99564315984665</v>
      </c>
      <c r="CP159" s="31">
        <v>2.9176963493650798</v>
      </c>
      <c r="CQ159" s="32" t="s">
        <v>28</v>
      </c>
      <c r="CR159" s="32">
        <v>2.9176963493650798</v>
      </c>
      <c r="CS159" s="31">
        <v>2.8051155919720601</v>
      </c>
      <c r="CT159" s="32" t="s">
        <v>28</v>
      </c>
      <c r="CU159" s="32">
        <v>2.8051155919720601</v>
      </c>
      <c r="CV159" s="31">
        <v>2.6597764680860401</v>
      </c>
      <c r="CW159" s="32" t="s">
        <v>28</v>
      </c>
      <c r="CX159" s="32">
        <v>2.6597764680860401</v>
      </c>
      <c r="CY159" s="31">
        <v>2.4899772442588599</v>
      </c>
      <c r="CZ159" s="32" t="s">
        <v>28</v>
      </c>
      <c r="DA159" s="32">
        <v>2.4899772442588599</v>
      </c>
      <c r="DB159" s="31">
        <v>2.1807937736078098</v>
      </c>
      <c r="DC159" s="32" t="s">
        <v>28</v>
      </c>
      <c r="DD159" s="32">
        <v>2.1807937736078098</v>
      </c>
      <c r="DE159" s="31">
        <v>1.8955901990772099</v>
      </c>
      <c r="DF159" s="32" t="s">
        <v>28</v>
      </c>
      <c r="DG159" s="32">
        <v>1.8955901990772099</v>
      </c>
      <c r="DH159" s="31">
        <v>1.5207699689832199</v>
      </c>
      <c r="DI159" s="32" t="s">
        <v>28</v>
      </c>
      <c r="DJ159" s="32">
        <v>1.5207699689832199</v>
      </c>
      <c r="DK159" s="31">
        <v>0.918064632856612</v>
      </c>
      <c r="DL159" s="32" t="s">
        <v>28</v>
      </c>
      <c r="DM159" s="32">
        <v>0.918064632856612</v>
      </c>
      <c r="DN159" s="31">
        <v>0.38384876393857198</v>
      </c>
      <c r="DO159" s="32" t="s">
        <v>28</v>
      </c>
      <c r="DP159" s="32">
        <v>0.38384876393857198</v>
      </c>
      <c r="DQ159" s="31">
        <v>-0.38372009395905099</v>
      </c>
      <c r="DR159" s="32" t="s">
        <v>28</v>
      </c>
      <c r="DS159" s="32">
        <v>-0.38372009395905099</v>
      </c>
      <c r="DT159" s="31">
        <v>-1.06414337384349</v>
      </c>
      <c r="DU159" s="32" t="s">
        <v>28</v>
      </c>
      <c r="DV159" s="32">
        <v>-1.06414337384349</v>
      </c>
    </row>
    <row r="160" spans="1:126" x14ac:dyDescent="0.2">
      <c r="A160" s="30" t="s">
        <v>6</v>
      </c>
      <c r="B160">
        <v>157</v>
      </c>
      <c r="C160" s="37">
        <v>20</v>
      </c>
      <c r="D160" s="70">
        <v>1.0028025828178799</v>
      </c>
      <c r="E160" s="70" t="s">
        <v>28</v>
      </c>
      <c r="F160" s="70">
        <v>1.0028025828178799</v>
      </c>
      <c r="G160" s="32">
        <v>1.0197155810762</v>
      </c>
      <c r="H160" s="32" t="s">
        <v>28</v>
      </c>
      <c r="I160" s="32">
        <v>1.0197155810762</v>
      </c>
      <c r="J160" s="31">
        <v>1.03781394960399</v>
      </c>
      <c r="K160" s="32" t="s">
        <v>28</v>
      </c>
      <c r="L160" s="32">
        <v>1.03781394960399</v>
      </c>
      <c r="M160" s="31">
        <v>1.05412149268216</v>
      </c>
      <c r="N160" s="32" t="s">
        <v>28</v>
      </c>
      <c r="O160" s="32">
        <v>1.05412149268216</v>
      </c>
      <c r="P160" s="31">
        <v>1.0659725198589101</v>
      </c>
      <c r="Q160" s="32" t="s">
        <v>28</v>
      </c>
      <c r="R160" s="32">
        <v>1.0659725198589101</v>
      </c>
      <c r="S160" s="31">
        <v>1.0811746046902999</v>
      </c>
      <c r="T160" s="32" t="s">
        <v>28</v>
      </c>
      <c r="U160" s="32">
        <v>1.0811746046902999</v>
      </c>
      <c r="V160" s="31">
        <v>1.1018034004077999</v>
      </c>
      <c r="W160" s="32" t="s">
        <v>28</v>
      </c>
      <c r="X160" s="32">
        <v>1.1018034004077999</v>
      </c>
      <c r="Y160" s="31">
        <v>1.1237080606015899</v>
      </c>
      <c r="Z160" s="32" t="s">
        <v>28</v>
      </c>
      <c r="AA160" s="32">
        <v>1.1237080606015899</v>
      </c>
      <c r="AB160" s="31">
        <v>1.14233702424523</v>
      </c>
      <c r="AC160" s="32" t="s">
        <v>28</v>
      </c>
      <c r="AD160" s="32">
        <v>1.14233702424523</v>
      </c>
      <c r="AE160" s="31">
        <v>1.1689313808090001</v>
      </c>
      <c r="AF160" s="32" t="s">
        <v>28</v>
      </c>
      <c r="AG160" s="32">
        <v>1.1689313808090001</v>
      </c>
      <c r="AH160" s="31">
        <v>1.18680299764394</v>
      </c>
      <c r="AI160" s="32" t="s">
        <v>28</v>
      </c>
      <c r="AJ160" s="32">
        <v>1.18680299764394</v>
      </c>
      <c r="AK160" s="31">
        <v>1.2073382499237799</v>
      </c>
      <c r="AL160" s="32" t="s">
        <v>28</v>
      </c>
      <c r="AM160" s="32">
        <v>1.2073382499237799</v>
      </c>
      <c r="AN160" s="31">
        <v>1.23287291701654</v>
      </c>
      <c r="AO160" s="32" t="s">
        <v>28</v>
      </c>
      <c r="AP160" s="32">
        <v>1.23287291701654</v>
      </c>
      <c r="AQ160" s="31">
        <v>1.2580584710273901</v>
      </c>
      <c r="AR160" s="32" t="s">
        <v>28</v>
      </c>
      <c r="AS160" s="32">
        <v>1.2580584710273901</v>
      </c>
      <c r="AT160" s="31">
        <v>1.28153280430675</v>
      </c>
      <c r="AU160" s="32" t="s">
        <v>28</v>
      </c>
      <c r="AV160" s="32">
        <v>1.28153280430675</v>
      </c>
      <c r="AW160" s="31">
        <v>1.3099831396545401</v>
      </c>
      <c r="AX160" s="32" t="s">
        <v>28</v>
      </c>
      <c r="AY160" s="32">
        <v>1.3099831396545401</v>
      </c>
      <c r="AZ160" s="31">
        <v>1.3437859606270901</v>
      </c>
      <c r="BA160" s="32" t="s">
        <v>28</v>
      </c>
      <c r="BB160" s="32">
        <v>1.3437859606270901</v>
      </c>
      <c r="BC160" s="31">
        <v>1.3613430850150701</v>
      </c>
      <c r="BD160" s="32" t="s">
        <v>28</v>
      </c>
      <c r="BE160" s="32">
        <v>1.3613430850150701</v>
      </c>
      <c r="BF160" s="31">
        <v>1.3827868337548499</v>
      </c>
      <c r="BG160" s="32" t="s">
        <v>28</v>
      </c>
      <c r="BH160" s="32">
        <v>1.3827868337548499</v>
      </c>
      <c r="BI160" s="31">
        <v>1.3932323035871299</v>
      </c>
      <c r="BJ160" s="32" t="s">
        <v>28</v>
      </c>
      <c r="BK160" s="32">
        <v>1.3932323035871299</v>
      </c>
      <c r="BL160" s="31">
        <v>1.42183171979844</v>
      </c>
      <c r="BM160" s="32" t="s">
        <v>28</v>
      </c>
      <c r="BN160" s="32">
        <v>1.42183171979844</v>
      </c>
      <c r="BO160" s="31">
        <v>1.43167994533109</v>
      </c>
      <c r="BP160" s="32" t="s">
        <v>28</v>
      </c>
      <c r="BQ160" s="32">
        <v>1.43167994533109</v>
      </c>
      <c r="BR160" s="31">
        <v>1.44841088321245</v>
      </c>
      <c r="BS160" s="32" t="s">
        <v>28</v>
      </c>
      <c r="BT160" s="32">
        <v>1.44841088321245</v>
      </c>
      <c r="BU160" s="31">
        <v>1.4385132343296301</v>
      </c>
      <c r="BV160" s="32" t="s">
        <v>28</v>
      </c>
      <c r="BW160" s="32">
        <v>1.4385132343296301</v>
      </c>
      <c r="BX160" s="31">
        <v>1.43542438863527</v>
      </c>
      <c r="BY160" s="32" t="s">
        <v>28</v>
      </c>
      <c r="BZ160" s="32">
        <v>1.43542438863527</v>
      </c>
      <c r="CA160" s="31">
        <v>1.38565518592437</v>
      </c>
      <c r="CB160" s="32" t="s">
        <v>28</v>
      </c>
      <c r="CC160" s="32">
        <v>1.38565518592437</v>
      </c>
      <c r="CD160" s="31">
        <v>1.31499237269712</v>
      </c>
      <c r="CE160" s="32" t="s">
        <v>28</v>
      </c>
      <c r="CF160" s="32">
        <v>1.31499237269712</v>
      </c>
      <c r="CG160" s="31">
        <v>1.1423346712345701</v>
      </c>
      <c r="CH160" s="32" t="s">
        <v>28</v>
      </c>
      <c r="CI160" s="32">
        <v>1.1423346712345701</v>
      </c>
      <c r="CJ160" s="31">
        <v>0.91694774616002495</v>
      </c>
      <c r="CK160" s="32" t="s">
        <v>28</v>
      </c>
      <c r="CL160" s="32">
        <v>0.91694774616002495</v>
      </c>
      <c r="CM160" s="31">
        <v>0.657499324198628</v>
      </c>
      <c r="CN160" s="32" t="s">
        <v>28</v>
      </c>
      <c r="CO160" s="32">
        <v>0.657499324198628</v>
      </c>
      <c r="CP160" s="31">
        <v>0.452609052465902</v>
      </c>
      <c r="CQ160" s="32" t="s">
        <v>28</v>
      </c>
      <c r="CR160" s="32">
        <v>0.452609052465902</v>
      </c>
      <c r="CS160" s="31">
        <v>0.19889502695401201</v>
      </c>
      <c r="CT160" s="32" t="s">
        <v>28</v>
      </c>
      <c r="CU160" s="32">
        <v>0.19889502695401201</v>
      </c>
      <c r="CV160" s="31">
        <v>-0.103942820269688</v>
      </c>
      <c r="CW160" s="32" t="s">
        <v>28</v>
      </c>
      <c r="CX160" s="32">
        <v>-0.103942820269688</v>
      </c>
      <c r="CY160" s="31">
        <v>-0.37720521136978402</v>
      </c>
      <c r="CZ160" s="32" t="s">
        <v>28</v>
      </c>
      <c r="DA160" s="32">
        <v>-0.37720521136978402</v>
      </c>
      <c r="DB160" s="31">
        <v>-0.74150737476253803</v>
      </c>
      <c r="DC160" s="32" t="s">
        <v>28</v>
      </c>
      <c r="DD160" s="32">
        <v>-0.74150737476253803</v>
      </c>
      <c r="DE160" s="31">
        <v>-0.99865115216146605</v>
      </c>
      <c r="DF160" s="32" t="s">
        <v>28</v>
      </c>
      <c r="DG160" s="32">
        <v>-0.99865115216146605</v>
      </c>
      <c r="DH160" s="31">
        <v>-1.3136083467305499</v>
      </c>
      <c r="DI160" s="32" t="s">
        <v>28</v>
      </c>
      <c r="DJ160" s="32">
        <v>-1.3136083467305499</v>
      </c>
      <c r="DK160" s="31">
        <v>-1.6258100779103599</v>
      </c>
      <c r="DL160" s="32" t="s">
        <v>28</v>
      </c>
      <c r="DM160" s="32">
        <v>-1.6258100779103599</v>
      </c>
      <c r="DN160" s="31">
        <v>-1.9689593945789601</v>
      </c>
      <c r="DO160" s="32" t="s">
        <v>28</v>
      </c>
      <c r="DP160" s="32">
        <v>-1.9689593945789601</v>
      </c>
      <c r="DQ160" s="31">
        <v>-2.25092911490961</v>
      </c>
      <c r="DR160" s="32" t="s">
        <v>28</v>
      </c>
      <c r="DS160" s="32">
        <v>-2.25092911490961</v>
      </c>
      <c r="DT160" s="31">
        <v>-2.5992741950685998</v>
      </c>
      <c r="DU160" s="32" t="s">
        <v>28</v>
      </c>
      <c r="DV160" s="32">
        <v>-2.5992741950685998</v>
      </c>
    </row>
    <row r="161" spans="1:126" x14ac:dyDescent="0.2">
      <c r="A161" s="30" t="s">
        <v>5</v>
      </c>
      <c r="B161">
        <v>158</v>
      </c>
      <c r="C161" s="37">
        <v>21</v>
      </c>
      <c r="D161" s="70">
        <v>4.5843907049967401</v>
      </c>
      <c r="E161" s="70" t="s">
        <v>28</v>
      </c>
      <c r="F161" s="70">
        <v>4.5843907049967401</v>
      </c>
      <c r="G161" s="32">
        <v>4.6113999459542203</v>
      </c>
      <c r="H161" s="32" t="s">
        <v>28</v>
      </c>
      <c r="I161" s="32">
        <v>4.6113999459542203</v>
      </c>
      <c r="J161" s="31">
        <v>4.63577326456649</v>
      </c>
      <c r="K161" s="32" t="s">
        <v>28</v>
      </c>
      <c r="L161" s="32">
        <v>4.63577326456649</v>
      </c>
      <c r="M161" s="31">
        <v>4.6679745814112401</v>
      </c>
      <c r="N161" s="32" t="s">
        <v>28</v>
      </c>
      <c r="O161" s="32">
        <v>4.6679745814112401</v>
      </c>
      <c r="P161" s="31">
        <v>4.6783064558552603</v>
      </c>
      <c r="Q161" s="32" t="s">
        <v>28</v>
      </c>
      <c r="R161" s="32">
        <v>4.6783064558552603</v>
      </c>
      <c r="S161" s="31">
        <v>4.7168836342345397</v>
      </c>
      <c r="T161" s="32" t="s">
        <v>28</v>
      </c>
      <c r="U161" s="32">
        <v>4.7168836342345397</v>
      </c>
      <c r="V161" s="31">
        <v>4.73383677467032</v>
      </c>
      <c r="W161" s="32" t="s">
        <v>28</v>
      </c>
      <c r="X161" s="32">
        <v>4.73383677467032</v>
      </c>
      <c r="Y161" s="31">
        <v>4.7745243467712699</v>
      </c>
      <c r="Z161" s="32" t="s">
        <v>28</v>
      </c>
      <c r="AA161" s="32">
        <v>4.7745243467712699</v>
      </c>
      <c r="AB161" s="31">
        <v>4.7977027554299596</v>
      </c>
      <c r="AC161" s="32" t="s">
        <v>28</v>
      </c>
      <c r="AD161" s="32">
        <v>4.7977027554299596</v>
      </c>
      <c r="AE161" s="31">
        <v>4.8393583906784698</v>
      </c>
      <c r="AF161" s="32" t="s">
        <v>28</v>
      </c>
      <c r="AG161" s="32">
        <v>4.8393583906784698</v>
      </c>
      <c r="AH161" s="31">
        <v>4.8685637617308597</v>
      </c>
      <c r="AI161" s="32" t="s">
        <v>28</v>
      </c>
      <c r="AJ161" s="32">
        <v>4.8685637617308597</v>
      </c>
      <c r="AK161" s="31">
        <v>4.9216627290369503</v>
      </c>
      <c r="AL161" s="32" t="s">
        <v>28</v>
      </c>
      <c r="AM161" s="32">
        <v>4.9216627290369503</v>
      </c>
      <c r="AN161" s="31">
        <v>4.9812880121570204</v>
      </c>
      <c r="AO161" s="32" t="s">
        <v>28</v>
      </c>
      <c r="AP161" s="32">
        <v>4.9812880121570204</v>
      </c>
      <c r="AQ161" s="31">
        <v>5.0131291340904296</v>
      </c>
      <c r="AR161" s="32" t="s">
        <v>28</v>
      </c>
      <c r="AS161" s="32">
        <v>5.0131291340904296</v>
      </c>
      <c r="AT161" s="31">
        <v>5.04777834568785</v>
      </c>
      <c r="AU161" s="32" t="s">
        <v>28</v>
      </c>
      <c r="AV161" s="32">
        <v>5.04777834568785</v>
      </c>
      <c r="AW161" s="31">
        <v>5.0362442977486701</v>
      </c>
      <c r="AX161" s="32" t="s">
        <v>28</v>
      </c>
      <c r="AY161" s="32">
        <v>5.0362442977486701</v>
      </c>
      <c r="AZ161" s="31">
        <v>5.0125502908450699</v>
      </c>
      <c r="BA161" s="32" t="s">
        <v>28</v>
      </c>
      <c r="BB161" s="32">
        <v>5.0125502908450699</v>
      </c>
      <c r="BC161" s="31">
        <v>4.9681845082634997</v>
      </c>
      <c r="BD161" s="32" t="s">
        <v>28</v>
      </c>
      <c r="BE161" s="32">
        <v>4.9681845082634997</v>
      </c>
      <c r="BF161" s="31">
        <v>4.96374445289453</v>
      </c>
      <c r="BG161" s="32" t="s">
        <v>28</v>
      </c>
      <c r="BH161" s="32">
        <v>4.96374445289453</v>
      </c>
      <c r="BI161" s="31">
        <v>4.95108955621743</v>
      </c>
      <c r="BJ161" s="32" t="s">
        <v>28</v>
      </c>
      <c r="BK161" s="32">
        <v>4.95108955621743</v>
      </c>
      <c r="BL161" s="31">
        <v>4.9216719841817396</v>
      </c>
      <c r="BM161" s="32" t="s">
        <v>28</v>
      </c>
      <c r="BN161" s="32">
        <v>4.9216719841817396</v>
      </c>
      <c r="BO161" s="31">
        <v>4.88410324054525</v>
      </c>
      <c r="BP161" s="32" t="s">
        <v>28</v>
      </c>
      <c r="BQ161" s="32">
        <v>4.88410324054525</v>
      </c>
      <c r="BR161" s="31">
        <v>4.8096640405253996</v>
      </c>
      <c r="BS161" s="32" t="s">
        <v>28</v>
      </c>
      <c r="BT161" s="32">
        <v>4.8096640405253996</v>
      </c>
      <c r="BU161" s="31">
        <v>4.7278926885167296</v>
      </c>
      <c r="BV161" s="32" t="s">
        <v>28</v>
      </c>
      <c r="BW161" s="32">
        <v>4.7278926885167296</v>
      </c>
      <c r="BX161" s="31">
        <v>4.6276369032955396</v>
      </c>
      <c r="BY161" s="32" t="s">
        <v>28</v>
      </c>
      <c r="BZ161" s="32">
        <v>4.6276369032955396</v>
      </c>
      <c r="CA161" s="31">
        <v>4.4155035556920703</v>
      </c>
      <c r="CB161" s="32" t="s">
        <v>28</v>
      </c>
      <c r="CC161" s="32">
        <v>4.4155035556920703</v>
      </c>
      <c r="CD161" s="31">
        <v>4.26920505676713</v>
      </c>
      <c r="CE161" s="32" t="s">
        <v>28</v>
      </c>
      <c r="CF161" s="32">
        <v>4.26920505676713</v>
      </c>
      <c r="CG161" s="31">
        <v>4.0721122407066197</v>
      </c>
      <c r="CH161" s="32" t="s">
        <v>28</v>
      </c>
      <c r="CI161" s="32">
        <v>4.0721122407066197</v>
      </c>
      <c r="CJ161" s="31">
        <v>3.78028295627109</v>
      </c>
      <c r="CK161" s="32" t="s">
        <v>28</v>
      </c>
      <c r="CL161" s="32">
        <v>3.78028295627109</v>
      </c>
      <c r="CM161" s="31">
        <v>3.4330044241927</v>
      </c>
      <c r="CN161" s="32" t="s">
        <v>28</v>
      </c>
      <c r="CO161" s="32">
        <v>3.4330044241927</v>
      </c>
      <c r="CP161" s="31">
        <v>3.0371727939340101</v>
      </c>
      <c r="CQ161" s="32" t="s">
        <v>28</v>
      </c>
      <c r="CR161" s="32">
        <v>3.0371727939340101</v>
      </c>
      <c r="CS161" s="31">
        <v>2.3814004391646599</v>
      </c>
      <c r="CT161" s="32" t="s">
        <v>28</v>
      </c>
      <c r="CU161" s="32">
        <v>2.3814004391646599</v>
      </c>
      <c r="CV161" s="31">
        <v>1.7400237117341799</v>
      </c>
      <c r="CW161" s="32" t="s">
        <v>28</v>
      </c>
      <c r="CX161" s="32">
        <v>1.7400237117341799</v>
      </c>
      <c r="CY161" s="31">
        <v>0.938935995293248</v>
      </c>
      <c r="CZ161" s="32" t="s">
        <v>28</v>
      </c>
      <c r="DA161" s="32">
        <v>0.938935995293248</v>
      </c>
      <c r="DB161" s="31">
        <v>0.26803787644756499</v>
      </c>
      <c r="DC161" s="32" t="s">
        <v>28</v>
      </c>
      <c r="DD161" s="32">
        <v>0.26803787644756499</v>
      </c>
      <c r="DE161" s="31">
        <v>-0.50673656824278202</v>
      </c>
      <c r="DF161" s="32" t="s">
        <v>28</v>
      </c>
      <c r="DG161" s="32">
        <v>-0.50673656824278202</v>
      </c>
      <c r="DH161" s="31">
        <v>-1.07424661557315</v>
      </c>
      <c r="DI161" s="32" t="s">
        <v>28</v>
      </c>
      <c r="DJ161" s="32">
        <v>-1.07424661557315</v>
      </c>
      <c r="DK161" s="31">
        <v>-1.8405129625149601</v>
      </c>
      <c r="DL161" s="32" t="s">
        <v>28</v>
      </c>
      <c r="DM161" s="32">
        <v>-1.8405129625149601</v>
      </c>
      <c r="DN161" s="31">
        <v>-2.4320509314368302</v>
      </c>
      <c r="DO161" s="32" t="s">
        <v>28</v>
      </c>
      <c r="DP161" s="32">
        <v>-2.4320509314368302</v>
      </c>
      <c r="DQ161" s="31">
        <v>-3.2879843896280998</v>
      </c>
      <c r="DR161" s="32" t="s">
        <v>28</v>
      </c>
      <c r="DS161" s="32">
        <v>-3.2879843896280998</v>
      </c>
      <c r="DT161" s="31">
        <v>-3.9938239104808</v>
      </c>
      <c r="DU161" s="32" t="s">
        <v>28</v>
      </c>
      <c r="DV161" s="32">
        <v>-3.9938239104808</v>
      </c>
    </row>
    <row r="162" spans="1:126" x14ac:dyDescent="0.2">
      <c r="A162" s="30" t="s">
        <v>5</v>
      </c>
      <c r="B162">
        <v>159</v>
      </c>
      <c r="C162" s="37">
        <v>22</v>
      </c>
      <c r="D162" s="70">
        <v>12.6040449016224</v>
      </c>
      <c r="E162" s="70" t="s">
        <v>28</v>
      </c>
      <c r="F162" s="70">
        <v>12.6040449016224</v>
      </c>
      <c r="G162" s="32">
        <v>12.762461418526801</v>
      </c>
      <c r="H162" s="32" t="s">
        <v>28</v>
      </c>
      <c r="I162" s="32">
        <v>12.762461418526801</v>
      </c>
      <c r="J162" s="31">
        <v>12.882838321365901</v>
      </c>
      <c r="K162" s="32" t="s">
        <v>28</v>
      </c>
      <c r="L162" s="32">
        <v>12.882838321365901</v>
      </c>
      <c r="M162" s="31">
        <v>12.9672174276053</v>
      </c>
      <c r="N162" s="32" t="s">
        <v>28</v>
      </c>
      <c r="O162" s="32">
        <v>12.9672174276053</v>
      </c>
      <c r="P162" s="31">
        <v>13.0336322423182</v>
      </c>
      <c r="Q162" s="32" t="s">
        <v>28</v>
      </c>
      <c r="R162" s="32">
        <v>13.0336322423182</v>
      </c>
      <c r="S162" s="31">
        <v>13.096382724977101</v>
      </c>
      <c r="T162" s="32" t="s">
        <v>28</v>
      </c>
      <c r="U162" s="32">
        <v>13.096382724977101</v>
      </c>
      <c r="V162" s="31">
        <v>13.1586446249679</v>
      </c>
      <c r="W162" s="32" t="s">
        <v>28</v>
      </c>
      <c r="X162" s="32">
        <v>13.1586446249679</v>
      </c>
      <c r="Y162" s="31">
        <v>13.204429204039799</v>
      </c>
      <c r="Z162" s="32" t="s">
        <v>28</v>
      </c>
      <c r="AA162" s="32">
        <v>13.204429204039799</v>
      </c>
      <c r="AB162" s="31">
        <v>13.252749331518</v>
      </c>
      <c r="AC162" s="32" t="s">
        <v>28</v>
      </c>
      <c r="AD162" s="32">
        <v>13.252749331518</v>
      </c>
      <c r="AE162" s="31">
        <v>13.2809788722622</v>
      </c>
      <c r="AF162" s="32" t="s">
        <v>28</v>
      </c>
      <c r="AG162" s="32">
        <v>13.2809788722622</v>
      </c>
      <c r="AH162" s="31">
        <v>13.3164919955809</v>
      </c>
      <c r="AI162" s="32" t="s">
        <v>28</v>
      </c>
      <c r="AJ162" s="32">
        <v>13.3164919955809</v>
      </c>
      <c r="AK162" s="31">
        <v>13.349084822189999</v>
      </c>
      <c r="AL162" s="32" t="s">
        <v>28</v>
      </c>
      <c r="AM162" s="32">
        <v>13.349084822189999</v>
      </c>
      <c r="AN162" s="31">
        <v>13.3769466210986</v>
      </c>
      <c r="AO162" s="32" t="s">
        <v>28</v>
      </c>
      <c r="AP162" s="32">
        <v>13.3769466210986</v>
      </c>
      <c r="AQ162" s="31">
        <v>13.3949127387767</v>
      </c>
      <c r="AR162" s="32" t="s">
        <v>28</v>
      </c>
      <c r="AS162" s="32">
        <v>13.3949127387767</v>
      </c>
      <c r="AT162" s="31">
        <v>13.4181082777905</v>
      </c>
      <c r="AU162" s="32" t="s">
        <v>28</v>
      </c>
      <c r="AV162" s="32">
        <v>13.4181082777905</v>
      </c>
      <c r="AW162" s="31">
        <v>13.4318056625763</v>
      </c>
      <c r="AX162" s="32" t="s">
        <v>28</v>
      </c>
      <c r="AY162" s="32">
        <v>13.4318056625763</v>
      </c>
      <c r="AZ162" s="31">
        <v>13.443837932901101</v>
      </c>
      <c r="BA162" s="32" t="s">
        <v>28</v>
      </c>
      <c r="BB162" s="32">
        <v>13.443837932901101</v>
      </c>
      <c r="BC162" s="31">
        <v>13.442113934083199</v>
      </c>
      <c r="BD162" s="32" t="s">
        <v>28</v>
      </c>
      <c r="BE162" s="32">
        <v>13.442113934083199</v>
      </c>
      <c r="BF162" s="31">
        <v>13.450241052188399</v>
      </c>
      <c r="BG162" s="32" t="s">
        <v>28</v>
      </c>
      <c r="BH162" s="32">
        <v>13.450241052188399</v>
      </c>
      <c r="BI162" s="31">
        <v>13.445990359166901</v>
      </c>
      <c r="BJ162" s="32" t="s">
        <v>28</v>
      </c>
      <c r="BK162" s="32">
        <v>13.445990359166901</v>
      </c>
      <c r="BL162" s="31">
        <v>13.453688639303101</v>
      </c>
      <c r="BM162" s="32" t="s">
        <v>28</v>
      </c>
      <c r="BN162" s="32">
        <v>13.453688639303101</v>
      </c>
      <c r="BO162" s="31">
        <v>13.4654883654262</v>
      </c>
      <c r="BP162" s="32" t="s">
        <v>28</v>
      </c>
      <c r="BQ162" s="32">
        <v>13.4654883654262</v>
      </c>
      <c r="BR162" s="31">
        <v>13.4380282469159</v>
      </c>
      <c r="BS162" s="32" t="s">
        <v>28</v>
      </c>
      <c r="BT162" s="32">
        <v>13.4380282469159</v>
      </c>
      <c r="BU162" s="31">
        <v>13.452931014615499</v>
      </c>
      <c r="BV162" s="32" t="s">
        <v>28</v>
      </c>
      <c r="BW162" s="32">
        <v>13.452931014615499</v>
      </c>
      <c r="BX162" s="31">
        <v>13.3757633152465</v>
      </c>
      <c r="BY162" s="32" t="s">
        <v>28</v>
      </c>
      <c r="BZ162" s="32">
        <v>13.3757633152465</v>
      </c>
      <c r="CA162" s="31">
        <v>13.2045244120412</v>
      </c>
      <c r="CB162" s="32" t="s">
        <v>28</v>
      </c>
      <c r="CC162" s="32">
        <v>13.2045244120412</v>
      </c>
      <c r="CD162" s="31">
        <v>13.009619274622899</v>
      </c>
      <c r="CE162" s="32" t="s">
        <v>28</v>
      </c>
      <c r="CF162" s="32">
        <v>13.009619274622899</v>
      </c>
      <c r="CG162" s="31">
        <v>12.776442858708601</v>
      </c>
      <c r="CH162" s="32" t="s">
        <v>28</v>
      </c>
      <c r="CI162" s="32">
        <v>12.776442858708601</v>
      </c>
      <c r="CJ162" s="31">
        <v>12.387179793559801</v>
      </c>
      <c r="CK162" s="32" t="s">
        <v>28</v>
      </c>
      <c r="CL162" s="32">
        <v>12.387179793559801</v>
      </c>
      <c r="CM162" s="31">
        <v>11.8305085533135</v>
      </c>
      <c r="CN162" s="32" t="s">
        <v>28</v>
      </c>
      <c r="CO162" s="32">
        <v>11.8305085533135</v>
      </c>
      <c r="CP162" s="31">
        <v>11.2064781320104</v>
      </c>
      <c r="CQ162" s="32" t="s">
        <v>28</v>
      </c>
      <c r="CR162" s="32">
        <v>11.2064781320104</v>
      </c>
      <c r="CS162" s="31">
        <v>10.3963238891305</v>
      </c>
      <c r="CT162" s="32" t="s">
        <v>28</v>
      </c>
      <c r="CU162" s="32">
        <v>10.3963238891305</v>
      </c>
      <c r="CV162" s="31">
        <v>9.7914448345588507</v>
      </c>
      <c r="CW162" s="32" t="s">
        <v>28</v>
      </c>
      <c r="CX162" s="32">
        <v>9.7914448345588507</v>
      </c>
      <c r="CY162" s="31">
        <v>9.0283127202129005</v>
      </c>
      <c r="CZ162" s="32" t="s">
        <v>28</v>
      </c>
      <c r="DA162" s="32">
        <v>9.0283127202129005</v>
      </c>
      <c r="DB162" s="31">
        <v>8.1074781432085796</v>
      </c>
      <c r="DC162" s="32" t="s">
        <v>28</v>
      </c>
      <c r="DD162" s="32">
        <v>8.1074781432085796</v>
      </c>
      <c r="DE162" s="31">
        <v>7.3629141267769498</v>
      </c>
      <c r="DF162" s="32" t="s">
        <v>28</v>
      </c>
      <c r="DG162" s="32">
        <v>7.3629141267769498</v>
      </c>
      <c r="DH162" s="31">
        <v>6.55494692747848</v>
      </c>
      <c r="DI162" s="32" t="s">
        <v>28</v>
      </c>
      <c r="DJ162" s="32">
        <v>6.55494692747848</v>
      </c>
      <c r="DK162" s="31">
        <v>5.6475641452726002</v>
      </c>
      <c r="DL162" s="32" t="s">
        <v>28</v>
      </c>
      <c r="DM162" s="32">
        <v>5.6475641452726002</v>
      </c>
      <c r="DN162" s="31">
        <v>4.7750132653928796</v>
      </c>
      <c r="DO162" s="32" t="s">
        <v>28</v>
      </c>
      <c r="DP162" s="32">
        <v>4.7750132653928796</v>
      </c>
      <c r="DQ162" s="31">
        <v>3.9247608879930902</v>
      </c>
      <c r="DR162" s="32" t="s">
        <v>28</v>
      </c>
      <c r="DS162" s="32">
        <v>3.9247608879930902</v>
      </c>
      <c r="DT162" s="31">
        <v>3.0029908011245801</v>
      </c>
      <c r="DU162" s="32" t="s">
        <v>28</v>
      </c>
      <c r="DV162" s="32">
        <v>3.0029908011245801</v>
      </c>
    </row>
    <row r="163" spans="1:126" x14ac:dyDescent="0.2">
      <c r="A163" s="30" t="s">
        <v>5</v>
      </c>
      <c r="B163">
        <v>160</v>
      </c>
      <c r="C163" s="37">
        <v>23</v>
      </c>
      <c r="D163" s="70">
        <v>2.8885820685428301</v>
      </c>
      <c r="E163" s="70" t="s">
        <v>28</v>
      </c>
      <c r="F163" s="70">
        <v>2.8885820685428301</v>
      </c>
      <c r="G163" s="32">
        <v>2.91212384725748</v>
      </c>
      <c r="H163" s="32" t="s">
        <v>28</v>
      </c>
      <c r="I163" s="32">
        <v>2.91212384725748</v>
      </c>
      <c r="J163" s="31">
        <v>3.0064447962737901</v>
      </c>
      <c r="K163" s="32" t="s">
        <v>28</v>
      </c>
      <c r="L163" s="32">
        <v>3.0064447962737901</v>
      </c>
      <c r="M163" s="31">
        <v>3.0305565657372902</v>
      </c>
      <c r="N163" s="32" t="s">
        <v>28</v>
      </c>
      <c r="O163" s="32">
        <v>3.0305565657372902</v>
      </c>
      <c r="P163" s="31">
        <v>3.0884788156356802</v>
      </c>
      <c r="Q163" s="32" t="s">
        <v>28</v>
      </c>
      <c r="R163" s="32">
        <v>3.0884788156356802</v>
      </c>
      <c r="S163" s="31">
        <v>3.1360322509580998</v>
      </c>
      <c r="T163" s="32" t="s">
        <v>28</v>
      </c>
      <c r="U163" s="32">
        <v>3.1360322509580998</v>
      </c>
      <c r="V163" s="31">
        <v>3.1843160777955601</v>
      </c>
      <c r="W163" s="32" t="s">
        <v>28</v>
      </c>
      <c r="X163" s="32">
        <v>3.1843160777955601</v>
      </c>
      <c r="Y163" s="31">
        <v>3.19457787445752</v>
      </c>
      <c r="Z163" s="32" t="s">
        <v>28</v>
      </c>
      <c r="AA163" s="32">
        <v>3.19457787445752</v>
      </c>
      <c r="AB163" s="31">
        <v>3.2254162337132399</v>
      </c>
      <c r="AC163" s="32" t="s">
        <v>28</v>
      </c>
      <c r="AD163" s="32">
        <v>3.2254162337132399</v>
      </c>
      <c r="AE163" s="31">
        <v>3.2448706861621499</v>
      </c>
      <c r="AF163" s="32" t="s">
        <v>28</v>
      </c>
      <c r="AG163" s="32">
        <v>3.2448706861621499</v>
      </c>
      <c r="AH163" s="31">
        <v>3.2567436395083198</v>
      </c>
      <c r="AI163" s="32" t="s">
        <v>28</v>
      </c>
      <c r="AJ163" s="32">
        <v>3.2567436395083198</v>
      </c>
      <c r="AK163" s="31">
        <v>3.3091354521177299</v>
      </c>
      <c r="AL163" s="32" t="s">
        <v>28</v>
      </c>
      <c r="AM163" s="32">
        <v>3.3091354521177299</v>
      </c>
      <c r="AN163" s="31">
        <v>3.3242179494228301</v>
      </c>
      <c r="AO163" s="32" t="s">
        <v>28</v>
      </c>
      <c r="AP163" s="32">
        <v>3.3242179494228301</v>
      </c>
      <c r="AQ163" s="31">
        <v>3.3513414183414398</v>
      </c>
      <c r="AR163" s="32" t="s">
        <v>28</v>
      </c>
      <c r="AS163" s="32">
        <v>3.3513414183414398</v>
      </c>
      <c r="AT163" s="31">
        <v>3.4179012270317699</v>
      </c>
      <c r="AU163" s="32" t="s">
        <v>28</v>
      </c>
      <c r="AV163" s="32">
        <v>3.4179012270317699</v>
      </c>
      <c r="AW163" s="31">
        <v>3.4746189047704301</v>
      </c>
      <c r="AX163" s="32" t="s">
        <v>28</v>
      </c>
      <c r="AY163" s="32">
        <v>3.4746189047704301</v>
      </c>
      <c r="AZ163" s="31">
        <v>3.4795819008876001</v>
      </c>
      <c r="BA163" s="32" t="s">
        <v>28</v>
      </c>
      <c r="BB163" s="32">
        <v>3.4795819008876001</v>
      </c>
      <c r="BC163" s="31">
        <v>3.4906580284377902</v>
      </c>
      <c r="BD163" s="32" t="s">
        <v>28</v>
      </c>
      <c r="BE163" s="32">
        <v>3.4906580284377902</v>
      </c>
      <c r="BF163" s="31">
        <v>3.50747037757698</v>
      </c>
      <c r="BG163" s="32" t="s">
        <v>28</v>
      </c>
      <c r="BH163" s="32">
        <v>3.50747037757698</v>
      </c>
      <c r="BI163" s="31">
        <v>3.5294602858590398</v>
      </c>
      <c r="BJ163" s="32" t="s">
        <v>28</v>
      </c>
      <c r="BK163" s="32">
        <v>3.5294602858590398</v>
      </c>
      <c r="BL163" s="31">
        <v>3.5804352796343899</v>
      </c>
      <c r="BM163" s="32" t="s">
        <v>28</v>
      </c>
      <c r="BN163" s="32">
        <v>3.5804352796343899</v>
      </c>
      <c r="BO163" s="31">
        <v>3.5997182283783098</v>
      </c>
      <c r="BP163" s="32" t="s">
        <v>28</v>
      </c>
      <c r="BQ163" s="32">
        <v>3.5997182283783098</v>
      </c>
      <c r="BR163" s="31">
        <v>3.6001391756291299</v>
      </c>
      <c r="BS163" s="32" t="s">
        <v>28</v>
      </c>
      <c r="BT163" s="32">
        <v>3.6001391756291299</v>
      </c>
      <c r="BU163" s="31">
        <v>3.5928449391007802</v>
      </c>
      <c r="BV163" s="32" t="s">
        <v>28</v>
      </c>
      <c r="BW163" s="32">
        <v>3.5928449391007802</v>
      </c>
      <c r="BX163" s="31">
        <v>3.6200529450477301</v>
      </c>
      <c r="BY163" s="32" t="s">
        <v>28</v>
      </c>
      <c r="BZ163" s="32">
        <v>3.6200529450477301</v>
      </c>
      <c r="CA163" s="31">
        <v>3.6159433092211102</v>
      </c>
      <c r="CB163" s="32" t="s">
        <v>28</v>
      </c>
      <c r="CC163" s="32">
        <v>3.6159433092211102</v>
      </c>
      <c r="CD163" s="31">
        <v>3.5946037658675198</v>
      </c>
      <c r="CE163" s="32" t="s">
        <v>28</v>
      </c>
      <c r="CF163" s="32">
        <v>3.5946037658675198</v>
      </c>
      <c r="CG163" s="31">
        <v>3.5494879818681899</v>
      </c>
      <c r="CH163" s="32" t="s">
        <v>28</v>
      </c>
      <c r="CI163" s="32">
        <v>3.5494879818681899</v>
      </c>
      <c r="CJ163" s="31">
        <v>3.5225132379350899</v>
      </c>
      <c r="CK163" s="32" t="s">
        <v>28</v>
      </c>
      <c r="CL163" s="32">
        <v>3.5225132379350899</v>
      </c>
      <c r="CM163" s="31">
        <v>3.4337384917696201</v>
      </c>
      <c r="CN163" s="32" t="s">
        <v>28</v>
      </c>
      <c r="CO163" s="32">
        <v>3.4337384917696201</v>
      </c>
      <c r="CP163" s="31">
        <v>3.3639462048470001</v>
      </c>
      <c r="CQ163" s="32" t="s">
        <v>28</v>
      </c>
      <c r="CR163" s="32">
        <v>3.3639462048470001</v>
      </c>
      <c r="CS163" s="31">
        <v>3.2639838305519602</v>
      </c>
      <c r="CT163" s="32" t="s">
        <v>28</v>
      </c>
      <c r="CU163" s="32">
        <v>3.2639838305519602</v>
      </c>
      <c r="CV163" s="31">
        <v>3.1886502845039399</v>
      </c>
      <c r="CW163" s="32" t="s">
        <v>28</v>
      </c>
      <c r="CX163" s="32">
        <v>3.1886502845039399</v>
      </c>
      <c r="CY163" s="31">
        <v>3.0679138846640499</v>
      </c>
      <c r="CZ163" s="32" t="s">
        <v>28</v>
      </c>
      <c r="DA163" s="32">
        <v>3.0679138846640499</v>
      </c>
      <c r="DB163" s="31">
        <v>3.0283080400328299</v>
      </c>
      <c r="DC163" s="32" t="s">
        <v>28</v>
      </c>
      <c r="DD163" s="32">
        <v>3.0283080400328299</v>
      </c>
      <c r="DE163" s="31">
        <v>2.90565446873038</v>
      </c>
      <c r="DF163" s="32" t="s">
        <v>28</v>
      </c>
      <c r="DG163" s="32">
        <v>2.90565446873038</v>
      </c>
      <c r="DH163" s="31">
        <v>2.6698531551625901</v>
      </c>
      <c r="DI163" s="32" t="s">
        <v>28</v>
      </c>
      <c r="DJ163" s="32">
        <v>2.6698531551625901</v>
      </c>
      <c r="DK163" s="31">
        <v>2.3159766318948698</v>
      </c>
      <c r="DL163" s="32" t="s">
        <v>28</v>
      </c>
      <c r="DM163" s="32">
        <v>2.3159766318948698</v>
      </c>
      <c r="DN163" s="31">
        <v>1.88902423056531</v>
      </c>
      <c r="DO163" s="32" t="s">
        <v>28</v>
      </c>
      <c r="DP163" s="32">
        <v>1.88902423056531</v>
      </c>
      <c r="DQ163" s="31">
        <v>1.3688877798504899</v>
      </c>
      <c r="DR163" s="32" t="s">
        <v>28</v>
      </c>
      <c r="DS163" s="32">
        <v>1.3688877798504899</v>
      </c>
      <c r="DT163" s="31">
        <v>0.85835704914728195</v>
      </c>
      <c r="DU163" s="32" t="s">
        <v>28</v>
      </c>
      <c r="DV163" s="32">
        <v>0.85835704914728195</v>
      </c>
    </row>
    <row r="164" spans="1:126" x14ac:dyDescent="0.2">
      <c r="A164" s="30" t="s">
        <v>6</v>
      </c>
      <c r="B164">
        <v>161</v>
      </c>
      <c r="C164" s="37">
        <v>24</v>
      </c>
      <c r="D164" s="70">
        <v>3.3312410701563402</v>
      </c>
      <c r="E164" s="70" t="s">
        <v>28</v>
      </c>
      <c r="F164" s="70">
        <v>3.3312410701563402</v>
      </c>
      <c r="G164" s="32">
        <v>3.3556930399410101</v>
      </c>
      <c r="H164" s="32" t="s">
        <v>28</v>
      </c>
      <c r="I164" s="32">
        <v>3.3556930399410101</v>
      </c>
      <c r="J164" s="31">
        <v>3.3699173235822002</v>
      </c>
      <c r="K164" s="32" t="s">
        <v>28</v>
      </c>
      <c r="L164" s="32">
        <v>3.3699173235822002</v>
      </c>
      <c r="M164" s="31">
        <v>3.38838433351322</v>
      </c>
      <c r="N164" s="32" t="s">
        <v>28</v>
      </c>
      <c r="O164" s="32">
        <v>3.38838433351322</v>
      </c>
      <c r="P164" s="31">
        <v>3.4146303893193899</v>
      </c>
      <c r="Q164" s="32" t="s">
        <v>28</v>
      </c>
      <c r="R164" s="32">
        <v>3.4146303893193899</v>
      </c>
      <c r="S164" s="31">
        <v>3.4425180812848901</v>
      </c>
      <c r="T164" s="32" t="s">
        <v>28</v>
      </c>
      <c r="U164" s="32">
        <v>3.4425180812848901</v>
      </c>
      <c r="V164" s="31">
        <v>3.46096132748659</v>
      </c>
      <c r="W164" s="32" t="s">
        <v>28</v>
      </c>
      <c r="X164" s="32">
        <v>3.46096132748659</v>
      </c>
      <c r="Y164" s="31">
        <v>3.48981374598594</v>
      </c>
      <c r="Z164" s="32" t="s">
        <v>28</v>
      </c>
      <c r="AA164" s="32">
        <v>3.48981374598594</v>
      </c>
      <c r="AB164" s="31">
        <v>3.5239444139597098</v>
      </c>
      <c r="AC164" s="32" t="s">
        <v>28</v>
      </c>
      <c r="AD164" s="32">
        <v>3.5239444139597098</v>
      </c>
      <c r="AE164" s="31">
        <v>3.55520235348185</v>
      </c>
      <c r="AF164" s="32" t="s">
        <v>28</v>
      </c>
      <c r="AG164" s="32">
        <v>3.55520235348185</v>
      </c>
      <c r="AH164" s="31">
        <v>3.58708733776212</v>
      </c>
      <c r="AI164" s="32" t="s">
        <v>28</v>
      </c>
      <c r="AJ164" s="32">
        <v>3.58708733776212</v>
      </c>
      <c r="AK164" s="31">
        <v>3.6148391156748101</v>
      </c>
      <c r="AL164" s="32" t="s">
        <v>28</v>
      </c>
      <c r="AM164" s="32">
        <v>3.6148391156748101</v>
      </c>
      <c r="AN164" s="31">
        <v>3.6313671837736101</v>
      </c>
      <c r="AO164" s="32" t="s">
        <v>28</v>
      </c>
      <c r="AP164" s="32">
        <v>3.6313671837736101</v>
      </c>
      <c r="AQ164" s="31">
        <v>3.6528925383620199</v>
      </c>
      <c r="AR164" s="32" t="s">
        <v>28</v>
      </c>
      <c r="AS164" s="32">
        <v>3.6528925383620199</v>
      </c>
      <c r="AT164" s="31">
        <v>3.67562378128041</v>
      </c>
      <c r="AU164" s="32" t="s">
        <v>28</v>
      </c>
      <c r="AV164" s="32">
        <v>3.67562378128041</v>
      </c>
      <c r="AW164" s="31">
        <v>3.6463906005239499</v>
      </c>
      <c r="AX164" s="32" t="s">
        <v>28</v>
      </c>
      <c r="AY164" s="32">
        <v>3.6463906005239499</v>
      </c>
      <c r="AZ164" s="31">
        <v>3.5919664434004299</v>
      </c>
      <c r="BA164" s="32" t="s">
        <v>28</v>
      </c>
      <c r="BB164" s="32">
        <v>3.5919664434004299</v>
      </c>
      <c r="BC164" s="31">
        <v>3.56170062679693</v>
      </c>
      <c r="BD164" s="32" t="s">
        <v>28</v>
      </c>
      <c r="BE164" s="32">
        <v>3.56170062679693</v>
      </c>
      <c r="BF164" s="31">
        <v>3.46471870634003</v>
      </c>
      <c r="BG164" s="32" t="s">
        <v>28</v>
      </c>
      <c r="BH164" s="32">
        <v>3.46471870634003</v>
      </c>
      <c r="BI164" s="31">
        <v>3.3543276164617599</v>
      </c>
      <c r="BJ164" s="32" t="s">
        <v>28</v>
      </c>
      <c r="BK164" s="32">
        <v>3.3543276164617599</v>
      </c>
      <c r="BL164" s="31">
        <v>3.2189125185433198</v>
      </c>
      <c r="BM164" s="32" t="s">
        <v>28</v>
      </c>
      <c r="BN164" s="32">
        <v>3.2189125185433198</v>
      </c>
      <c r="BO164" s="31">
        <v>2.9077480132389701</v>
      </c>
      <c r="BP164" s="32" t="s">
        <v>28</v>
      </c>
      <c r="BQ164" s="32">
        <v>2.9077480132389701</v>
      </c>
      <c r="BR164" s="31">
        <v>2.49017860566551</v>
      </c>
      <c r="BS164" s="32" t="s">
        <v>28</v>
      </c>
      <c r="BT164" s="32">
        <v>2.49017860566551</v>
      </c>
      <c r="BU164" s="31">
        <v>1.98513667173901</v>
      </c>
      <c r="BV164" s="32" t="s">
        <v>28</v>
      </c>
      <c r="BW164" s="32">
        <v>1.98513667173901</v>
      </c>
      <c r="BX164" s="31">
        <v>1.37564930533338</v>
      </c>
      <c r="BY164" s="32" t="s">
        <v>28</v>
      </c>
      <c r="BZ164" s="32">
        <v>1.37564930533338</v>
      </c>
      <c r="CA164" s="31">
        <v>0.76070609081928398</v>
      </c>
      <c r="CB164" s="32" t="s">
        <v>28</v>
      </c>
      <c r="CC164" s="32">
        <v>0.76070609081928398</v>
      </c>
      <c r="CD164" s="31">
        <v>7.4026012125990803E-2</v>
      </c>
      <c r="CE164" s="32" t="s">
        <v>28</v>
      </c>
      <c r="CF164" s="32">
        <v>7.4026012125990803E-2</v>
      </c>
      <c r="CG164" s="31">
        <v>-0.67592353370599201</v>
      </c>
      <c r="CH164" s="32" t="s">
        <v>28</v>
      </c>
      <c r="CI164" s="32">
        <v>-0.67592353370599201</v>
      </c>
      <c r="CJ164" s="31">
        <v>-1.4472960915717099</v>
      </c>
      <c r="CK164" s="32" t="s">
        <v>28</v>
      </c>
      <c r="CL164" s="32">
        <v>-1.4472960915717099</v>
      </c>
      <c r="CM164" s="31">
        <v>-2.2274659150981502</v>
      </c>
      <c r="CN164" s="32" t="s">
        <v>28</v>
      </c>
      <c r="CO164" s="32">
        <v>-2.2274659150981502</v>
      </c>
      <c r="CP164" s="31">
        <v>-2.9476931980050698</v>
      </c>
      <c r="CQ164" s="32" t="s">
        <v>28</v>
      </c>
      <c r="CR164" s="32">
        <v>-2.9476931980050698</v>
      </c>
      <c r="CS164" s="31">
        <v>-3.6356051364100099</v>
      </c>
      <c r="CT164" s="32" t="s">
        <v>28</v>
      </c>
      <c r="CU164" s="32">
        <v>-3.6356051364100099</v>
      </c>
      <c r="CV164" s="31">
        <v>-4.3709376617639801</v>
      </c>
      <c r="CW164" s="32" t="s">
        <v>28</v>
      </c>
      <c r="CX164" s="32">
        <v>-4.3709376617639801</v>
      </c>
      <c r="CY164" s="31">
        <v>-4.9020385241651203</v>
      </c>
      <c r="CZ164" s="32" t="s">
        <v>28</v>
      </c>
      <c r="DA164" s="32">
        <v>-4.9020385241651203</v>
      </c>
      <c r="DB164" s="31">
        <v>-5.6747681387605597</v>
      </c>
      <c r="DC164" s="32" t="s">
        <v>28</v>
      </c>
      <c r="DD164" s="32">
        <v>-5.6747681387605597</v>
      </c>
      <c r="DE164" s="31">
        <v>-6.1549218852555603</v>
      </c>
      <c r="DF164" s="32" t="s">
        <v>28</v>
      </c>
      <c r="DG164" s="32">
        <v>-6.1549218852555603</v>
      </c>
      <c r="DH164" s="31">
        <v>-6.7331758210517298</v>
      </c>
      <c r="DI164" s="32" t="s">
        <v>28</v>
      </c>
      <c r="DJ164" s="32">
        <v>-6.7331758210517298</v>
      </c>
      <c r="DK164" s="31">
        <v>-7.1716282670069198</v>
      </c>
      <c r="DL164" s="32" t="s">
        <v>28</v>
      </c>
      <c r="DM164" s="32">
        <v>-7.1716282670069198</v>
      </c>
      <c r="DN164" s="31">
        <v>-7.7201889832742898</v>
      </c>
      <c r="DO164" s="32" t="s">
        <v>28</v>
      </c>
      <c r="DP164" s="32">
        <v>-7.7201889832742898</v>
      </c>
      <c r="DQ164" s="31">
        <v>-8.5797589904217908</v>
      </c>
      <c r="DR164" s="32" t="s">
        <v>28</v>
      </c>
      <c r="DS164" s="32">
        <v>-8.5797589904217908</v>
      </c>
      <c r="DT164" s="31">
        <v>-9.3978651727776903</v>
      </c>
      <c r="DU164" s="32" t="s">
        <v>28</v>
      </c>
      <c r="DV164" s="32">
        <v>-9.3978651727776903</v>
      </c>
    </row>
    <row r="165" spans="1:126" x14ac:dyDescent="0.2">
      <c r="A165" s="30" t="s">
        <v>5</v>
      </c>
      <c r="B165">
        <v>162</v>
      </c>
      <c r="C165" s="37">
        <v>25</v>
      </c>
      <c r="D165" s="70">
        <v>1.67653597183268</v>
      </c>
      <c r="E165" s="70" t="s">
        <v>28</v>
      </c>
      <c r="F165" s="70">
        <v>1.67653597183268</v>
      </c>
      <c r="G165" s="32">
        <v>1.75962238897804</v>
      </c>
      <c r="H165" s="32" t="s">
        <v>28</v>
      </c>
      <c r="I165" s="32">
        <v>1.75962238897804</v>
      </c>
      <c r="J165" s="31">
        <v>1.8080980921008101</v>
      </c>
      <c r="K165" s="32" t="s">
        <v>28</v>
      </c>
      <c r="L165" s="32">
        <v>1.8080980921008101</v>
      </c>
      <c r="M165" s="31">
        <v>1.8768123085720601</v>
      </c>
      <c r="N165" s="32" t="s">
        <v>28</v>
      </c>
      <c r="O165" s="32">
        <v>1.8768123085720601</v>
      </c>
      <c r="P165" s="31">
        <v>1.9158445319102999</v>
      </c>
      <c r="Q165" s="32" t="s">
        <v>28</v>
      </c>
      <c r="R165" s="32">
        <v>1.9158445319102999</v>
      </c>
      <c r="S165" s="31">
        <v>1.9825186759535101</v>
      </c>
      <c r="T165" s="32" t="s">
        <v>28</v>
      </c>
      <c r="U165" s="32">
        <v>1.9825186759535101</v>
      </c>
      <c r="V165" s="31">
        <v>2.0064778626566699</v>
      </c>
      <c r="W165" s="32" t="s">
        <v>28</v>
      </c>
      <c r="X165" s="32">
        <v>2.0064778626566699</v>
      </c>
      <c r="Y165" s="31">
        <v>2.0454066904393202</v>
      </c>
      <c r="Z165" s="32" t="s">
        <v>28</v>
      </c>
      <c r="AA165" s="32">
        <v>2.0454066904393202</v>
      </c>
      <c r="AB165" s="31">
        <v>2.0624814970035401</v>
      </c>
      <c r="AC165" s="32" t="s">
        <v>28</v>
      </c>
      <c r="AD165" s="32">
        <v>2.0624814970035401</v>
      </c>
      <c r="AE165" s="31">
        <v>2.1652511033266602</v>
      </c>
      <c r="AF165" s="32" t="s">
        <v>28</v>
      </c>
      <c r="AG165" s="32">
        <v>2.1652511033266602</v>
      </c>
      <c r="AH165" s="31">
        <v>2.1948497259655899</v>
      </c>
      <c r="AI165" s="32" t="s">
        <v>28</v>
      </c>
      <c r="AJ165" s="32">
        <v>2.1948497259655899</v>
      </c>
      <c r="AK165" s="31">
        <v>2.2633105946759602</v>
      </c>
      <c r="AL165" s="32" t="s">
        <v>28</v>
      </c>
      <c r="AM165" s="32">
        <v>2.2633105946759602</v>
      </c>
      <c r="AN165" s="31">
        <v>2.3335807706554901</v>
      </c>
      <c r="AO165" s="32" t="s">
        <v>28</v>
      </c>
      <c r="AP165" s="32">
        <v>2.3335807706554901</v>
      </c>
      <c r="AQ165" s="31">
        <v>2.3699392843012799</v>
      </c>
      <c r="AR165" s="32" t="s">
        <v>28</v>
      </c>
      <c r="AS165" s="32">
        <v>2.3699392843012799</v>
      </c>
      <c r="AT165" s="31">
        <v>2.4395011812828602</v>
      </c>
      <c r="AU165" s="32" t="s">
        <v>28</v>
      </c>
      <c r="AV165" s="32">
        <v>2.4395011812828602</v>
      </c>
      <c r="AW165" s="31">
        <v>2.4496057713703601</v>
      </c>
      <c r="AX165" s="32" t="s">
        <v>28</v>
      </c>
      <c r="AY165" s="32">
        <v>2.4496057713703601</v>
      </c>
      <c r="AZ165" s="31">
        <v>2.4801072019242798</v>
      </c>
      <c r="BA165" s="32" t="s">
        <v>28</v>
      </c>
      <c r="BB165" s="32">
        <v>2.4801072019242798</v>
      </c>
      <c r="BC165" s="31">
        <v>2.5180544096525201</v>
      </c>
      <c r="BD165" s="32" t="s">
        <v>28</v>
      </c>
      <c r="BE165" s="32">
        <v>2.5180544096525201</v>
      </c>
      <c r="BF165" s="31">
        <v>2.5420773695731902</v>
      </c>
      <c r="BG165" s="32" t="s">
        <v>28</v>
      </c>
      <c r="BH165" s="32">
        <v>2.5420773695731902</v>
      </c>
      <c r="BI165" s="31">
        <v>2.5637750490695601</v>
      </c>
      <c r="BJ165" s="32" t="s">
        <v>28</v>
      </c>
      <c r="BK165" s="32">
        <v>2.5637750490695601</v>
      </c>
      <c r="BL165" s="31">
        <v>2.60312121016208</v>
      </c>
      <c r="BM165" s="32" t="s">
        <v>28</v>
      </c>
      <c r="BN165" s="32">
        <v>2.60312121016208</v>
      </c>
      <c r="BO165" s="31">
        <v>2.6241474943949101</v>
      </c>
      <c r="BP165" s="32" t="s">
        <v>28</v>
      </c>
      <c r="BQ165" s="32">
        <v>2.6241474943949101</v>
      </c>
      <c r="BR165" s="31">
        <v>2.6377093811838601</v>
      </c>
      <c r="BS165" s="32" t="s">
        <v>28</v>
      </c>
      <c r="BT165" s="32">
        <v>2.6377093811838601</v>
      </c>
      <c r="BU165" s="31">
        <v>2.6353110980387</v>
      </c>
      <c r="BV165" s="32" t="s">
        <v>28</v>
      </c>
      <c r="BW165" s="32">
        <v>2.6353110980387</v>
      </c>
      <c r="BX165" s="31">
        <v>2.5793489802281901</v>
      </c>
      <c r="BY165" s="32" t="s">
        <v>28</v>
      </c>
      <c r="BZ165" s="32">
        <v>2.5793489802281901</v>
      </c>
      <c r="CA165" s="31">
        <v>2.54410675046815</v>
      </c>
      <c r="CB165" s="32" t="s">
        <v>28</v>
      </c>
      <c r="CC165" s="32">
        <v>2.54410675046815</v>
      </c>
      <c r="CD165" s="31">
        <v>2.5000926285525602</v>
      </c>
      <c r="CE165" s="32" t="s">
        <v>28</v>
      </c>
      <c r="CF165" s="32">
        <v>2.5000926285525602</v>
      </c>
      <c r="CG165" s="31">
        <v>2.38653631961335</v>
      </c>
      <c r="CH165" s="32" t="s">
        <v>28</v>
      </c>
      <c r="CI165" s="32">
        <v>2.38653631961335</v>
      </c>
      <c r="CJ165" s="31">
        <v>2.2675837814321098</v>
      </c>
      <c r="CK165" s="32" t="s">
        <v>28</v>
      </c>
      <c r="CL165" s="32">
        <v>2.2675837814321098</v>
      </c>
      <c r="CM165" s="31">
        <v>2.1193483293931501</v>
      </c>
      <c r="CN165" s="32" t="s">
        <v>28</v>
      </c>
      <c r="CO165" s="32">
        <v>2.1193483293931501</v>
      </c>
      <c r="CP165" s="31">
        <v>1.98806495735693</v>
      </c>
      <c r="CQ165" s="32" t="s">
        <v>28</v>
      </c>
      <c r="CR165" s="32">
        <v>1.98806495735693</v>
      </c>
      <c r="CS165" s="31">
        <v>1.8653836878052801</v>
      </c>
      <c r="CT165" s="32" t="s">
        <v>28</v>
      </c>
      <c r="CU165" s="32">
        <v>1.8653836878052801</v>
      </c>
      <c r="CV165" s="31">
        <v>1.7327308515297499</v>
      </c>
      <c r="CW165" s="32" t="s">
        <v>28</v>
      </c>
      <c r="CX165" s="32">
        <v>1.7327308515297499</v>
      </c>
      <c r="CY165" s="31">
        <v>1.5060063804567101</v>
      </c>
      <c r="CZ165" s="32" t="s">
        <v>28</v>
      </c>
      <c r="DA165" s="32">
        <v>1.5060063804567101</v>
      </c>
      <c r="DB165" s="31">
        <v>1.3431235073454499</v>
      </c>
      <c r="DC165" s="32" t="s">
        <v>28</v>
      </c>
      <c r="DD165" s="32">
        <v>1.3431235073454499</v>
      </c>
      <c r="DE165" s="31">
        <v>1.0735028784849401</v>
      </c>
      <c r="DF165" s="32" t="s">
        <v>28</v>
      </c>
      <c r="DG165" s="32">
        <v>1.0735028784849401</v>
      </c>
      <c r="DH165" s="31">
        <v>0.89737976778706097</v>
      </c>
      <c r="DI165" s="32" t="s">
        <v>28</v>
      </c>
      <c r="DJ165" s="32">
        <v>0.89737976778706097</v>
      </c>
      <c r="DK165" s="31">
        <v>0.481405517900168</v>
      </c>
      <c r="DL165" s="32" t="s">
        <v>28</v>
      </c>
      <c r="DM165" s="32">
        <v>0.481405517900168</v>
      </c>
      <c r="DN165" s="31">
        <v>0.20997795985290099</v>
      </c>
      <c r="DO165" s="32" t="s">
        <v>28</v>
      </c>
      <c r="DP165" s="32">
        <v>0.20997795985290099</v>
      </c>
      <c r="DQ165" s="31">
        <v>-0.155694828171376</v>
      </c>
      <c r="DR165" s="32" t="s">
        <v>28</v>
      </c>
      <c r="DS165" s="32">
        <v>-0.155694828171376</v>
      </c>
      <c r="DT165" s="31">
        <v>-0.70730025072423597</v>
      </c>
      <c r="DU165" s="32" t="s">
        <v>28</v>
      </c>
      <c r="DV165" s="32">
        <v>-0.70730025072423597</v>
      </c>
    </row>
    <row r="166" spans="1:126" x14ac:dyDescent="0.2">
      <c r="A166" s="30" t="s">
        <v>5</v>
      </c>
      <c r="B166">
        <v>163</v>
      </c>
      <c r="C166" s="37">
        <v>26</v>
      </c>
      <c r="D166" s="70">
        <v>4.4439714490422304</v>
      </c>
      <c r="E166" s="70" t="s">
        <v>28</v>
      </c>
      <c r="F166" s="70">
        <v>4.4439714490422304</v>
      </c>
      <c r="G166" s="32">
        <v>4.5217699035052101</v>
      </c>
      <c r="H166" s="32" t="s">
        <v>28</v>
      </c>
      <c r="I166" s="32">
        <v>4.5217699035052101</v>
      </c>
      <c r="J166" s="31">
        <v>4.5700071669148397</v>
      </c>
      <c r="K166" s="32" t="s">
        <v>28</v>
      </c>
      <c r="L166" s="32">
        <v>4.5700071669148397</v>
      </c>
      <c r="M166" s="31">
        <v>4.6208499018568601</v>
      </c>
      <c r="N166" s="32" t="s">
        <v>28</v>
      </c>
      <c r="O166" s="32">
        <v>4.6208499018568601</v>
      </c>
      <c r="P166" s="31">
        <v>4.66277008095458</v>
      </c>
      <c r="Q166" s="32" t="s">
        <v>28</v>
      </c>
      <c r="R166" s="32">
        <v>4.66277008095458</v>
      </c>
      <c r="S166" s="31">
        <v>4.6884662502748604</v>
      </c>
      <c r="T166" s="32" t="s">
        <v>28</v>
      </c>
      <c r="U166" s="32">
        <v>4.6884662502748604</v>
      </c>
      <c r="V166" s="31">
        <v>4.73585951548118</v>
      </c>
      <c r="W166" s="32" t="s">
        <v>28</v>
      </c>
      <c r="X166" s="32">
        <v>4.73585951548118</v>
      </c>
      <c r="Y166" s="31">
        <v>4.7886193055181998</v>
      </c>
      <c r="Z166" s="32" t="s">
        <v>28</v>
      </c>
      <c r="AA166" s="32">
        <v>4.7886193055181998</v>
      </c>
      <c r="AB166" s="31">
        <v>4.8557396740957399</v>
      </c>
      <c r="AC166" s="32" t="s">
        <v>28</v>
      </c>
      <c r="AD166" s="32">
        <v>4.8557396740957399</v>
      </c>
      <c r="AE166" s="31">
        <v>4.8938579534636997</v>
      </c>
      <c r="AF166" s="32" t="s">
        <v>28</v>
      </c>
      <c r="AG166" s="32">
        <v>4.8938579534636997</v>
      </c>
      <c r="AH166" s="31">
        <v>4.9287818226156697</v>
      </c>
      <c r="AI166" s="32" t="s">
        <v>28</v>
      </c>
      <c r="AJ166" s="32">
        <v>4.9287818226156697</v>
      </c>
      <c r="AK166" s="31">
        <v>4.9810602559177299</v>
      </c>
      <c r="AL166" s="32" t="s">
        <v>28</v>
      </c>
      <c r="AM166" s="32">
        <v>4.9810602559177299</v>
      </c>
      <c r="AN166" s="31">
        <v>5.0386041694346098</v>
      </c>
      <c r="AO166" s="32" t="s">
        <v>28</v>
      </c>
      <c r="AP166" s="32">
        <v>5.0386041694346098</v>
      </c>
      <c r="AQ166" s="31">
        <v>5.0923223039079302</v>
      </c>
      <c r="AR166" s="32" t="s">
        <v>28</v>
      </c>
      <c r="AS166" s="32">
        <v>5.0923223039079302</v>
      </c>
      <c r="AT166" s="31">
        <v>5.1462226208743704</v>
      </c>
      <c r="AU166" s="32" t="s">
        <v>28</v>
      </c>
      <c r="AV166" s="32">
        <v>5.1462226208743704</v>
      </c>
      <c r="AW166" s="31">
        <v>5.1652579484909804</v>
      </c>
      <c r="AX166" s="32" t="s">
        <v>28</v>
      </c>
      <c r="AY166" s="32">
        <v>5.1652579484909804</v>
      </c>
      <c r="AZ166" s="31">
        <v>5.1807679685120496</v>
      </c>
      <c r="BA166" s="32" t="s">
        <v>28</v>
      </c>
      <c r="BB166" s="32">
        <v>5.1807679685120496</v>
      </c>
      <c r="BC166" s="31">
        <v>5.1666573539304803</v>
      </c>
      <c r="BD166" s="32" t="s">
        <v>28</v>
      </c>
      <c r="BE166" s="32">
        <v>5.1666573539304803</v>
      </c>
      <c r="BF166" s="31">
        <v>5.12954763076175</v>
      </c>
      <c r="BG166" s="32" t="s">
        <v>28</v>
      </c>
      <c r="BH166" s="32">
        <v>5.12954763076175</v>
      </c>
      <c r="BI166" s="31">
        <v>4.9369433801231803</v>
      </c>
      <c r="BJ166" s="32" t="s">
        <v>28</v>
      </c>
      <c r="BK166" s="32">
        <v>4.9369433801231803</v>
      </c>
      <c r="BL166" s="31">
        <v>4.7458338789528201</v>
      </c>
      <c r="BM166" s="32" t="s">
        <v>28</v>
      </c>
      <c r="BN166" s="32">
        <v>4.7458338789528201</v>
      </c>
      <c r="BO166" s="31">
        <v>4.4109092908748497</v>
      </c>
      <c r="BP166" s="32" t="s">
        <v>28</v>
      </c>
      <c r="BQ166" s="32">
        <v>4.4109092908748497</v>
      </c>
      <c r="BR166" s="31">
        <v>3.9639871757813601</v>
      </c>
      <c r="BS166" s="32" t="s">
        <v>28</v>
      </c>
      <c r="BT166" s="32">
        <v>3.9639871757813601</v>
      </c>
      <c r="BU166" s="31">
        <v>3.7137229259729301</v>
      </c>
      <c r="BV166" s="32" t="s">
        <v>28</v>
      </c>
      <c r="BW166" s="32">
        <v>3.7137229259729301</v>
      </c>
      <c r="BX166" s="31">
        <v>3.5085831238543101</v>
      </c>
      <c r="BY166" s="32" t="s">
        <v>28</v>
      </c>
      <c r="BZ166" s="32">
        <v>3.5085831238543101</v>
      </c>
      <c r="CA166" s="31">
        <v>3.21358072469264</v>
      </c>
      <c r="CB166" s="32" t="s">
        <v>28</v>
      </c>
      <c r="CC166" s="32">
        <v>3.21358072469264</v>
      </c>
      <c r="CD166" s="31">
        <v>2.7897264051253998</v>
      </c>
      <c r="CE166" s="32" t="s">
        <v>28</v>
      </c>
      <c r="CF166" s="32">
        <v>2.7897264051253998</v>
      </c>
      <c r="CG166" s="31">
        <v>2.3259595953176002</v>
      </c>
      <c r="CH166" s="32" t="s">
        <v>28</v>
      </c>
      <c r="CI166" s="32">
        <v>2.3259595953176002</v>
      </c>
      <c r="CJ166" s="31">
        <v>1.78680342148299</v>
      </c>
      <c r="CK166" s="32" t="s">
        <v>28</v>
      </c>
      <c r="CL166" s="32">
        <v>1.78680342148299</v>
      </c>
      <c r="CM166" s="31">
        <v>0.99758488818771296</v>
      </c>
      <c r="CN166" s="32" t="s">
        <v>28</v>
      </c>
      <c r="CO166" s="32">
        <v>0.99758488818771296</v>
      </c>
      <c r="CP166" s="31">
        <v>0.322151585297554</v>
      </c>
      <c r="CQ166" s="32" t="s">
        <v>28</v>
      </c>
      <c r="CR166" s="32">
        <v>0.322151585297554</v>
      </c>
      <c r="CS166" s="31">
        <v>-0.478343202063649</v>
      </c>
      <c r="CT166" s="32" t="s">
        <v>28</v>
      </c>
      <c r="CU166" s="32">
        <v>-0.478343202063649</v>
      </c>
      <c r="CV166" s="31">
        <v>-1.32574672803965</v>
      </c>
      <c r="CW166" s="32" t="s">
        <v>28</v>
      </c>
      <c r="CX166" s="32">
        <v>-1.32574672803965</v>
      </c>
      <c r="CY166" s="31">
        <v>-2.3918737744480398</v>
      </c>
      <c r="CZ166" s="32" t="s">
        <v>28</v>
      </c>
      <c r="DA166" s="32">
        <v>-2.3918737744480398</v>
      </c>
      <c r="DB166" s="31">
        <v>-3.2808469426095899</v>
      </c>
      <c r="DC166" s="32" t="s">
        <v>28</v>
      </c>
      <c r="DD166" s="32">
        <v>-3.2808469426095899</v>
      </c>
      <c r="DE166" s="31">
        <v>-4.5417424782799998</v>
      </c>
      <c r="DF166" s="32" t="s">
        <v>28</v>
      </c>
      <c r="DG166" s="32">
        <v>-4.5417424782799998</v>
      </c>
      <c r="DH166" s="31">
        <v>-5.7642537309684396</v>
      </c>
      <c r="DI166" s="32" t="s">
        <v>28</v>
      </c>
      <c r="DJ166" s="32">
        <v>-5.7642537309684396</v>
      </c>
      <c r="DK166" s="31">
        <v>-6.9840427189196301</v>
      </c>
      <c r="DL166" s="32" t="s">
        <v>28</v>
      </c>
      <c r="DM166" s="32">
        <v>-6.9840427189196301</v>
      </c>
      <c r="DN166" s="31">
        <v>-8.0519742061258999</v>
      </c>
      <c r="DO166" s="32" t="s">
        <v>28</v>
      </c>
      <c r="DP166" s="32">
        <v>-8.0519742061258999</v>
      </c>
      <c r="DQ166" s="31">
        <v>-9.0730440791052693</v>
      </c>
      <c r="DR166" s="32" t="s">
        <v>28</v>
      </c>
      <c r="DS166" s="32">
        <v>-9.0730440791052693</v>
      </c>
      <c r="DT166" s="31">
        <v>-10.239160101875701</v>
      </c>
      <c r="DU166" s="32" t="s">
        <v>28</v>
      </c>
      <c r="DV166" s="32">
        <v>-10.239160101875701</v>
      </c>
    </row>
    <row r="167" spans="1:126" x14ac:dyDescent="0.2">
      <c r="A167" s="30" t="s">
        <v>5</v>
      </c>
      <c r="B167">
        <v>164</v>
      </c>
      <c r="C167" s="37">
        <v>27</v>
      </c>
      <c r="D167" s="70">
        <v>3.1190873436434998</v>
      </c>
      <c r="E167" s="70" t="s">
        <v>28</v>
      </c>
      <c r="F167" s="70">
        <v>3.1190873436434998</v>
      </c>
      <c r="G167" s="32">
        <v>3.2141491130378999</v>
      </c>
      <c r="H167" s="32" t="s">
        <v>28</v>
      </c>
      <c r="I167" s="32">
        <v>3.2141491130378999</v>
      </c>
      <c r="J167" s="31">
        <v>3.2568983022049798</v>
      </c>
      <c r="K167" s="32" t="s">
        <v>28</v>
      </c>
      <c r="L167" s="32">
        <v>3.2568983022049798</v>
      </c>
      <c r="M167" s="31">
        <v>3.2808775717462102</v>
      </c>
      <c r="N167" s="32" t="s">
        <v>28</v>
      </c>
      <c r="O167" s="32">
        <v>3.2808775717462102</v>
      </c>
      <c r="P167" s="31">
        <v>3.2913458917604799</v>
      </c>
      <c r="Q167" s="32" t="s">
        <v>28</v>
      </c>
      <c r="R167" s="32">
        <v>3.2913458917604799</v>
      </c>
      <c r="S167" s="31">
        <v>3.29857541933867</v>
      </c>
      <c r="T167" s="32" t="s">
        <v>28</v>
      </c>
      <c r="U167" s="32">
        <v>3.29857541933867</v>
      </c>
      <c r="V167" s="31">
        <v>3.3090760469996701</v>
      </c>
      <c r="W167" s="32" t="s">
        <v>28</v>
      </c>
      <c r="X167" s="32">
        <v>3.3090760469996701</v>
      </c>
      <c r="Y167" s="31">
        <v>3.3205861940165402</v>
      </c>
      <c r="Z167" s="32" t="s">
        <v>28</v>
      </c>
      <c r="AA167" s="32">
        <v>3.3205861940165402</v>
      </c>
      <c r="AB167" s="31">
        <v>3.33796359971072</v>
      </c>
      <c r="AC167" s="32" t="s">
        <v>28</v>
      </c>
      <c r="AD167" s="32">
        <v>3.33796359971072</v>
      </c>
      <c r="AE167" s="31">
        <v>3.3409479961345698</v>
      </c>
      <c r="AF167" s="32" t="s">
        <v>28</v>
      </c>
      <c r="AG167" s="32">
        <v>3.3409479961345698</v>
      </c>
      <c r="AH167" s="31">
        <v>3.3562782339000599</v>
      </c>
      <c r="AI167" s="32" t="s">
        <v>28</v>
      </c>
      <c r="AJ167" s="32">
        <v>3.3562782339000599</v>
      </c>
      <c r="AK167" s="31">
        <v>3.3686342848586102</v>
      </c>
      <c r="AL167" s="32" t="s">
        <v>28</v>
      </c>
      <c r="AM167" s="32">
        <v>3.3686342848586102</v>
      </c>
      <c r="AN167" s="31">
        <v>3.3805851159704399</v>
      </c>
      <c r="AO167" s="32" t="s">
        <v>28</v>
      </c>
      <c r="AP167" s="32">
        <v>3.3805851159704399</v>
      </c>
      <c r="AQ167" s="31">
        <v>3.3808191464992099</v>
      </c>
      <c r="AR167" s="32" t="s">
        <v>28</v>
      </c>
      <c r="AS167" s="32">
        <v>3.3808191464992099</v>
      </c>
      <c r="AT167" s="31">
        <v>3.3789320534143901</v>
      </c>
      <c r="AU167" s="32" t="s">
        <v>28</v>
      </c>
      <c r="AV167" s="32">
        <v>3.3789320534143901</v>
      </c>
      <c r="AW167" s="31">
        <v>3.3792397567136798</v>
      </c>
      <c r="AX167" s="32" t="s">
        <v>28</v>
      </c>
      <c r="AY167" s="32">
        <v>3.3792397567136798</v>
      </c>
      <c r="AZ167" s="31">
        <v>3.3874953791089402</v>
      </c>
      <c r="BA167" s="32" t="s">
        <v>28</v>
      </c>
      <c r="BB167" s="32">
        <v>3.3874953791089402</v>
      </c>
      <c r="BC167" s="31">
        <v>3.38060821414753</v>
      </c>
      <c r="BD167" s="32" t="s">
        <v>28</v>
      </c>
      <c r="BE167" s="32">
        <v>3.38060821414753</v>
      </c>
      <c r="BF167" s="31">
        <v>3.3867557451747898</v>
      </c>
      <c r="BG167" s="32" t="s">
        <v>28</v>
      </c>
      <c r="BH167" s="32">
        <v>3.3867557451747898</v>
      </c>
      <c r="BI167" s="31">
        <v>3.3734349407133899</v>
      </c>
      <c r="BJ167" s="32" t="s">
        <v>28</v>
      </c>
      <c r="BK167" s="32">
        <v>3.3734349407133899</v>
      </c>
      <c r="BL167" s="31">
        <v>3.3436329975805399</v>
      </c>
      <c r="BM167" s="32" t="s">
        <v>28</v>
      </c>
      <c r="BN167" s="32">
        <v>3.3436329975805399</v>
      </c>
      <c r="BO167" s="31">
        <v>3.2428643350184601</v>
      </c>
      <c r="BP167" s="32" t="s">
        <v>28</v>
      </c>
      <c r="BQ167" s="32">
        <v>3.2428643350184601</v>
      </c>
      <c r="BR167" s="31">
        <v>3.1538549871556598</v>
      </c>
      <c r="BS167" s="32" t="s">
        <v>28</v>
      </c>
      <c r="BT167" s="32">
        <v>3.1538549871556598</v>
      </c>
      <c r="BU167" s="31">
        <v>2.95910332707335</v>
      </c>
      <c r="BV167" s="32" t="s">
        <v>28</v>
      </c>
      <c r="BW167" s="32">
        <v>2.95910332707335</v>
      </c>
      <c r="BX167" s="31">
        <v>2.6124708099814899</v>
      </c>
      <c r="BY167" s="32" t="s">
        <v>28</v>
      </c>
      <c r="BZ167" s="32">
        <v>2.6124708099814899</v>
      </c>
      <c r="CA167" s="31">
        <v>2.26653247027483</v>
      </c>
      <c r="CB167" s="32" t="s">
        <v>28</v>
      </c>
      <c r="CC167" s="32">
        <v>2.26653247027483</v>
      </c>
      <c r="CD167" s="31">
        <v>1.76496592259705</v>
      </c>
      <c r="CE167" s="32" t="s">
        <v>28</v>
      </c>
      <c r="CF167" s="32">
        <v>1.76496592259705</v>
      </c>
      <c r="CG167" s="31">
        <v>1.3186723643806399</v>
      </c>
      <c r="CH167" s="32" t="s">
        <v>28</v>
      </c>
      <c r="CI167" s="32">
        <v>1.3186723643806399</v>
      </c>
      <c r="CJ167" s="31">
        <v>0.76750483209536602</v>
      </c>
      <c r="CK167" s="32" t="s">
        <v>28</v>
      </c>
      <c r="CL167" s="32">
        <v>0.76750483209536602</v>
      </c>
      <c r="CM167" s="31">
        <v>0.28552890828032701</v>
      </c>
      <c r="CN167" s="32" t="s">
        <v>28</v>
      </c>
      <c r="CO167" s="32">
        <v>0.28552890828032701</v>
      </c>
      <c r="CP167" s="31">
        <v>-0.102669798738589</v>
      </c>
      <c r="CQ167" s="32" t="s">
        <v>28</v>
      </c>
      <c r="CR167" s="32">
        <v>-0.102669798738589</v>
      </c>
      <c r="CS167" s="31">
        <v>-0.37319577637520202</v>
      </c>
      <c r="CT167" s="32" t="s">
        <v>28</v>
      </c>
      <c r="CU167" s="32">
        <v>-0.37319577637520202</v>
      </c>
      <c r="CV167" s="31">
        <v>-0.71638887633534098</v>
      </c>
      <c r="CW167" s="32" t="s">
        <v>28</v>
      </c>
      <c r="CX167" s="32">
        <v>-0.71638887633534098</v>
      </c>
      <c r="CY167" s="31">
        <v>-1.01606781538229</v>
      </c>
      <c r="CZ167" s="32" t="s">
        <v>28</v>
      </c>
      <c r="DA167" s="32">
        <v>-1.01606781538229</v>
      </c>
      <c r="DB167" s="31">
        <v>-1.32603944784607</v>
      </c>
      <c r="DC167" s="32" t="s">
        <v>28</v>
      </c>
      <c r="DD167" s="32">
        <v>-1.32603944784607</v>
      </c>
      <c r="DE167" s="31">
        <v>-1.5850404425696401</v>
      </c>
      <c r="DF167" s="32" t="s">
        <v>28</v>
      </c>
      <c r="DG167" s="32">
        <v>-1.5850404425696401</v>
      </c>
      <c r="DH167" s="31">
        <v>-1.8754532704093301</v>
      </c>
      <c r="DI167" s="32" t="s">
        <v>28</v>
      </c>
      <c r="DJ167" s="32">
        <v>-1.8754532704093301</v>
      </c>
      <c r="DK167" s="31">
        <v>-2.1806997328405702</v>
      </c>
      <c r="DL167" s="32" t="s">
        <v>28</v>
      </c>
      <c r="DM167" s="32">
        <v>-2.1806997328405702</v>
      </c>
      <c r="DN167" s="31">
        <v>-2.6150170274181601</v>
      </c>
      <c r="DO167" s="32" t="s">
        <v>28</v>
      </c>
      <c r="DP167" s="32">
        <v>-2.6150170274181601</v>
      </c>
      <c r="DQ167" s="31">
        <v>-2.9770897897865498</v>
      </c>
      <c r="DR167" s="32" t="s">
        <v>28</v>
      </c>
      <c r="DS167" s="32">
        <v>-2.9770897897865498</v>
      </c>
      <c r="DT167" s="31">
        <v>-3.24123836302928</v>
      </c>
      <c r="DU167" s="32" t="s">
        <v>28</v>
      </c>
      <c r="DV167" s="32">
        <v>-3.24123836302928</v>
      </c>
    </row>
    <row r="168" spans="1:126" x14ac:dyDescent="0.2">
      <c r="A168" s="30" t="s">
        <v>5</v>
      </c>
      <c r="B168">
        <v>165</v>
      </c>
      <c r="C168" s="37">
        <v>28</v>
      </c>
      <c r="D168" s="70">
        <v>7.1618730005205604</v>
      </c>
      <c r="E168" s="70" t="s">
        <v>28</v>
      </c>
      <c r="F168" s="70">
        <v>7.1618730005205604</v>
      </c>
      <c r="G168" s="32">
        <v>7.2977735725806498</v>
      </c>
      <c r="H168" s="32" t="s">
        <v>28</v>
      </c>
      <c r="I168" s="32">
        <v>7.2977735725806498</v>
      </c>
      <c r="J168" s="31">
        <v>7.4023954783813499</v>
      </c>
      <c r="K168" s="32" t="s">
        <v>28</v>
      </c>
      <c r="L168" s="32">
        <v>7.4023954783813499</v>
      </c>
      <c r="M168" s="31">
        <v>7.4727462667393301</v>
      </c>
      <c r="N168" s="32" t="s">
        <v>28</v>
      </c>
      <c r="O168" s="32">
        <v>7.4727462667393301</v>
      </c>
      <c r="P168" s="31">
        <v>7.5219415702136603</v>
      </c>
      <c r="Q168" s="32" t="s">
        <v>28</v>
      </c>
      <c r="R168" s="32">
        <v>7.5219415702136603</v>
      </c>
      <c r="S168" s="31">
        <v>7.5992698574697704</v>
      </c>
      <c r="T168" s="32" t="s">
        <v>28</v>
      </c>
      <c r="U168" s="32">
        <v>7.5992698574697704</v>
      </c>
      <c r="V168" s="31">
        <v>7.6644067302348704</v>
      </c>
      <c r="W168" s="32" t="s">
        <v>28</v>
      </c>
      <c r="X168" s="32">
        <v>7.6644067302348704</v>
      </c>
      <c r="Y168" s="31">
        <v>7.7262630815012301</v>
      </c>
      <c r="Z168" s="32" t="s">
        <v>28</v>
      </c>
      <c r="AA168" s="32">
        <v>7.7262630815012301</v>
      </c>
      <c r="AB168" s="31">
        <v>7.78662070173492</v>
      </c>
      <c r="AC168" s="32" t="s">
        <v>28</v>
      </c>
      <c r="AD168" s="32">
        <v>7.78662070173492</v>
      </c>
      <c r="AE168" s="31">
        <v>7.8490301352875598</v>
      </c>
      <c r="AF168" s="32" t="s">
        <v>28</v>
      </c>
      <c r="AG168" s="32">
        <v>7.8490301352875598</v>
      </c>
      <c r="AH168" s="31">
        <v>7.8995824370111203</v>
      </c>
      <c r="AI168" s="32" t="s">
        <v>28</v>
      </c>
      <c r="AJ168" s="32">
        <v>7.8995824370111203</v>
      </c>
      <c r="AK168" s="31">
        <v>7.9300229694955702</v>
      </c>
      <c r="AL168" s="32" t="s">
        <v>28</v>
      </c>
      <c r="AM168" s="32">
        <v>7.9300229694955702</v>
      </c>
      <c r="AN168" s="31">
        <v>7.9604254411301403</v>
      </c>
      <c r="AO168" s="32" t="s">
        <v>28</v>
      </c>
      <c r="AP168" s="32">
        <v>7.9604254411301403</v>
      </c>
      <c r="AQ168" s="31">
        <v>7.9747286717522901</v>
      </c>
      <c r="AR168" s="32" t="s">
        <v>28</v>
      </c>
      <c r="AS168" s="32">
        <v>7.9747286717522901</v>
      </c>
      <c r="AT168" s="31">
        <v>7.96987453426821</v>
      </c>
      <c r="AU168" s="32" t="s">
        <v>28</v>
      </c>
      <c r="AV168" s="32">
        <v>7.96987453426821</v>
      </c>
      <c r="AW168" s="31">
        <v>7.9724488855934599</v>
      </c>
      <c r="AX168" s="32" t="s">
        <v>28</v>
      </c>
      <c r="AY168" s="32">
        <v>7.9724488855934599</v>
      </c>
      <c r="AZ168" s="31">
        <v>7.9711176406114301</v>
      </c>
      <c r="BA168" s="32" t="s">
        <v>28</v>
      </c>
      <c r="BB168" s="32">
        <v>7.9711176406114301</v>
      </c>
      <c r="BC168" s="31">
        <v>7.9334860538668002</v>
      </c>
      <c r="BD168" s="32" t="s">
        <v>28</v>
      </c>
      <c r="BE168" s="32">
        <v>7.9334860538668002</v>
      </c>
      <c r="BF168" s="31">
        <v>7.8470554809322399</v>
      </c>
      <c r="BG168" s="32" t="s">
        <v>28</v>
      </c>
      <c r="BH168" s="32">
        <v>7.8470554809322399</v>
      </c>
      <c r="BI168" s="31">
        <v>7.7568554344310501</v>
      </c>
      <c r="BJ168" s="32" t="s">
        <v>28</v>
      </c>
      <c r="BK168" s="32">
        <v>7.7568554344310501</v>
      </c>
      <c r="BL168" s="31">
        <v>7.6543190971008999</v>
      </c>
      <c r="BM168" s="32" t="s">
        <v>28</v>
      </c>
      <c r="BN168" s="32">
        <v>7.6543190971008999</v>
      </c>
      <c r="BO168" s="31">
        <v>7.5440478688864196</v>
      </c>
      <c r="BP168" s="32" t="s">
        <v>28</v>
      </c>
      <c r="BQ168" s="32">
        <v>7.5440478688864196</v>
      </c>
      <c r="BR168" s="31">
        <v>7.2546013057554202</v>
      </c>
      <c r="BS168" s="32" t="s">
        <v>28</v>
      </c>
      <c r="BT168" s="32">
        <v>7.2546013057554202</v>
      </c>
      <c r="BU168" s="31">
        <v>7.0363515075606298</v>
      </c>
      <c r="BV168" s="32" t="s">
        <v>28</v>
      </c>
      <c r="BW168" s="32">
        <v>7.0363515075606298</v>
      </c>
      <c r="BX168" s="31">
        <v>6.8570434693308302</v>
      </c>
      <c r="BY168" s="32" t="s">
        <v>28</v>
      </c>
      <c r="BZ168" s="32">
        <v>6.8570434693308302</v>
      </c>
      <c r="CA168" s="31">
        <v>6.6276833221326896</v>
      </c>
      <c r="CB168" s="32" t="s">
        <v>28</v>
      </c>
      <c r="CC168" s="32">
        <v>6.6276833221326896</v>
      </c>
      <c r="CD168" s="31">
        <v>6.4389859818735999</v>
      </c>
      <c r="CE168" s="32" t="s">
        <v>28</v>
      </c>
      <c r="CF168" s="32">
        <v>6.4389859818735999</v>
      </c>
      <c r="CG168" s="31">
        <v>6.3126429180960297</v>
      </c>
      <c r="CH168" s="32" t="s">
        <v>28</v>
      </c>
      <c r="CI168" s="32">
        <v>6.3126429180960297</v>
      </c>
      <c r="CJ168" s="31">
        <v>6.0356334435287504</v>
      </c>
      <c r="CK168" s="32" t="s">
        <v>28</v>
      </c>
      <c r="CL168" s="32">
        <v>6.0356334435287504</v>
      </c>
      <c r="CM168" s="31">
        <v>5.7864846997722701</v>
      </c>
      <c r="CN168" s="32" t="s">
        <v>28</v>
      </c>
      <c r="CO168" s="32">
        <v>5.7864846997722701</v>
      </c>
      <c r="CP168" s="31">
        <v>5.52062669477976</v>
      </c>
      <c r="CQ168" s="32" t="s">
        <v>28</v>
      </c>
      <c r="CR168" s="32">
        <v>5.52062669477976</v>
      </c>
      <c r="CS168" s="31">
        <v>5.1132984268660797</v>
      </c>
      <c r="CT168" s="32" t="s">
        <v>28</v>
      </c>
      <c r="CU168" s="32">
        <v>5.1132984268660797</v>
      </c>
      <c r="CV168" s="31">
        <v>4.7254569871089602</v>
      </c>
      <c r="CW168" s="32" t="s">
        <v>28</v>
      </c>
      <c r="CX168" s="32">
        <v>4.7254569871089602</v>
      </c>
      <c r="CY168" s="31">
        <v>4.1731942297890097</v>
      </c>
      <c r="CZ168" s="32" t="s">
        <v>28</v>
      </c>
      <c r="DA168" s="32">
        <v>4.1731942297890097</v>
      </c>
      <c r="DB168" s="31">
        <v>3.3779889918946302</v>
      </c>
      <c r="DC168" s="32" t="s">
        <v>28</v>
      </c>
      <c r="DD168" s="32">
        <v>3.3779889918946302</v>
      </c>
      <c r="DE168" s="31">
        <v>2.5322864615593899</v>
      </c>
      <c r="DF168" s="32" t="s">
        <v>28</v>
      </c>
      <c r="DG168" s="32">
        <v>2.5322864615593899</v>
      </c>
      <c r="DH168" s="31">
        <v>1.61264678655095</v>
      </c>
      <c r="DI168" s="32" t="s">
        <v>28</v>
      </c>
      <c r="DJ168" s="32">
        <v>1.61264678655095</v>
      </c>
      <c r="DK168" s="31">
        <v>0.58933506276088998</v>
      </c>
      <c r="DL168" s="32" t="s">
        <v>28</v>
      </c>
      <c r="DM168" s="32">
        <v>0.58933506276088998</v>
      </c>
      <c r="DN168" s="31">
        <v>-0.10828988620814101</v>
      </c>
      <c r="DO168" s="32" t="s">
        <v>28</v>
      </c>
      <c r="DP168" s="32">
        <v>-0.10828988620814101</v>
      </c>
      <c r="DQ168" s="31">
        <v>-1.0866447918281501</v>
      </c>
      <c r="DR168" s="32" t="s">
        <v>28</v>
      </c>
      <c r="DS168" s="32">
        <v>-1.0866447918281501</v>
      </c>
      <c r="DT168" s="31">
        <v>-2.2007910604580099</v>
      </c>
      <c r="DU168" s="32" t="s">
        <v>28</v>
      </c>
      <c r="DV168" s="32">
        <v>-2.2007910604580099</v>
      </c>
    </row>
    <row r="169" spans="1:126" x14ac:dyDescent="0.2">
      <c r="A169" s="30" t="s">
        <v>7</v>
      </c>
      <c r="B169">
        <v>166</v>
      </c>
      <c r="C169" s="37">
        <v>29</v>
      </c>
      <c r="D169" s="70">
        <v>0.65459430555298304</v>
      </c>
      <c r="E169" s="70" t="s">
        <v>28</v>
      </c>
      <c r="F169" s="70">
        <v>0.65459430555298304</v>
      </c>
      <c r="G169" s="32">
        <v>0.73505793845847001</v>
      </c>
      <c r="H169" s="32" t="s">
        <v>28</v>
      </c>
      <c r="I169" s="32">
        <v>0.73505793845847001</v>
      </c>
      <c r="J169" s="31">
        <v>0.77679382969244504</v>
      </c>
      <c r="K169" s="32" t="s">
        <v>28</v>
      </c>
      <c r="L169" s="32">
        <v>0.77679382969244504</v>
      </c>
      <c r="M169" s="31">
        <v>0.82479854300084599</v>
      </c>
      <c r="N169" s="32" t="s">
        <v>28</v>
      </c>
      <c r="O169" s="32">
        <v>0.82479854300084599</v>
      </c>
      <c r="P169" s="31">
        <v>0.85546710864037601</v>
      </c>
      <c r="Q169" s="32" t="s">
        <v>28</v>
      </c>
      <c r="R169" s="32">
        <v>0.85546710864037601</v>
      </c>
      <c r="S169" s="31">
        <v>0.89274133587678794</v>
      </c>
      <c r="T169" s="32" t="s">
        <v>28</v>
      </c>
      <c r="U169" s="32">
        <v>0.89274133587678794</v>
      </c>
      <c r="V169" s="31">
        <v>0.92308875416540404</v>
      </c>
      <c r="W169" s="32" t="s">
        <v>28</v>
      </c>
      <c r="X169" s="32">
        <v>0.92308875416540404</v>
      </c>
      <c r="Y169" s="31">
        <v>0.96748340393163101</v>
      </c>
      <c r="Z169" s="32" t="s">
        <v>28</v>
      </c>
      <c r="AA169" s="32">
        <v>0.96748340393163101</v>
      </c>
      <c r="AB169" s="31">
        <v>1.0070541683358001</v>
      </c>
      <c r="AC169" s="32" t="s">
        <v>28</v>
      </c>
      <c r="AD169" s="32">
        <v>1.0070541683358001</v>
      </c>
      <c r="AE169" s="31">
        <v>1.0413924584015399</v>
      </c>
      <c r="AF169" s="32" t="s">
        <v>28</v>
      </c>
      <c r="AG169" s="32">
        <v>1.0413924584015399</v>
      </c>
      <c r="AH169" s="31">
        <v>1.08450450793244</v>
      </c>
      <c r="AI169" s="32" t="s">
        <v>28</v>
      </c>
      <c r="AJ169" s="32">
        <v>1.08450450793244</v>
      </c>
      <c r="AK169" s="31">
        <v>1.1199642732902699</v>
      </c>
      <c r="AL169" s="32" t="s">
        <v>28</v>
      </c>
      <c r="AM169" s="32">
        <v>1.1199642732902699</v>
      </c>
      <c r="AN169" s="31">
        <v>1.1367412823619301</v>
      </c>
      <c r="AO169" s="32" t="s">
        <v>28</v>
      </c>
      <c r="AP169" s="32">
        <v>1.1367412823619301</v>
      </c>
      <c r="AQ169" s="31">
        <v>1.1586939975806401</v>
      </c>
      <c r="AR169" s="32" t="s">
        <v>28</v>
      </c>
      <c r="AS169" s="32">
        <v>1.1586939975806401</v>
      </c>
      <c r="AT169" s="31">
        <v>1.19255129822746</v>
      </c>
      <c r="AU169" s="32" t="s">
        <v>28</v>
      </c>
      <c r="AV169" s="32">
        <v>1.19255129822746</v>
      </c>
      <c r="AW169" s="31">
        <v>1.18042735131007</v>
      </c>
      <c r="AX169" s="32" t="s">
        <v>28</v>
      </c>
      <c r="AY169" s="32">
        <v>1.18042735131007</v>
      </c>
      <c r="AZ169" s="31">
        <v>1.2007849839015401</v>
      </c>
      <c r="BA169" s="32" t="s">
        <v>28</v>
      </c>
      <c r="BB169" s="32">
        <v>1.2007849839015401</v>
      </c>
      <c r="BC169" s="31">
        <v>1.16866138303376</v>
      </c>
      <c r="BD169" s="32" t="s">
        <v>28</v>
      </c>
      <c r="BE169" s="32">
        <v>1.16866138303376</v>
      </c>
      <c r="BF169" s="31">
        <v>1.1805797573821499</v>
      </c>
      <c r="BG169" s="32" t="s">
        <v>28</v>
      </c>
      <c r="BH169" s="32">
        <v>1.1805797573821499</v>
      </c>
      <c r="BI169" s="31">
        <v>1.2354881630641099</v>
      </c>
      <c r="BJ169" s="32" t="s">
        <v>28</v>
      </c>
      <c r="BK169" s="32">
        <v>1.2354881630641099</v>
      </c>
      <c r="BL169" s="31">
        <v>1.2000672102171901</v>
      </c>
      <c r="BM169" s="32" t="s">
        <v>28</v>
      </c>
      <c r="BN169" s="32">
        <v>1.2000672102171901</v>
      </c>
      <c r="BO169" s="31">
        <v>1.14392472038471</v>
      </c>
      <c r="BP169" s="32" t="s">
        <v>28</v>
      </c>
      <c r="BQ169" s="32">
        <v>1.14392472038471</v>
      </c>
      <c r="BR169" s="31">
        <v>1.0495180471880701</v>
      </c>
      <c r="BS169" s="32" t="s">
        <v>28</v>
      </c>
      <c r="BT169" s="32">
        <v>1.0495180471880701</v>
      </c>
      <c r="BU169" s="31">
        <v>0.95086626320354495</v>
      </c>
      <c r="BV169" s="32" t="s">
        <v>28</v>
      </c>
      <c r="BW169" s="32">
        <v>0.95086626320354495</v>
      </c>
      <c r="BX169" s="31">
        <v>0.85297594079967798</v>
      </c>
      <c r="BY169" s="32" t="s">
        <v>28</v>
      </c>
      <c r="BZ169" s="32">
        <v>0.85297594079967798</v>
      </c>
      <c r="CA169" s="31">
        <v>0.74730597953273203</v>
      </c>
      <c r="CB169" s="32" t="s">
        <v>28</v>
      </c>
      <c r="CC169" s="32">
        <v>0.74730597953273203</v>
      </c>
      <c r="CD169" s="31">
        <v>0.46988720687765601</v>
      </c>
      <c r="CE169" s="32" t="s">
        <v>28</v>
      </c>
      <c r="CF169" s="32">
        <v>0.46988720687765601</v>
      </c>
      <c r="CG169" s="31">
        <v>0.28127440961432698</v>
      </c>
      <c r="CH169" s="32" t="s">
        <v>28</v>
      </c>
      <c r="CI169" s="32">
        <v>0.28127440961432698</v>
      </c>
      <c r="CJ169" s="31">
        <v>-7.0040914760426997E-3</v>
      </c>
      <c r="CK169" s="32" t="s">
        <v>28</v>
      </c>
      <c r="CL169" s="32">
        <v>-7.0040914760426997E-3</v>
      </c>
      <c r="CM169" s="31">
        <v>-0.40160201489070801</v>
      </c>
      <c r="CN169" s="32" t="s">
        <v>28</v>
      </c>
      <c r="CO169" s="32">
        <v>-0.40160201489070801</v>
      </c>
      <c r="CP169" s="31">
        <v>-0.96211008859365998</v>
      </c>
      <c r="CQ169" s="32" t="s">
        <v>28</v>
      </c>
      <c r="CR169" s="32">
        <v>-0.96211008859365998</v>
      </c>
      <c r="CS169" s="31">
        <v>-1.4882974199582</v>
      </c>
      <c r="CT169" s="32" t="s">
        <v>28</v>
      </c>
      <c r="CU169" s="32">
        <v>-1.4882974199582</v>
      </c>
      <c r="CV169" s="31">
        <v>-1.83399483623198</v>
      </c>
      <c r="CW169" s="32" t="s">
        <v>28</v>
      </c>
      <c r="CX169" s="32">
        <v>-1.83399483623198</v>
      </c>
      <c r="CY169" s="31">
        <v>-2.25108132729792</v>
      </c>
      <c r="CZ169" s="32" t="s">
        <v>28</v>
      </c>
      <c r="DA169" s="32">
        <v>-2.25108132729792</v>
      </c>
      <c r="DB169" s="31">
        <v>-2.6867720049544701</v>
      </c>
      <c r="DC169" s="32" t="s">
        <v>28</v>
      </c>
      <c r="DD169" s="32">
        <v>-2.6867720049544701</v>
      </c>
      <c r="DE169" s="31">
        <v>-3.1183319016442401</v>
      </c>
      <c r="DF169" s="32" t="s">
        <v>28</v>
      </c>
      <c r="DG169" s="32">
        <v>-3.1183319016442401</v>
      </c>
      <c r="DH169" s="31">
        <v>-3.5097064961306601</v>
      </c>
      <c r="DI169" s="32" t="s">
        <v>28</v>
      </c>
      <c r="DJ169" s="32">
        <v>-3.5097064961306601</v>
      </c>
      <c r="DK169" s="31">
        <v>-3.8791646205802501</v>
      </c>
      <c r="DL169" s="32" t="s">
        <v>28</v>
      </c>
      <c r="DM169" s="32">
        <v>-3.8791646205802501</v>
      </c>
      <c r="DN169" s="31">
        <v>-4.1712220120032999</v>
      </c>
      <c r="DO169" s="32" t="s">
        <v>28</v>
      </c>
      <c r="DP169" s="32">
        <v>-4.1712220120032999</v>
      </c>
      <c r="DQ169" s="31">
        <v>-4.4798517839355503</v>
      </c>
      <c r="DR169" s="32" t="s">
        <v>28</v>
      </c>
      <c r="DS169" s="32">
        <v>-4.4798517839355503</v>
      </c>
      <c r="DT169" s="31">
        <v>-4.6166659190977803</v>
      </c>
      <c r="DU169" s="32" t="s">
        <v>28</v>
      </c>
      <c r="DV169" s="32">
        <v>-4.6166659190977803</v>
      </c>
    </row>
    <row r="170" spans="1:126" x14ac:dyDescent="0.2">
      <c r="A170" s="30" t="s">
        <v>7</v>
      </c>
      <c r="B170">
        <v>167</v>
      </c>
      <c r="C170" s="37">
        <v>30</v>
      </c>
      <c r="D170" s="70">
        <v>3.4084931707072599</v>
      </c>
      <c r="E170" s="70" t="s">
        <v>28</v>
      </c>
      <c r="F170" s="70">
        <v>3.4084931707072599</v>
      </c>
      <c r="G170" s="32">
        <v>3.5369386741803099</v>
      </c>
      <c r="H170" s="32" t="s">
        <v>28</v>
      </c>
      <c r="I170" s="32">
        <v>3.5369386741803099</v>
      </c>
      <c r="J170" s="31">
        <v>3.63782656068937</v>
      </c>
      <c r="K170" s="32" t="s">
        <v>28</v>
      </c>
      <c r="L170" s="32">
        <v>3.63782656068937</v>
      </c>
      <c r="M170" s="31">
        <v>3.6870878090244501</v>
      </c>
      <c r="N170" s="32" t="s">
        <v>28</v>
      </c>
      <c r="O170" s="32">
        <v>3.6870878090244501</v>
      </c>
      <c r="P170" s="31">
        <v>3.7209422820689801</v>
      </c>
      <c r="Q170" s="32" t="s">
        <v>28</v>
      </c>
      <c r="R170" s="32">
        <v>3.7209422820689801</v>
      </c>
      <c r="S170" s="31">
        <v>3.7646687093186402</v>
      </c>
      <c r="T170" s="32" t="s">
        <v>28</v>
      </c>
      <c r="U170" s="32">
        <v>3.7646687093186402</v>
      </c>
      <c r="V170" s="31">
        <v>3.78273994751485</v>
      </c>
      <c r="W170" s="32" t="s">
        <v>28</v>
      </c>
      <c r="X170" s="32">
        <v>3.78273994751485</v>
      </c>
      <c r="Y170" s="31">
        <v>3.8073819506398201</v>
      </c>
      <c r="Z170" s="32" t="s">
        <v>28</v>
      </c>
      <c r="AA170" s="32">
        <v>3.8073819506398201</v>
      </c>
      <c r="AB170" s="31">
        <v>3.85088273928781</v>
      </c>
      <c r="AC170" s="32" t="s">
        <v>28</v>
      </c>
      <c r="AD170" s="32">
        <v>3.85088273928781</v>
      </c>
      <c r="AE170" s="31">
        <v>3.8738889199061899</v>
      </c>
      <c r="AF170" s="32" t="s">
        <v>28</v>
      </c>
      <c r="AG170" s="32">
        <v>3.8738889199061899</v>
      </c>
      <c r="AH170" s="31">
        <v>3.9218370764294601</v>
      </c>
      <c r="AI170" s="32" t="s">
        <v>28</v>
      </c>
      <c r="AJ170" s="32">
        <v>3.9218370764294601</v>
      </c>
      <c r="AK170" s="31">
        <v>3.9433880085611799</v>
      </c>
      <c r="AL170" s="32" t="s">
        <v>28</v>
      </c>
      <c r="AM170" s="32">
        <v>3.9433880085611799</v>
      </c>
      <c r="AN170" s="31">
        <v>3.9627462216831599</v>
      </c>
      <c r="AO170" s="32" t="s">
        <v>28</v>
      </c>
      <c r="AP170" s="32">
        <v>3.9627462216831599</v>
      </c>
      <c r="AQ170" s="31">
        <v>3.9762702997490602</v>
      </c>
      <c r="AR170" s="32" t="s">
        <v>28</v>
      </c>
      <c r="AS170" s="32">
        <v>3.9762702997490602</v>
      </c>
      <c r="AT170" s="31">
        <v>3.9801210403996801</v>
      </c>
      <c r="AU170" s="32" t="s">
        <v>28</v>
      </c>
      <c r="AV170" s="32">
        <v>3.9801210403996801</v>
      </c>
      <c r="AW170" s="31">
        <v>3.97171803598357</v>
      </c>
      <c r="AX170" s="32" t="s">
        <v>28</v>
      </c>
      <c r="AY170" s="32">
        <v>3.97171803598357</v>
      </c>
      <c r="AZ170" s="31">
        <v>4.0325566770766201</v>
      </c>
      <c r="BA170" s="32" t="s">
        <v>28</v>
      </c>
      <c r="BB170" s="32">
        <v>4.0325566770766201</v>
      </c>
      <c r="BC170" s="31">
        <v>4.01387848287529</v>
      </c>
      <c r="BD170" s="32" t="s">
        <v>28</v>
      </c>
      <c r="BE170" s="32">
        <v>4.01387848287529</v>
      </c>
      <c r="BF170" s="31">
        <v>3.9241052864339601</v>
      </c>
      <c r="BG170" s="32" t="s">
        <v>28</v>
      </c>
      <c r="BH170" s="32">
        <v>3.9241052864339601</v>
      </c>
      <c r="BI170" s="31">
        <v>3.7515858650982099</v>
      </c>
      <c r="BJ170" s="32" t="s">
        <v>28</v>
      </c>
      <c r="BK170" s="32">
        <v>3.7515858650982099</v>
      </c>
      <c r="BL170" s="31">
        <v>3.4017962720351398</v>
      </c>
      <c r="BM170" s="32" t="s">
        <v>28</v>
      </c>
      <c r="BN170" s="32">
        <v>3.4017962720351398</v>
      </c>
      <c r="BO170" s="31">
        <v>2.9779866991404602</v>
      </c>
      <c r="BP170" s="32" t="s">
        <v>28</v>
      </c>
      <c r="BQ170" s="32">
        <v>2.9779866991404602</v>
      </c>
      <c r="BR170" s="31">
        <v>2.7201059181684601</v>
      </c>
      <c r="BS170" s="32" t="s">
        <v>28</v>
      </c>
      <c r="BT170" s="32">
        <v>2.7201059181684601</v>
      </c>
      <c r="BU170" s="31">
        <v>2.4145073734438398</v>
      </c>
      <c r="BV170" s="32" t="s">
        <v>28</v>
      </c>
      <c r="BW170" s="32">
        <v>2.4145073734438398</v>
      </c>
      <c r="BX170" s="31">
        <v>2.1245835937036501</v>
      </c>
      <c r="BY170" s="32" t="s">
        <v>28</v>
      </c>
      <c r="BZ170" s="32">
        <v>2.1245835937036501</v>
      </c>
      <c r="CA170" s="31">
        <v>1.86617240726935</v>
      </c>
      <c r="CB170" s="32" t="s">
        <v>28</v>
      </c>
      <c r="CC170" s="32">
        <v>1.86617240726935</v>
      </c>
      <c r="CD170" s="31">
        <v>1.4468448229238799</v>
      </c>
      <c r="CE170" s="32" t="s">
        <v>28</v>
      </c>
      <c r="CF170" s="32">
        <v>1.4468448229238799</v>
      </c>
      <c r="CG170" s="31">
        <v>0.90034149455571799</v>
      </c>
      <c r="CH170" s="32" t="s">
        <v>28</v>
      </c>
      <c r="CI170" s="32">
        <v>0.90034149455571799</v>
      </c>
      <c r="CJ170" s="31">
        <v>0.50675551467674496</v>
      </c>
      <c r="CK170" s="32" t="s">
        <v>28</v>
      </c>
      <c r="CL170" s="32">
        <v>0.50675551467674496</v>
      </c>
      <c r="CM170" s="31">
        <v>0.178317400899761</v>
      </c>
      <c r="CN170" s="32" t="s">
        <v>28</v>
      </c>
      <c r="CO170" s="32">
        <v>0.178317400899761</v>
      </c>
      <c r="CP170" s="31">
        <v>-0.31933229645462702</v>
      </c>
      <c r="CQ170" s="32" t="s">
        <v>28</v>
      </c>
      <c r="CR170" s="32">
        <v>-0.31933229645462702</v>
      </c>
      <c r="CS170" s="31">
        <v>-0.73624222156714103</v>
      </c>
      <c r="CT170" s="32" t="s">
        <v>28</v>
      </c>
      <c r="CU170" s="32">
        <v>-0.73624222156714103</v>
      </c>
      <c r="CV170" s="31">
        <v>-1.36065966747941</v>
      </c>
      <c r="CW170" s="32" t="s">
        <v>28</v>
      </c>
      <c r="CX170" s="32">
        <v>-1.36065966747941</v>
      </c>
      <c r="CY170" s="31">
        <v>-1.9842777364239601</v>
      </c>
      <c r="CZ170" s="32" t="s">
        <v>28</v>
      </c>
      <c r="DA170" s="32">
        <v>-1.9842777364239601</v>
      </c>
      <c r="DB170" s="31">
        <v>-2.4934130106824299</v>
      </c>
      <c r="DC170" s="32" t="s">
        <v>28</v>
      </c>
      <c r="DD170" s="32">
        <v>-2.4934130106824299</v>
      </c>
      <c r="DE170" s="31">
        <v>-2.8424658326145802</v>
      </c>
      <c r="DF170" s="32" t="s">
        <v>28</v>
      </c>
      <c r="DG170" s="32">
        <v>-2.8424658326145802</v>
      </c>
      <c r="DH170" s="31">
        <v>-3.3166026538993201</v>
      </c>
      <c r="DI170" s="32" t="s">
        <v>28</v>
      </c>
      <c r="DJ170" s="32">
        <v>-3.3166026538993201</v>
      </c>
      <c r="DK170" s="31">
        <v>-3.6511370275772999</v>
      </c>
      <c r="DL170" s="32" t="s">
        <v>28</v>
      </c>
      <c r="DM170" s="32">
        <v>-3.6511370275772999</v>
      </c>
      <c r="DN170" s="31">
        <v>-4.0981268626940199</v>
      </c>
      <c r="DO170" s="32" t="s">
        <v>28</v>
      </c>
      <c r="DP170" s="32">
        <v>-4.0981268626940199</v>
      </c>
      <c r="DQ170" s="31">
        <v>-4.5943598929634204</v>
      </c>
      <c r="DR170" s="32" t="s">
        <v>28</v>
      </c>
      <c r="DS170" s="32">
        <v>-4.5943598929634204</v>
      </c>
      <c r="DT170" s="31">
        <v>-4.8468081833021701</v>
      </c>
      <c r="DU170" s="32" t="s">
        <v>28</v>
      </c>
      <c r="DV170" s="32">
        <v>-4.8468081833021701</v>
      </c>
    </row>
    <row r="171" spans="1:126" x14ac:dyDescent="0.2">
      <c r="A171" s="30" t="s">
        <v>6</v>
      </c>
      <c r="B171">
        <v>168</v>
      </c>
      <c r="C171" s="37">
        <v>31</v>
      </c>
      <c r="D171" s="70">
        <v>0.13779145989675101</v>
      </c>
      <c r="E171" s="70" t="s">
        <v>28</v>
      </c>
      <c r="F171" s="70">
        <v>0.13779145989675101</v>
      </c>
      <c r="G171" s="32">
        <v>0.25561927368128801</v>
      </c>
      <c r="H171" s="32" t="s">
        <v>28</v>
      </c>
      <c r="I171" s="32">
        <v>0.25561927368128801</v>
      </c>
      <c r="J171" s="31">
        <v>0.33497511129525698</v>
      </c>
      <c r="K171" s="32" t="s">
        <v>28</v>
      </c>
      <c r="L171" s="32">
        <v>0.33497511129525698</v>
      </c>
      <c r="M171" s="31">
        <v>0.40609653850159499</v>
      </c>
      <c r="N171" s="32" t="s">
        <v>28</v>
      </c>
      <c r="O171" s="32">
        <v>0.40609653850159499</v>
      </c>
      <c r="P171" s="31">
        <v>0.467512404027707</v>
      </c>
      <c r="Q171" s="32" t="s">
        <v>28</v>
      </c>
      <c r="R171" s="32">
        <v>0.467512404027707</v>
      </c>
      <c r="S171" s="31">
        <v>0.51604522135692898</v>
      </c>
      <c r="T171" s="32" t="s">
        <v>28</v>
      </c>
      <c r="U171" s="32">
        <v>0.51604522135692898</v>
      </c>
      <c r="V171" s="31">
        <v>0.56713069777435798</v>
      </c>
      <c r="W171" s="32" t="s">
        <v>28</v>
      </c>
      <c r="X171" s="32">
        <v>0.56713069777435798</v>
      </c>
      <c r="Y171" s="31">
        <v>0.63462606065193705</v>
      </c>
      <c r="Z171" s="32" t="s">
        <v>28</v>
      </c>
      <c r="AA171" s="32">
        <v>0.63462606065193705</v>
      </c>
      <c r="AB171" s="31">
        <v>0.67530158102973303</v>
      </c>
      <c r="AC171" s="32" t="s">
        <v>28</v>
      </c>
      <c r="AD171" s="32">
        <v>0.67530158102973303</v>
      </c>
      <c r="AE171" s="31">
        <v>0.72577362306742099</v>
      </c>
      <c r="AF171" s="32" t="s">
        <v>28</v>
      </c>
      <c r="AG171" s="32">
        <v>0.72577362306742099</v>
      </c>
      <c r="AH171" s="31">
        <v>0.75859833085474904</v>
      </c>
      <c r="AI171" s="32" t="s">
        <v>28</v>
      </c>
      <c r="AJ171" s="32">
        <v>0.75859833085474904</v>
      </c>
      <c r="AK171" s="31">
        <v>0.77826456122532905</v>
      </c>
      <c r="AL171" s="32" t="s">
        <v>28</v>
      </c>
      <c r="AM171" s="32">
        <v>0.77826456122532905</v>
      </c>
      <c r="AN171" s="31">
        <v>0.80381866368634103</v>
      </c>
      <c r="AO171" s="32" t="s">
        <v>28</v>
      </c>
      <c r="AP171" s="32">
        <v>0.80381866368634103</v>
      </c>
      <c r="AQ171" s="31">
        <v>0.82803054383888197</v>
      </c>
      <c r="AR171" s="32" t="s">
        <v>28</v>
      </c>
      <c r="AS171" s="32">
        <v>0.82803054383888197</v>
      </c>
      <c r="AT171" s="31">
        <v>0.860530660505754</v>
      </c>
      <c r="AU171" s="32" t="s">
        <v>28</v>
      </c>
      <c r="AV171" s="32">
        <v>0.860530660505754</v>
      </c>
      <c r="AW171" s="31">
        <v>0.89054661691320303</v>
      </c>
      <c r="AX171" s="32" t="s">
        <v>28</v>
      </c>
      <c r="AY171" s="32">
        <v>0.89054661691320303</v>
      </c>
      <c r="AZ171" s="31">
        <v>0.92849994518884704</v>
      </c>
      <c r="BA171" s="32" t="s">
        <v>28</v>
      </c>
      <c r="BB171" s="32">
        <v>0.92849994518884704</v>
      </c>
      <c r="BC171" s="31">
        <v>0.96154812876639095</v>
      </c>
      <c r="BD171" s="32" t="s">
        <v>28</v>
      </c>
      <c r="BE171" s="32">
        <v>0.96154812876639095</v>
      </c>
      <c r="BF171" s="31">
        <v>0.97528664516436703</v>
      </c>
      <c r="BG171" s="32" t="s">
        <v>28</v>
      </c>
      <c r="BH171" s="32">
        <v>0.97528664516436703</v>
      </c>
      <c r="BI171" s="31">
        <v>0.99567179130272399</v>
      </c>
      <c r="BJ171" s="32" t="s">
        <v>28</v>
      </c>
      <c r="BK171" s="32">
        <v>0.99567179130272399</v>
      </c>
      <c r="BL171" s="31">
        <v>1.0074630740658701</v>
      </c>
      <c r="BM171" s="32" t="s">
        <v>28</v>
      </c>
      <c r="BN171" s="32">
        <v>1.0074630740658701</v>
      </c>
      <c r="BO171" s="31">
        <v>1.0043749274394</v>
      </c>
      <c r="BP171" s="32" t="s">
        <v>28</v>
      </c>
      <c r="BQ171" s="32">
        <v>1.0043749274394</v>
      </c>
      <c r="BR171" s="31">
        <v>0.99675876188819201</v>
      </c>
      <c r="BS171" s="32" t="s">
        <v>28</v>
      </c>
      <c r="BT171" s="32">
        <v>0.99675876188819201</v>
      </c>
      <c r="BU171" s="31">
        <v>0.95972813320771699</v>
      </c>
      <c r="BV171" s="32" t="s">
        <v>28</v>
      </c>
      <c r="BW171" s="32">
        <v>0.95972813320771699</v>
      </c>
      <c r="BX171" s="31">
        <v>0.91006242155045503</v>
      </c>
      <c r="BY171" s="32" t="s">
        <v>28</v>
      </c>
      <c r="BZ171" s="32">
        <v>0.91006242155045503</v>
      </c>
      <c r="CA171" s="31">
        <v>0.84971664386855394</v>
      </c>
      <c r="CB171" s="32" t="s">
        <v>28</v>
      </c>
      <c r="CC171" s="32">
        <v>0.84971664386855394</v>
      </c>
      <c r="CD171" s="31">
        <v>0.77541943584470097</v>
      </c>
      <c r="CE171" s="32" t="s">
        <v>28</v>
      </c>
      <c r="CF171" s="32">
        <v>0.77541943584470097</v>
      </c>
      <c r="CG171" s="31">
        <v>0.60049092537626703</v>
      </c>
      <c r="CH171" s="32" t="s">
        <v>28</v>
      </c>
      <c r="CI171" s="32">
        <v>0.60049092537626703</v>
      </c>
      <c r="CJ171" s="31">
        <v>0.40740682765688602</v>
      </c>
      <c r="CK171" s="32" t="s">
        <v>28</v>
      </c>
      <c r="CL171" s="32">
        <v>0.40740682765688602</v>
      </c>
      <c r="CM171" s="31">
        <v>0.218537173965273</v>
      </c>
      <c r="CN171" s="32" t="s">
        <v>28</v>
      </c>
      <c r="CO171" s="32">
        <v>0.218537173965273</v>
      </c>
      <c r="CP171" s="31">
        <v>1.60903309112372E-2</v>
      </c>
      <c r="CQ171" s="32" t="s">
        <v>28</v>
      </c>
      <c r="CR171" s="32">
        <v>1.60903309112372E-2</v>
      </c>
      <c r="CS171" s="31">
        <v>-0.24745205919118099</v>
      </c>
      <c r="CT171" s="32" t="s">
        <v>28</v>
      </c>
      <c r="CU171" s="32">
        <v>-0.24745205919118099</v>
      </c>
      <c r="CV171" s="31">
        <v>-0.62348828981962201</v>
      </c>
      <c r="CW171" s="32" t="s">
        <v>28</v>
      </c>
      <c r="CX171" s="32">
        <v>-0.62348828981962201</v>
      </c>
      <c r="CY171" s="31">
        <v>-0.86074473101725502</v>
      </c>
      <c r="CZ171" s="32" t="s">
        <v>28</v>
      </c>
      <c r="DA171" s="32">
        <v>-0.86074473101725502</v>
      </c>
      <c r="DB171" s="31">
        <v>-1.18610403582071</v>
      </c>
      <c r="DC171" s="32" t="s">
        <v>28</v>
      </c>
      <c r="DD171" s="32">
        <v>-1.18610403582071</v>
      </c>
      <c r="DE171" s="31">
        <v>-1.5575279444010299</v>
      </c>
      <c r="DF171" s="32" t="s">
        <v>28</v>
      </c>
      <c r="DG171" s="32">
        <v>-1.5575279444010299</v>
      </c>
      <c r="DH171" s="31">
        <v>-2.0628768473189298</v>
      </c>
      <c r="DI171" s="32" t="s">
        <v>28</v>
      </c>
      <c r="DJ171" s="32">
        <v>-2.0628768473189298</v>
      </c>
      <c r="DK171" s="31">
        <v>-2.42851166241892</v>
      </c>
      <c r="DL171" s="32" t="s">
        <v>28</v>
      </c>
      <c r="DM171" s="32">
        <v>-2.42851166241892</v>
      </c>
      <c r="DN171" s="31">
        <v>-2.8757189813548201</v>
      </c>
      <c r="DO171" s="32" t="s">
        <v>28</v>
      </c>
      <c r="DP171" s="32">
        <v>-2.8757189813548201</v>
      </c>
      <c r="DQ171" s="31">
        <v>-3.3847932585775</v>
      </c>
      <c r="DR171" s="32" t="s">
        <v>28</v>
      </c>
      <c r="DS171" s="32">
        <v>-3.3847932585775</v>
      </c>
      <c r="DT171" s="31">
        <v>-3.7128040975297298</v>
      </c>
      <c r="DU171" s="32" t="s">
        <v>28</v>
      </c>
      <c r="DV171" s="32">
        <v>-3.7128040975297298</v>
      </c>
    </row>
    <row r="172" spans="1:126" x14ac:dyDescent="0.2">
      <c r="A172" s="30" t="s">
        <v>5</v>
      </c>
      <c r="B172">
        <v>169</v>
      </c>
      <c r="C172" s="37">
        <v>32</v>
      </c>
      <c r="D172" s="70">
        <v>-0.78060378180061696</v>
      </c>
      <c r="E172" s="70" t="s">
        <v>28</v>
      </c>
      <c r="F172" s="70">
        <v>-0.78060378180061696</v>
      </c>
      <c r="G172" s="32">
        <v>-0.72185724845479304</v>
      </c>
      <c r="H172" s="32" t="s">
        <v>28</v>
      </c>
      <c r="I172" s="32">
        <v>-0.72185724845479304</v>
      </c>
      <c r="J172" s="31">
        <v>-0.69311808199470604</v>
      </c>
      <c r="K172" s="32" t="s">
        <v>28</v>
      </c>
      <c r="L172" s="32">
        <v>-0.69311808199470604</v>
      </c>
      <c r="M172" s="31">
        <v>-0.66877399878597299</v>
      </c>
      <c r="N172" s="32" t="s">
        <v>28</v>
      </c>
      <c r="O172" s="32">
        <v>-0.66877399878597299</v>
      </c>
      <c r="P172" s="31">
        <v>-0.64096936891058598</v>
      </c>
      <c r="Q172" s="32" t="s">
        <v>28</v>
      </c>
      <c r="R172" s="32">
        <v>-0.64096936891058598</v>
      </c>
      <c r="S172" s="31">
        <v>-0.63136625847262096</v>
      </c>
      <c r="T172" s="32" t="s">
        <v>28</v>
      </c>
      <c r="U172" s="32">
        <v>-0.63136625847262096</v>
      </c>
      <c r="V172" s="31">
        <v>-0.60919803901362901</v>
      </c>
      <c r="W172" s="32" t="s">
        <v>28</v>
      </c>
      <c r="X172" s="32">
        <v>-0.60919803901362901</v>
      </c>
      <c r="Y172" s="31">
        <v>-0.58312542052845295</v>
      </c>
      <c r="Z172" s="32" t="s">
        <v>28</v>
      </c>
      <c r="AA172" s="32">
        <v>-0.58312542052845295</v>
      </c>
      <c r="AB172" s="31">
        <v>-0.56721545715640298</v>
      </c>
      <c r="AC172" s="32" t="s">
        <v>28</v>
      </c>
      <c r="AD172" s="32">
        <v>-0.56721545715640298</v>
      </c>
      <c r="AE172" s="31">
        <v>-0.538475139425305</v>
      </c>
      <c r="AF172" s="32" t="s">
        <v>28</v>
      </c>
      <c r="AG172" s="32">
        <v>-0.538475139425305</v>
      </c>
      <c r="AH172" s="31">
        <v>-0.51627376057093999</v>
      </c>
      <c r="AI172" s="32" t="s">
        <v>28</v>
      </c>
      <c r="AJ172" s="32">
        <v>-0.51627376057093999</v>
      </c>
      <c r="AK172" s="31">
        <v>-0.46303785796846503</v>
      </c>
      <c r="AL172" s="32" t="s">
        <v>28</v>
      </c>
      <c r="AM172" s="32">
        <v>-0.46303785796846503</v>
      </c>
      <c r="AN172" s="31">
        <v>-0.39733751454741201</v>
      </c>
      <c r="AO172" s="32" t="s">
        <v>28</v>
      </c>
      <c r="AP172" s="32">
        <v>-0.39733751454741201</v>
      </c>
      <c r="AQ172" s="31">
        <v>-0.35821285469243602</v>
      </c>
      <c r="AR172" s="32" t="s">
        <v>28</v>
      </c>
      <c r="AS172" s="32">
        <v>-0.35821285469243602</v>
      </c>
      <c r="AT172" s="31">
        <v>-0.41715163939989702</v>
      </c>
      <c r="AU172" s="32" t="s">
        <v>28</v>
      </c>
      <c r="AV172" s="32">
        <v>-0.41715163939989702</v>
      </c>
      <c r="AW172" s="31">
        <v>-0.439441278056734</v>
      </c>
      <c r="AX172" s="32" t="s">
        <v>28</v>
      </c>
      <c r="AY172" s="32">
        <v>-0.439441278056734</v>
      </c>
      <c r="AZ172" s="31">
        <v>-0.48269721798006299</v>
      </c>
      <c r="BA172" s="32" t="s">
        <v>28</v>
      </c>
      <c r="BB172" s="32">
        <v>-0.48269721798006299</v>
      </c>
      <c r="BC172" s="31">
        <v>-0.57765715680320295</v>
      </c>
      <c r="BD172" s="32" t="s">
        <v>28</v>
      </c>
      <c r="BE172" s="32">
        <v>-0.57765715680320295</v>
      </c>
      <c r="BF172" s="31">
        <v>-0.63318192263715301</v>
      </c>
      <c r="BG172" s="32" t="s">
        <v>28</v>
      </c>
      <c r="BH172" s="32">
        <v>-0.63318192263715301</v>
      </c>
      <c r="BI172" s="31">
        <v>-0.73253896050859502</v>
      </c>
      <c r="BJ172" s="32" t="s">
        <v>28</v>
      </c>
      <c r="BK172" s="32">
        <v>-0.73253896050859502</v>
      </c>
      <c r="BL172" s="31">
        <v>-0.80170241194937997</v>
      </c>
      <c r="BM172" s="32" t="s">
        <v>28</v>
      </c>
      <c r="BN172" s="32">
        <v>-0.80170241194937997</v>
      </c>
      <c r="BO172" s="31">
        <v>-0.90899535525700603</v>
      </c>
      <c r="BP172" s="32" t="s">
        <v>28</v>
      </c>
      <c r="BQ172" s="32">
        <v>-0.90899535525700603</v>
      </c>
      <c r="BR172" s="31">
        <v>-1.06612865457219</v>
      </c>
      <c r="BS172" s="32" t="s">
        <v>28</v>
      </c>
      <c r="BT172" s="32">
        <v>-1.06612865457219</v>
      </c>
      <c r="BU172" s="31">
        <v>-1.2093269280749499</v>
      </c>
      <c r="BV172" s="32" t="s">
        <v>28</v>
      </c>
      <c r="BW172" s="32">
        <v>-1.2093269280749499</v>
      </c>
      <c r="BX172" s="31">
        <v>-1.4376311634697301</v>
      </c>
      <c r="BY172" s="32" t="s">
        <v>28</v>
      </c>
      <c r="BZ172" s="32">
        <v>-1.4376311634697301</v>
      </c>
      <c r="CA172" s="31">
        <v>-1.6408305217944801</v>
      </c>
      <c r="CB172" s="32" t="s">
        <v>28</v>
      </c>
      <c r="CC172" s="32">
        <v>-1.6408305217944801</v>
      </c>
      <c r="CD172" s="31">
        <v>-1.9340590564334299</v>
      </c>
      <c r="CE172" s="32" t="s">
        <v>28</v>
      </c>
      <c r="CF172" s="32">
        <v>-1.9340590564334299</v>
      </c>
      <c r="CG172" s="31">
        <v>-2.2755219038851102</v>
      </c>
      <c r="CH172" s="32" t="s">
        <v>28</v>
      </c>
      <c r="CI172" s="32">
        <v>-2.2755219038851102</v>
      </c>
      <c r="CJ172" s="31">
        <v>-2.63443623257771</v>
      </c>
      <c r="CK172" s="32" t="s">
        <v>28</v>
      </c>
      <c r="CL172" s="32">
        <v>-2.63443623257771</v>
      </c>
      <c r="CM172" s="31">
        <v>-3.0262458412010802</v>
      </c>
      <c r="CN172" s="32" t="s">
        <v>28</v>
      </c>
      <c r="CO172" s="32">
        <v>-3.0262458412010802</v>
      </c>
      <c r="CP172" s="31">
        <v>-3.50939813923164</v>
      </c>
      <c r="CQ172" s="32" t="s">
        <v>28</v>
      </c>
      <c r="CR172" s="32">
        <v>-3.50939813923164</v>
      </c>
      <c r="CS172" s="31">
        <v>-3.9521476403292399</v>
      </c>
      <c r="CT172" s="32" t="s">
        <v>28</v>
      </c>
      <c r="CU172" s="32">
        <v>-3.9521476403292399</v>
      </c>
      <c r="CV172" s="31">
        <v>-4.5226188210353397</v>
      </c>
      <c r="CW172" s="32" t="s">
        <v>28</v>
      </c>
      <c r="CX172" s="32">
        <v>-4.5226188210353397</v>
      </c>
      <c r="CY172" s="31">
        <v>-4.9626073473705201</v>
      </c>
      <c r="CZ172" s="32" t="s">
        <v>28</v>
      </c>
      <c r="DA172" s="32">
        <v>-4.9626073473705201</v>
      </c>
      <c r="DB172" s="31">
        <v>-5.3886562264859803</v>
      </c>
      <c r="DC172" s="32" t="s">
        <v>28</v>
      </c>
      <c r="DD172" s="32">
        <v>-5.3886562264859803</v>
      </c>
      <c r="DE172" s="31">
        <v>-5.9733509219656602</v>
      </c>
      <c r="DF172" s="32" t="s">
        <v>28</v>
      </c>
      <c r="DG172" s="32">
        <v>-5.9733509219656602</v>
      </c>
      <c r="DH172" s="31">
        <v>-6.4503654959440704</v>
      </c>
      <c r="DI172" s="32" t="s">
        <v>28</v>
      </c>
      <c r="DJ172" s="32">
        <v>-6.4503654959440704</v>
      </c>
      <c r="DK172" s="31">
        <v>-6.8699958735170501</v>
      </c>
      <c r="DL172" s="32" t="s">
        <v>28</v>
      </c>
      <c r="DM172" s="32">
        <v>-6.8699958735170501</v>
      </c>
      <c r="DN172" s="31">
        <v>-7.2151068785476298</v>
      </c>
      <c r="DO172" s="32" t="s">
        <v>28</v>
      </c>
      <c r="DP172" s="32">
        <v>-7.2151068785476298</v>
      </c>
      <c r="DQ172" s="31">
        <v>-7.4311262254323696</v>
      </c>
      <c r="DR172" s="32" t="s">
        <v>28</v>
      </c>
      <c r="DS172" s="32">
        <v>-7.4311262254323696</v>
      </c>
      <c r="DT172" s="31">
        <v>-7.7654234067348504</v>
      </c>
      <c r="DU172" s="32" t="s">
        <v>28</v>
      </c>
      <c r="DV172" s="32">
        <v>-7.7654234067348504</v>
      </c>
    </row>
    <row r="173" spans="1:126" x14ac:dyDescent="0.2">
      <c r="A173" s="30" t="s">
        <v>5</v>
      </c>
      <c r="B173">
        <v>170</v>
      </c>
      <c r="C173" s="37">
        <v>33</v>
      </c>
      <c r="D173" s="70">
        <v>3.5071475266711598</v>
      </c>
      <c r="E173" s="70" t="s">
        <v>28</v>
      </c>
      <c r="F173" s="70">
        <v>3.5071475266711598</v>
      </c>
      <c r="G173" s="32">
        <v>3.5712515488257299</v>
      </c>
      <c r="H173" s="32" t="s">
        <v>28</v>
      </c>
      <c r="I173" s="32">
        <v>3.5712515488257299</v>
      </c>
      <c r="J173" s="31">
        <v>3.6404560940363901</v>
      </c>
      <c r="K173" s="32" t="s">
        <v>28</v>
      </c>
      <c r="L173" s="32">
        <v>3.6404560940363901</v>
      </c>
      <c r="M173" s="31">
        <v>3.68151696172374</v>
      </c>
      <c r="N173" s="32" t="s">
        <v>28</v>
      </c>
      <c r="O173" s="32">
        <v>3.68151696172374</v>
      </c>
      <c r="P173" s="31">
        <v>3.70611817220317</v>
      </c>
      <c r="Q173" s="32" t="s">
        <v>28</v>
      </c>
      <c r="R173" s="32">
        <v>3.70611817220317</v>
      </c>
      <c r="S173" s="31">
        <v>3.7249863058532902</v>
      </c>
      <c r="T173" s="32" t="s">
        <v>28</v>
      </c>
      <c r="U173" s="32">
        <v>3.7249863058532902</v>
      </c>
      <c r="V173" s="31">
        <v>3.7288252918669702</v>
      </c>
      <c r="W173" s="32" t="s">
        <v>28</v>
      </c>
      <c r="X173" s="32">
        <v>3.7288252918669702</v>
      </c>
      <c r="Y173" s="31">
        <v>3.73340866411246</v>
      </c>
      <c r="Z173" s="32" t="s">
        <v>28</v>
      </c>
      <c r="AA173" s="32">
        <v>3.73340866411246</v>
      </c>
      <c r="AB173" s="31">
        <v>3.7591890425458199</v>
      </c>
      <c r="AC173" s="32" t="s">
        <v>28</v>
      </c>
      <c r="AD173" s="32">
        <v>3.7591890425458199</v>
      </c>
      <c r="AE173" s="31">
        <v>3.77581686043328</v>
      </c>
      <c r="AF173" s="32" t="s">
        <v>28</v>
      </c>
      <c r="AG173" s="32">
        <v>3.77581686043328</v>
      </c>
      <c r="AH173" s="31">
        <v>3.7916348433254998</v>
      </c>
      <c r="AI173" s="32" t="s">
        <v>28</v>
      </c>
      <c r="AJ173" s="32">
        <v>3.7916348433254998</v>
      </c>
      <c r="AK173" s="31">
        <v>3.8111352938250498</v>
      </c>
      <c r="AL173" s="32" t="s">
        <v>28</v>
      </c>
      <c r="AM173" s="32">
        <v>3.8111352938250498</v>
      </c>
      <c r="AN173" s="31">
        <v>3.82759144344275</v>
      </c>
      <c r="AO173" s="32" t="s">
        <v>28</v>
      </c>
      <c r="AP173" s="32">
        <v>3.82759144344275</v>
      </c>
      <c r="AQ173" s="31">
        <v>3.8389579880498301</v>
      </c>
      <c r="AR173" s="32" t="s">
        <v>28</v>
      </c>
      <c r="AS173" s="32">
        <v>3.8389579880498301</v>
      </c>
      <c r="AT173" s="31">
        <v>3.8385137147565498</v>
      </c>
      <c r="AU173" s="32" t="s">
        <v>28</v>
      </c>
      <c r="AV173" s="32">
        <v>3.8385137147565498</v>
      </c>
      <c r="AW173" s="31">
        <v>3.8680541110520399</v>
      </c>
      <c r="AX173" s="32" t="s">
        <v>28</v>
      </c>
      <c r="AY173" s="32">
        <v>3.8680541110520399</v>
      </c>
      <c r="AZ173" s="31">
        <v>3.85940188354104</v>
      </c>
      <c r="BA173" s="32" t="s">
        <v>28</v>
      </c>
      <c r="BB173" s="32">
        <v>3.85940188354104</v>
      </c>
      <c r="BC173" s="31">
        <v>3.8665226414915699</v>
      </c>
      <c r="BD173" s="32" t="s">
        <v>28</v>
      </c>
      <c r="BE173" s="32">
        <v>3.8665226414915699</v>
      </c>
      <c r="BF173" s="31">
        <v>3.8212396832837099</v>
      </c>
      <c r="BG173" s="32" t="s">
        <v>28</v>
      </c>
      <c r="BH173" s="32">
        <v>3.8212396832837099</v>
      </c>
      <c r="BI173" s="31">
        <v>3.80745362468656</v>
      </c>
      <c r="BJ173" s="32" t="s">
        <v>28</v>
      </c>
      <c r="BK173" s="32">
        <v>3.80745362468656</v>
      </c>
      <c r="BL173" s="31">
        <v>3.7497201596480698</v>
      </c>
      <c r="BM173" s="32" t="s">
        <v>28</v>
      </c>
      <c r="BN173" s="32">
        <v>3.7497201596480698</v>
      </c>
      <c r="BO173" s="31">
        <v>3.5676161355825098</v>
      </c>
      <c r="BP173" s="32" t="s">
        <v>28</v>
      </c>
      <c r="BQ173" s="32">
        <v>3.5676161355825098</v>
      </c>
      <c r="BR173" s="31">
        <v>3.4351673700163801</v>
      </c>
      <c r="BS173" s="32" t="s">
        <v>28</v>
      </c>
      <c r="BT173" s="32">
        <v>3.4351673700163801</v>
      </c>
      <c r="BU173" s="31">
        <v>3.1653287341414602</v>
      </c>
      <c r="BV173" s="32" t="s">
        <v>28</v>
      </c>
      <c r="BW173" s="32">
        <v>3.1653287341414602</v>
      </c>
      <c r="BX173" s="31">
        <v>2.8412270896104701</v>
      </c>
      <c r="BY173" s="32" t="s">
        <v>28</v>
      </c>
      <c r="BZ173" s="32">
        <v>2.8412270896104701</v>
      </c>
      <c r="CA173" s="31">
        <v>2.2772153472943399</v>
      </c>
      <c r="CB173" s="32" t="s">
        <v>28</v>
      </c>
      <c r="CC173" s="32">
        <v>2.2772153472943399</v>
      </c>
      <c r="CD173" s="31">
        <v>1.7027373773616401</v>
      </c>
      <c r="CE173" s="32" t="s">
        <v>28</v>
      </c>
      <c r="CF173" s="32">
        <v>1.7027373773616401</v>
      </c>
      <c r="CG173" s="31">
        <v>0.98745393223497802</v>
      </c>
      <c r="CH173" s="32" t="s">
        <v>28</v>
      </c>
      <c r="CI173" s="32">
        <v>0.98745393223497802</v>
      </c>
      <c r="CJ173" s="31">
        <v>0.187348734759203</v>
      </c>
      <c r="CK173" s="32" t="s">
        <v>28</v>
      </c>
      <c r="CL173" s="32">
        <v>0.187348734759203</v>
      </c>
      <c r="CM173" s="31">
        <v>-0.47926218390544101</v>
      </c>
      <c r="CN173" s="32" t="s">
        <v>28</v>
      </c>
      <c r="CO173" s="32">
        <v>-0.47926218390544101</v>
      </c>
      <c r="CP173" s="31">
        <v>-1.1642183108894899</v>
      </c>
      <c r="CQ173" s="32" t="s">
        <v>28</v>
      </c>
      <c r="CR173" s="32">
        <v>-1.1642183108894899</v>
      </c>
      <c r="CS173" s="31">
        <v>-1.7748346988294701</v>
      </c>
      <c r="CT173" s="32" t="s">
        <v>28</v>
      </c>
      <c r="CU173" s="32">
        <v>-1.7748346988294701</v>
      </c>
      <c r="CV173" s="31">
        <v>-2.3484214736637301</v>
      </c>
      <c r="CW173" s="32" t="s">
        <v>28</v>
      </c>
      <c r="CX173" s="32">
        <v>-2.3484214736637301</v>
      </c>
      <c r="CY173" s="31">
        <v>-2.9538885912575599</v>
      </c>
      <c r="CZ173" s="32" t="s">
        <v>28</v>
      </c>
      <c r="DA173" s="32">
        <v>-2.9538885912575599</v>
      </c>
      <c r="DB173" s="31">
        <v>-3.57917123657993</v>
      </c>
      <c r="DC173" s="32" t="s">
        <v>28</v>
      </c>
      <c r="DD173" s="32">
        <v>-3.57917123657993</v>
      </c>
      <c r="DE173" s="31">
        <v>-4.1721986042485799</v>
      </c>
      <c r="DF173" s="32" t="s">
        <v>28</v>
      </c>
      <c r="DG173" s="32">
        <v>-4.1721986042485799</v>
      </c>
      <c r="DH173" s="31">
        <v>-4.9904473010928996</v>
      </c>
      <c r="DI173" s="32" t="s">
        <v>28</v>
      </c>
      <c r="DJ173" s="32">
        <v>-4.9904473010928996</v>
      </c>
      <c r="DK173" s="31">
        <v>-5.69306271783993</v>
      </c>
      <c r="DL173" s="32" t="s">
        <v>28</v>
      </c>
      <c r="DM173" s="32">
        <v>-5.69306271783993</v>
      </c>
      <c r="DN173" s="31">
        <v>-6.8263320846650997</v>
      </c>
      <c r="DO173" s="32" t="s">
        <v>28</v>
      </c>
      <c r="DP173" s="32">
        <v>-6.8263320846650997</v>
      </c>
      <c r="DQ173" s="31">
        <v>-7.8427269458920597</v>
      </c>
      <c r="DR173" s="32" t="s">
        <v>28</v>
      </c>
      <c r="DS173" s="32">
        <v>-7.8427269458920597</v>
      </c>
      <c r="DT173" s="31">
        <v>-8.7610911235878302</v>
      </c>
      <c r="DU173" s="32" t="s">
        <v>28</v>
      </c>
      <c r="DV173" s="32">
        <v>-8.7610911235878302</v>
      </c>
    </row>
    <row r="174" spans="1:126" x14ac:dyDescent="0.2">
      <c r="A174" s="30" t="s">
        <v>7</v>
      </c>
      <c r="B174">
        <v>171</v>
      </c>
      <c r="C174" s="37">
        <v>34</v>
      </c>
      <c r="D174" s="70">
        <v>-2.34261456008706</v>
      </c>
      <c r="E174" s="70" t="s">
        <v>28</v>
      </c>
      <c r="F174" s="70">
        <v>-2.34261456008706</v>
      </c>
      <c r="G174" s="32">
        <v>-2.3170795223293199</v>
      </c>
      <c r="H174" s="32" t="s">
        <v>28</v>
      </c>
      <c r="I174" s="32">
        <v>-2.3170795223293199</v>
      </c>
      <c r="J174" s="31">
        <v>-2.3071137410073401</v>
      </c>
      <c r="K174" s="32" t="s">
        <v>28</v>
      </c>
      <c r="L174" s="32">
        <v>-2.3071137410073401</v>
      </c>
      <c r="M174" s="31">
        <v>-2.2841379539552</v>
      </c>
      <c r="N174" s="32" t="s">
        <v>28</v>
      </c>
      <c r="O174" s="32">
        <v>-2.2841379539552</v>
      </c>
      <c r="P174" s="31">
        <v>-2.2513333859585498</v>
      </c>
      <c r="Q174" s="32" t="s">
        <v>28</v>
      </c>
      <c r="R174" s="32">
        <v>-2.2513333859585498</v>
      </c>
      <c r="S174" s="31">
        <v>-2.2374473892382398</v>
      </c>
      <c r="T174" s="32" t="s">
        <v>28</v>
      </c>
      <c r="U174" s="32">
        <v>-2.2374473892382398</v>
      </c>
      <c r="V174" s="31">
        <v>-2.1917234268915</v>
      </c>
      <c r="W174" s="32" t="s">
        <v>28</v>
      </c>
      <c r="X174" s="32">
        <v>-2.1917234268915</v>
      </c>
      <c r="Y174" s="31">
        <v>-2.1620246142806301</v>
      </c>
      <c r="Z174" s="32" t="s">
        <v>28</v>
      </c>
      <c r="AA174" s="32">
        <v>-2.1620246142806301</v>
      </c>
      <c r="AB174" s="31">
        <v>-2.1373028069407498</v>
      </c>
      <c r="AC174" s="32" t="s">
        <v>28</v>
      </c>
      <c r="AD174" s="32">
        <v>-2.1373028069407498</v>
      </c>
      <c r="AE174" s="31">
        <v>-2.12401760907251</v>
      </c>
      <c r="AF174" s="32" t="s">
        <v>28</v>
      </c>
      <c r="AG174" s="32">
        <v>-2.12401760907251</v>
      </c>
      <c r="AH174" s="31">
        <v>-2.1020732647957501</v>
      </c>
      <c r="AI174" s="32" t="s">
        <v>28</v>
      </c>
      <c r="AJ174" s="32">
        <v>-2.1020732647957501</v>
      </c>
      <c r="AK174" s="31">
        <v>-2.08516391297078</v>
      </c>
      <c r="AL174" s="32" t="s">
        <v>28</v>
      </c>
      <c r="AM174" s="32">
        <v>-2.08516391297078</v>
      </c>
      <c r="AN174" s="31">
        <v>-2.0734908883321501</v>
      </c>
      <c r="AO174" s="32" t="s">
        <v>28</v>
      </c>
      <c r="AP174" s="32">
        <v>-2.0734908883321501</v>
      </c>
      <c r="AQ174" s="31">
        <v>-2.0668150412398099</v>
      </c>
      <c r="AR174" s="32" t="s">
        <v>28</v>
      </c>
      <c r="AS174" s="32">
        <v>-2.0668150412398099</v>
      </c>
      <c r="AT174" s="31">
        <v>-2.0444923201877301</v>
      </c>
      <c r="AU174" s="32" t="s">
        <v>28</v>
      </c>
      <c r="AV174" s="32">
        <v>-2.0444923201877301</v>
      </c>
      <c r="AW174" s="31">
        <v>-2.0058621924583502</v>
      </c>
      <c r="AX174" s="32" t="s">
        <v>28</v>
      </c>
      <c r="AY174" s="32">
        <v>-2.0058621924583502</v>
      </c>
      <c r="AZ174" s="31">
        <v>-1.9903092447508099</v>
      </c>
      <c r="BA174" s="32" t="s">
        <v>28</v>
      </c>
      <c r="BB174" s="32">
        <v>-1.9903092447508099</v>
      </c>
      <c r="BC174" s="31">
        <v>-1.96805089410956</v>
      </c>
      <c r="BD174" s="32" t="s">
        <v>28</v>
      </c>
      <c r="BE174" s="32">
        <v>-1.96805089410956</v>
      </c>
      <c r="BF174" s="31">
        <v>-1.96007435824106</v>
      </c>
      <c r="BG174" s="32" t="s">
        <v>28</v>
      </c>
      <c r="BH174" s="32">
        <v>-1.96007435824106</v>
      </c>
      <c r="BI174" s="31">
        <v>-1.92736697057836</v>
      </c>
      <c r="BJ174" s="32" t="s">
        <v>28</v>
      </c>
      <c r="BK174" s="32">
        <v>-1.92736697057836</v>
      </c>
      <c r="BL174" s="31">
        <v>-1.8746627780298799</v>
      </c>
      <c r="BM174" s="32" t="s">
        <v>28</v>
      </c>
      <c r="BN174" s="32">
        <v>-1.8746627780298799</v>
      </c>
      <c r="BO174" s="31">
        <v>-1.88737445974744</v>
      </c>
      <c r="BP174" s="32" t="s">
        <v>28</v>
      </c>
      <c r="BQ174" s="32">
        <v>-1.88737445974744</v>
      </c>
      <c r="BR174" s="31">
        <v>-1.92233594710872</v>
      </c>
      <c r="BS174" s="32" t="s">
        <v>28</v>
      </c>
      <c r="BT174" s="32">
        <v>-1.92233594710872</v>
      </c>
      <c r="BU174" s="31">
        <v>-1.9392290759290101</v>
      </c>
      <c r="BV174" s="32" t="s">
        <v>28</v>
      </c>
      <c r="BW174" s="32">
        <v>-1.9392290759290101</v>
      </c>
      <c r="BX174" s="31">
        <v>-1.9462819615276401</v>
      </c>
      <c r="BY174" s="32" t="s">
        <v>28</v>
      </c>
      <c r="BZ174" s="32">
        <v>-1.9462819615276401</v>
      </c>
      <c r="CA174" s="31">
        <v>-2.01443914579073</v>
      </c>
      <c r="CB174" s="32" t="s">
        <v>28</v>
      </c>
      <c r="CC174" s="32">
        <v>-2.01443914579073</v>
      </c>
      <c r="CD174" s="31">
        <v>-2.0998785502928299</v>
      </c>
      <c r="CE174" s="32" t="s">
        <v>28</v>
      </c>
      <c r="CF174" s="32">
        <v>-2.0998785502928299</v>
      </c>
      <c r="CG174" s="31">
        <v>-2.20218795509901</v>
      </c>
      <c r="CH174" s="32" t="s">
        <v>28</v>
      </c>
      <c r="CI174" s="32">
        <v>-2.20218795509901</v>
      </c>
      <c r="CJ174" s="31">
        <v>-2.2489010419609201</v>
      </c>
      <c r="CK174" s="32" t="s">
        <v>28</v>
      </c>
      <c r="CL174" s="32">
        <v>-2.2489010419609201</v>
      </c>
      <c r="CM174" s="31">
        <v>-2.3928190395703499</v>
      </c>
      <c r="CN174" s="32" t="s">
        <v>28</v>
      </c>
      <c r="CO174" s="32">
        <v>-2.3928190395703499</v>
      </c>
      <c r="CP174" s="31">
        <v>-2.5158466885161399</v>
      </c>
      <c r="CQ174" s="32" t="s">
        <v>28</v>
      </c>
      <c r="CR174" s="32">
        <v>-2.5158466885161399</v>
      </c>
      <c r="CS174" s="31">
        <v>-2.76048563429572</v>
      </c>
      <c r="CT174" s="32" t="s">
        <v>28</v>
      </c>
      <c r="CU174" s="32">
        <v>-2.76048563429572</v>
      </c>
      <c r="CV174" s="31">
        <v>-3.1049597713248098</v>
      </c>
      <c r="CW174" s="32" t="s">
        <v>28</v>
      </c>
      <c r="CX174" s="32">
        <v>-3.1049597713248098</v>
      </c>
      <c r="CY174" s="31">
        <v>-3.56670675569034</v>
      </c>
      <c r="CZ174" s="32" t="s">
        <v>28</v>
      </c>
      <c r="DA174" s="32">
        <v>-3.56670675569034</v>
      </c>
      <c r="DB174" s="31">
        <v>-4.0415097015472998</v>
      </c>
      <c r="DC174" s="32" t="s">
        <v>28</v>
      </c>
      <c r="DD174" s="32">
        <v>-4.0415097015472998</v>
      </c>
      <c r="DE174" s="31">
        <v>-4.6500896008517598</v>
      </c>
      <c r="DF174" s="32" t="s">
        <v>28</v>
      </c>
      <c r="DG174" s="32">
        <v>-4.6500896008517598</v>
      </c>
      <c r="DH174" s="31">
        <v>-5.2657304571435297</v>
      </c>
      <c r="DI174" s="32" t="s">
        <v>28</v>
      </c>
      <c r="DJ174" s="32">
        <v>-5.2657304571435297</v>
      </c>
      <c r="DK174" s="31">
        <v>-5.8809782023694304</v>
      </c>
      <c r="DL174" s="32" t="s">
        <v>28</v>
      </c>
      <c r="DM174" s="32">
        <v>-5.8809782023694304</v>
      </c>
      <c r="DN174" s="31">
        <v>-6.6192856045940998</v>
      </c>
      <c r="DO174" s="32" t="s">
        <v>28</v>
      </c>
      <c r="DP174" s="32">
        <v>-6.6192856045940998</v>
      </c>
      <c r="DQ174" s="31">
        <v>-7.1358106149858198</v>
      </c>
      <c r="DR174" s="32" t="s">
        <v>28</v>
      </c>
      <c r="DS174" s="32">
        <v>-7.1358106149858198</v>
      </c>
      <c r="DT174" s="31">
        <v>-7.7413782839677898</v>
      </c>
      <c r="DU174" s="32" t="s">
        <v>28</v>
      </c>
      <c r="DV174" s="32">
        <v>-7.7413782839677898</v>
      </c>
    </row>
    <row r="175" spans="1:126" x14ac:dyDescent="0.2">
      <c r="A175" s="30" t="s">
        <v>5</v>
      </c>
      <c r="B175">
        <v>172</v>
      </c>
      <c r="C175" s="37">
        <v>35</v>
      </c>
      <c r="D175" s="70">
        <v>1.3702389157241801</v>
      </c>
      <c r="E175" s="70" t="s">
        <v>28</v>
      </c>
      <c r="F175" s="70">
        <v>1.3702389157241801</v>
      </c>
      <c r="G175" s="32">
        <v>1.48530712122697</v>
      </c>
      <c r="H175" s="32" t="s">
        <v>28</v>
      </c>
      <c r="I175" s="32">
        <v>1.48530712122697</v>
      </c>
      <c r="J175" s="31">
        <v>1.56537658476424</v>
      </c>
      <c r="K175" s="32" t="s">
        <v>28</v>
      </c>
      <c r="L175" s="32">
        <v>1.56537658476424</v>
      </c>
      <c r="M175" s="31">
        <v>1.61904504924796</v>
      </c>
      <c r="N175" s="32" t="s">
        <v>28</v>
      </c>
      <c r="O175" s="32">
        <v>1.61904504924796</v>
      </c>
      <c r="P175" s="31">
        <v>1.6512042734068999</v>
      </c>
      <c r="Q175" s="32" t="s">
        <v>28</v>
      </c>
      <c r="R175" s="32">
        <v>1.6512042734068999</v>
      </c>
      <c r="S175" s="31">
        <v>1.69053785273205</v>
      </c>
      <c r="T175" s="32" t="s">
        <v>28</v>
      </c>
      <c r="U175" s="32">
        <v>1.69053785273205</v>
      </c>
      <c r="V175" s="31">
        <v>1.7523979496759901</v>
      </c>
      <c r="W175" s="32" t="s">
        <v>28</v>
      </c>
      <c r="X175" s="32">
        <v>1.7523979496759901</v>
      </c>
      <c r="Y175" s="31">
        <v>1.83713192461632</v>
      </c>
      <c r="Z175" s="32" t="s">
        <v>28</v>
      </c>
      <c r="AA175" s="32">
        <v>1.83713192461632</v>
      </c>
      <c r="AB175" s="31">
        <v>1.9107336487164599</v>
      </c>
      <c r="AC175" s="32" t="s">
        <v>28</v>
      </c>
      <c r="AD175" s="32">
        <v>1.9107336487164599</v>
      </c>
      <c r="AE175" s="31">
        <v>1.95522803965436</v>
      </c>
      <c r="AF175" s="32" t="s">
        <v>28</v>
      </c>
      <c r="AG175" s="32">
        <v>1.95522803965436</v>
      </c>
      <c r="AH175" s="31">
        <v>2.0119572955551899</v>
      </c>
      <c r="AI175" s="32" t="s">
        <v>28</v>
      </c>
      <c r="AJ175" s="32">
        <v>2.0119572955551899</v>
      </c>
      <c r="AK175" s="31">
        <v>2.0889631345364199</v>
      </c>
      <c r="AL175" s="32" t="s">
        <v>28</v>
      </c>
      <c r="AM175" s="32">
        <v>2.0889631345364199</v>
      </c>
      <c r="AN175" s="31">
        <v>2.12806896440159</v>
      </c>
      <c r="AO175" s="32" t="s">
        <v>28</v>
      </c>
      <c r="AP175" s="32">
        <v>2.12806896440159</v>
      </c>
      <c r="AQ175" s="31">
        <v>2.18370623932632</v>
      </c>
      <c r="AR175" s="32" t="s">
        <v>28</v>
      </c>
      <c r="AS175" s="32">
        <v>2.18370623932632</v>
      </c>
      <c r="AT175" s="31">
        <v>2.2302409027814898</v>
      </c>
      <c r="AU175" s="32" t="s">
        <v>28</v>
      </c>
      <c r="AV175" s="32">
        <v>2.2302409027814898</v>
      </c>
      <c r="AW175" s="31">
        <v>2.2755714266627698</v>
      </c>
      <c r="AX175" s="32" t="s">
        <v>28</v>
      </c>
      <c r="AY175" s="32">
        <v>2.2755714266627698</v>
      </c>
      <c r="AZ175" s="31">
        <v>2.2914075630633701</v>
      </c>
      <c r="BA175" s="32" t="s">
        <v>28</v>
      </c>
      <c r="BB175" s="32">
        <v>2.2914075630633701</v>
      </c>
      <c r="BC175" s="31">
        <v>2.3014044069619799</v>
      </c>
      <c r="BD175" s="32" t="s">
        <v>28</v>
      </c>
      <c r="BE175" s="32">
        <v>2.3014044069619799</v>
      </c>
      <c r="BF175" s="31">
        <v>2.3078838441987699</v>
      </c>
      <c r="BG175" s="32" t="s">
        <v>28</v>
      </c>
      <c r="BH175" s="32">
        <v>2.3078838441987699</v>
      </c>
      <c r="BI175" s="31">
        <v>2.3394471273014701</v>
      </c>
      <c r="BJ175" s="32" t="s">
        <v>28</v>
      </c>
      <c r="BK175" s="32">
        <v>2.3394471273014701</v>
      </c>
      <c r="BL175" s="31">
        <v>2.3448708007811701</v>
      </c>
      <c r="BM175" s="32" t="s">
        <v>28</v>
      </c>
      <c r="BN175" s="32">
        <v>2.3448708007811701</v>
      </c>
      <c r="BO175" s="31">
        <v>2.3705001068059199</v>
      </c>
      <c r="BP175" s="32" t="s">
        <v>28</v>
      </c>
      <c r="BQ175" s="32">
        <v>2.3705001068059199</v>
      </c>
      <c r="BR175" s="31">
        <v>2.3996980801519698</v>
      </c>
      <c r="BS175" s="32" t="s">
        <v>28</v>
      </c>
      <c r="BT175" s="32">
        <v>2.3996980801519698</v>
      </c>
      <c r="BU175" s="31">
        <v>2.4135145719996101</v>
      </c>
      <c r="BV175" s="32" t="s">
        <v>28</v>
      </c>
      <c r="BW175" s="32">
        <v>2.4135145719996101</v>
      </c>
      <c r="BX175" s="31">
        <v>2.4096216032128099</v>
      </c>
      <c r="BY175" s="32" t="s">
        <v>28</v>
      </c>
      <c r="BZ175" s="32">
        <v>2.4096216032128099</v>
      </c>
      <c r="CA175" s="31">
        <v>2.4170861933543502</v>
      </c>
      <c r="CB175" s="32" t="s">
        <v>28</v>
      </c>
      <c r="CC175" s="32">
        <v>2.4170861933543502</v>
      </c>
      <c r="CD175" s="31">
        <v>2.3774874234943599</v>
      </c>
      <c r="CE175" s="32" t="s">
        <v>28</v>
      </c>
      <c r="CF175" s="32">
        <v>2.3774874234943599</v>
      </c>
      <c r="CG175" s="31">
        <v>2.3531644987095199</v>
      </c>
      <c r="CH175" s="32" t="s">
        <v>28</v>
      </c>
      <c r="CI175" s="32">
        <v>2.3531644987095199</v>
      </c>
      <c r="CJ175" s="31">
        <v>2.2605022706148499</v>
      </c>
      <c r="CK175" s="32" t="s">
        <v>28</v>
      </c>
      <c r="CL175" s="32">
        <v>2.2605022706148499</v>
      </c>
      <c r="CM175" s="31">
        <v>2.1693846269000301</v>
      </c>
      <c r="CN175" s="32" t="s">
        <v>28</v>
      </c>
      <c r="CO175" s="32">
        <v>2.1693846269000301</v>
      </c>
      <c r="CP175" s="31">
        <v>2.0655630367491402</v>
      </c>
      <c r="CQ175" s="32" t="s">
        <v>28</v>
      </c>
      <c r="CR175" s="32">
        <v>2.0655630367491402</v>
      </c>
      <c r="CS175" s="31">
        <v>2.0020698467625802</v>
      </c>
      <c r="CT175" s="32" t="s">
        <v>28</v>
      </c>
      <c r="CU175" s="32">
        <v>2.0020698467625802</v>
      </c>
      <c r="CV175" s="31">
        <v>1.9290951863897801</v>
      </c>
      <c r="CW175" s="32" t="s">
        <v>28</v>
      </c>
      <c r="CX175" s="32">
        <v>1.9290951863897801</v>
      </c>
      <c r="CY175" s="31">
        <v>1.76086615080933</v>
      </c>
      <c r="CZ175" s="32" t="s">
        <v>28</v>
      </c>
      <c r="DA175" s="32">
        <v>1.76086615080933</v>
      </c>
      <c r="DB175" s="31">
        <v>1.6185781437089899</v>
      </c>
      <c r="DC175" s="32" t="s">
        <v>28</v>
      </c>
      <c r="DD175" s="32">
        <v>1.6185781437089899</v>
      </c>
      <c r="DE175" s="31">
        <v>1.39364021937237</v>
      </c>
      <c r="DF175" s="32" t="s">
        <v>28</v>
      </c>
      <c r="DG175" s="32">
        <v>1.39364021937237</v>
      </c>
      <c r="DH175" s="31">
        <v>1.1135230264277201</v>
      </c>
      <c r="DI175" s="32" t="s">
        <v>28</v>
      </c>
      <c r="DJ175" s="32">
        <v>1.1135230264277201</v>
      </c>
      <c r="DK175" s="31">
        <v>0.84014467893699296</v>
      </c>
      <c r="DL175" s="32" t="s">
        <v>28</v>
      </c>
      <c r="DM175" s="32">
        <v>0.84014467893699296</v>
      </c>
      <c r="DN175" s="31">
        <v>0.62159220223060097</v>
      </c>
      <c r="DO175" s="32" t="s">
        <v>28</v>
      </c>
      <c r="DP175" s="32">
        <v>0.62159220223060097</v>
      </c>
      <c r="DQ175" s="31">
        <v>0.28295590890685801</v>
      </c>
      <c r="DR175" s="32" t="s">
        <v>28</v>
      </c>
      <c r="DS175" s="32">
        <v>0.28295590890685801</v>
      </c>
      <c r="DT175" s="31">
        <v>-0.101079240822016</v>
      </c>
      <c r="DU175" s="32" t="s">
        <v>28</v>
      </c>
      <c r="DV175" s="32">
        <v>-0.101079240822016</v>
      </c>
    </row>
    <row r="176" spans="1:126" x14ac:dyDescent="0.2">
      <c r="A176" s="30" t="s">
        <v>5</v>
      </c>
      <c r="B176">
        <v>173</v>
      </c>
      <c r="C176" s="37">
        <v>36</v>
      </c>
      <c r="D176" s="70">
        <v>3.1104210073181799</v>
      </c>
      <c r="E176" s="70" t="s">
        <v>28</v>
      </c>
      <c r="F176" s="70">
        <v>3.1104210073181799</v>
      </c>
      <c r="G176" s="32">
        <v>3.1271824811686</v>
      </c>
      <c r="H176" s="32" t="s">
        <v>28</v>
      </c>
      <c r="I176" s="32">
        <v>3.1271824811686</v>
      </c>
      <c r="J176" s="31">
        <v>3.1441110434711099</v>
      </c>
      <c r="K176" s="32" t="s">
        <v>28</v>
      </c>
      <c r="L176" s="32">
        <v>3.1441110434711099</v>
      </c>
      <c r="M176" s="31">
        <v>3.1601969019077298</v>
      </c>
      <c r="N176" s="32" t="s">
        <v>28</v>
      </c>
      <c r="O176" s="32">
        <v>3.1601969019077298</v>
      </c>
      <c r="P176" s="31">
        <v>3.1707561882650599</v>
      </c>
      <c r="Q176" s="32" t="s">
        <v>28</v>
      </c>
      <c r="R176" s="32">
        <v>3.1707561882650599</v>
      </c>
      <c r="S176" s="31">
        <v>3.1857045666291</v>
      </c>
      <c r="T176" s="32" t="s">
        <v>28</v>
      </c>
      <c r="U176" s="32">
        <v>3.1857045666291</v>
      </c>
      <c r="V176" s="31">
        <v>3.2085157594953402</v>
      </c>
      <c r="W176" s="32" t="s">
        <v>28</v>
      </c>
      <c r="X176" s="32">
        <v>3.2085157594953402</v>
      </c>
      <c r="Y176" s="31">
        <v>3.2529754073256401</v>
      </c>
      <c r="Z176" s="32" t="s">
        <v>28</v>
      </c>
      <c r="AA176" s="32">
        <v>3.2529754073256401</v>
      </c>
      <c r="AB176" s="31">
        <v>3.2621009031355799</v>
      </c>
      <c r="AC176" s="32" t="s">
        <v>28</v>
      </c>
      <c r="AD176" s="32">
        <v>3.2621009031355799</v>
      </c>
      <c r="AE176" s="31">
        <v>3.2850957275538102</v>
      </c>
      <c r="AF176" s="32" t="s">
        <v>28</v>
      </c>
      <c r="AG176" s="32">
        <v>3.2850957275538102</v>
      </c>
      <c r="AH176" s="31">
        <v>3.3186418869949801</v>
      </c>
      <c r="AI176" s="32" t="s">
        <v>28</v>
      </c>
      <c r="AJ176" s="32">
        <v>3.3186418869949801</v>
      </c>
      <c r="AK176" s="31">
        <v>3.3431873695760199</v>
      </c>
      <c r="AL176" s="32" t="s">
        <v>28</v>
      </c>
      <c r="AM176" s="32">
        <v>3.3431873695760199</v>
      </c>
      <c r="AN176" s="31">
        <v>3.3723963608574201</v>
      </c>
      <c r="AO176" s="32" t="s">
        <v>28</v>
      </c>
      <c r="AP176" s="32">
        <v>3.3723963608574201</v>
      </c>
      <c r="AQ176" s="31">
        <v>3.3897830194723801</v>
      </c>
      <c r="AR176" s="32" t="s">
        <v>28</v>
      </c>
      <c r="AS176" s="32">
        <v>3.3897830194723801</v>
      </c>
      <c r="AT176" s="31">
        <v>3.4240269884554699</v>
      </c>
      <c r="AU176" s="32" t="s">
        <v>28</v>
      </c>
      <c r="AV176" s="32">
        <v>3.4240269884554699</v>
      </c>
      <c r="AW176" s="31">
        <v>3.4373335444978199</v>
      </c>
      <c r="AX176" s="32" t="s">
        <v>28</v>
      </c>
      <c r="AY176" s="32">
        <v>3.4373335444978199</v>
      </c>
      <c r="AZ176" s="31">
        <v>3.4492077166728099</v>
      </c>
      <c r="BA176" s="32" t="s">
        <v>28</v>
      </c>
      <c r="BB176" s="32">
        <v>3.4492077166728099</v>
      </c>
      <c r="BC176" s="31">
        <v>3.4701275748431399</v>
      </c>
      <c r="BD176" s="32" t="s">
        <v>28</v>
      </c>
      <c r="BE176" s="32">
        <v>3.4701275748431399</v>
      </c>
      <c r="BF176" s="31">
        <v>3.5041556769240199</v>
      </c>
      <c r="BG176" s="32" t="s">
        <v>28</v>
      </c>
      <c r="BH176" s="32">
        <v>3.5041556769240199</v>
      </c>
      <c r="BI176" s="31">
        <v>3.5322586931640099</v>
      </c>
      <c r="BJ176" s="32" t="s">
        <v>28</v>
      </c>
      <c r="BK176" s="32">
        <v>3.5322586931640099</v>
      </c>
      <c r="BL176" s="31">
        <v>3.53878164478196</v>
      </c>
      <c r="BM176" s="32" t="s">
        <v>28</v>
      </c>
      <c r="BN176" s="32">
        <v>3.53878164478196</v>
      </c>
      <c r="BO176" s="31">
        <v>3.54491680526219</v>
      </c>
      <c r="BP176" s="32" t="s">
        <v>28</v>
      </c>
      <c r="BQ176" s="32">
        <v>3.54491680526219</v>
      </c>
      <c r="BR176" s="31">
        <v>3.5111538289917599</v>
      </c>
      <c r="BS176" s="32" t="s">
        <v>28</v>
      </c>
      <c r="BT176" s="32">
        <v>3.5111538289917599</v>
      </c>
      <c r="BU176" s="31">
        <v>3.4512255333421198</v>
      </c>
      <c r="BV176" s="32" t="s">
        <v>28</v>
      </c>
      <c r="BW176" s="32">
        <v>3.4512255333421198</v>
      </c>
      <c r="BX176" s="31">
        <v>3.3995039285665798</v>
      </c>
      <c r="BY176" s="32" t="s">
        <v>28</v>
      </c>
      <c r="BZ176" s="32">
        <v>3.3995039285665798</v>
      </c>
      <c r="CA176" s="31">
        <v>3.29362783963093</v>
      </c>
      <c r="CB176" s="32" t="s">
        <v>28</v>
      </c>
      <c r="CC176" s="32">
        <v>3.29362783963093</v>
      </c>
      <c r="CD176" s="31">
        <v>3.1993198732827799</v>
      </c>
      <c r="CE176" s="32" t="s">
        <v>28</v>
      </c>
      <c r="CF176" s="32">
        <v>3.1993198732827799</v>
      </c>
      <c r="CG176" s="31">
        <v>3.1891544297270999</v>
      </c>
      <c r="CH176" s="32" t="s">
        <v>28</v>
      </c>
      <c r="CI176" s="32">
        <v>3.1891544297270999</v>
      </c>
      <c r="CJ176" s="31">
        <v>3.2035297019987201</v>
      </c>
      <c r="CK176" s="32" t="s">
        <v>28</v>
      </c>
      <c r="CL176" s="32">
        <v>3.2035297019987201</v>
      </c>
      <c r="CM176" s="31">
        <v>3.2083991217528198</v>
      </c>
      <c r="CN176" s="32" t="s">
        <v>28</v>
      </c>
      <c r="CO176" s="32">
        <v>3.2083991217528198</v>
      </c>
      <c r="CP176" s="31">
        <v>3.11668398575098</v>
      </c>
      <c r="CQ176" s="32" t="s">
        <v>28</v>
      </c>
      <c r="CR176" s="32">
        <v>3.11668398575098</v>
      </c>
      <c r="CS176" s="31">
        <v>2.8170926533409499</v>
      </c>
      <c r="CT176" s="32" t="s">
        <v>28</v>
      </c>
      <c r="CU176" s="32">
        <v>2.8170926533409499</v>
      </c>
      <c r="CV176" s="31">
        <v>2.3193761264274699</v>
      </c>
      <c r="CW176" s="32" t="s">
        <v>28</v>
      </c>
      <c r="CX176" s="32">
        <v>2.3193761264274699</v>
      </c>
      <c r="CY176" s="31">
        <v>1.7132387721356199</v>
      </c>
      <c r="CZ176" s="32" t="s">
        <v>28</v>
      </c>
      <c r="DA176" s="32">
        <v>1.7132387721356199</v>
      </c>
      <c r="DB176" s="31">
        <v>1.1416244516641101</v>
      </c>
      <c r="DC176" s="32" t="s">
        <v>28</v>
      </c>
      <c r="DD176" s="32">
        <v>1.1416244516641101</v>
      </c>
      <c r="DE176" s="31">
        <v>0.3733945296401</v>
      </c>
      <c r="DF176" s="32" t="s">
        <v>28</v>
      </c>
      <c r="DG176" s="32">
        <v>0.3733945296401</v>
      </c>
      <c r="DH176" s="31">
        <v>-0.28178505343296001</v>
      </c>
      <c r="DI176" s="32" t="s">
        <v>28</v>
      </c>
      <c r="DJ176" s="32">
        <v>-0.28178505343296001</v>
      </c>
      <c r="DK176" s="31">
        <v>-1.01908726485032</v>
      </c>
      <c r="DL176" s="32" t="s">
        <v>28</v>
      </c>
      <c r="DM176" s="32">
        <v>-1.01908726485032</v>
      </c>
      <c r="DN176" s="31">
        <v>-1.7571218638502599</v>
      </c>
      <c r="DO176" s="32" t="s">
        <v>28</v>
      </c>
      <c r="DP176" s="32">
        <v>-1.7571218638502599</v>
      </c>
      <c r="DQ176" s="31">
        <v>-2.6259724149310699</v>
      </c>
      <c r="DR176" s="32" t="s">
        <v>28</v>
      </c>
      <c r="DS176" s="32">
        <v>-2.6259724149310699</v>
      </c>
      <c r="DT176" s="31">
        <v>-3.4138860271759901</v>
      </c>
      <c r="DU176" s="32" t="s">
        <v>28</v>
      </c>
      <c r="DV176" s="32">
        <v>-3.4138860271759901</v>
      </c>
    </row>
    <row r="177" spans="1:126" x14ac:dyDescent="0.2">
      <c r="A177" s="30" t="s">
        <v>5</v>
      </c>
      <c r="B177">
        <v>174</v>
      </c>
      <c r="C177" s="37">
        <v>37</v>
      </c>
      <c r="D177" s="70">
        <v>3.4835521382132102</v>
      </c>
      <c r="E177" s="70" t="s">
        <v>28</v>
      </c>
      <c r="F177" s="70">
        <v>3.4835521382132102</v>
      </c>
      <c r="G177" s="32">
        <v>3.5554056484681902</v>
      </c>
      <c r="H177" s="32" t="s">
        <v>28</v>
      </c>
      <c r="I177" s="32">
        <v>3.5554056484681902</v>
      </c>
      <c r="J177" s="31">
        <v>3.6161937241320001</v>
      </c>
      <c r="K177" s="32" t="s">
        <v>28</v>
      </c>
      <c r="L177" s="32">
        <v>3.6161937241320001</v>
      </c>
      <c r="M177" s="31">
        <v>3.6865824002879601</v>
      </c>
      <c r="N177" s="32" t="s">
        <v>28</v>
      </c>
      <c r="O177" s="32">
        <v>3.6865824002879601</v>
      </c>
      <c r="P177" s="31">
        <v>3.7360800967818601</v>
      </c>
      <c r="Q177" s="32" t="s">
        <v>28</v>
      </c>
      <c r="R177" s="32">
        <v>3.7360800967818601</v>
      </c>
      <c r="S177" s="31">
        <v>3.7726919966600501</v>
      </c>
      <c r="T177" s="32" t="s">
        <v>28</v>
      </c>
      <c r="U177" s="32">
        <v>3.7726919966600501</v>
      </c>
      <c r="V177" s="31">
        <v>3.8150371351227301</v>
      </c>
      <c r="W177" s="32" t="s">
        <v>28</v>
      </c>
      <c r="X177" s="32">
        <v>3.8150371351227301</v>
      </c>
      <c r="Y177" s="31">
        <v>3.8666308656041402</v>
      </c>
      <c r="Z177" s="32" t="s">
        <v>28</v>
      </c>
      <c r="AA177" s="32">
        <v>3.8666308656041402</v>
      </c>
      <c r="AB177" s="31">
        <v>3.9096779060983602</v>
      </c>
      <c r="AC177" s="32" t="s">
        <v>28</v>
      </c>
      <c r="AD177" s="32">
        <v>3.9096779060983602</v>
      </c>
      <c r="AE177" s="31">
        <v>3.95161693378384</v>
      </c>
      <c r="AF177" s="32" t="s">
        <v>28</v>
      </c>
      <c r="AG177" s="32">
        <v>3.95161693378384</v>
      </c>
      <c r="AH177" s="31">
        <v>3.9959962318746198</v>
      </c>
      <c r="AI177" s="32" t="s">
        <v>28</v>
      </c>
      <c r="AJ177" s="32">
        <v>3.9959962318746198</v>
      </c>
      <c r="AK177" s="31">
        <v>4.0442215549269704</v>
      </c>
      <c r="AL177" s="32" t="s">
        <v>28</v>
      </c>
      <c r="AM177" s="32">
        <v>4.0442215549269704</v>
      </c>
      <c r="AN177" s="31">
        <v>4.0791868560623401</v>
      </c>
      <c r="AO177" s="32" t="s">
        <v>28</v>
      </c>
      <c r="AP177" s="32">
        <v>4.0791868560623401</v>
      </c>
      <c r="AQ177" s="31">
        <v>4.1160177306636996</v>
      </c>
      <c r="AR177" s="32" t="s">
        <v>28</v>
      </c>
      <c r="AS177" s="32">
        <v>4.1160177306636996</v>
      </c>
      <c r="AT177" s="31">
        <v>4.1463448988681799</v>
      </c>
      <c r="AU177" s="32" t="s">
        <v>28</v>
      </c>
      <c r="AV177" s="32">
        <v>4.1463448988681799</v>
      </c>
      <c r="AW177" s="31">
        <v>4.1576802787750502</v>
      </c>
      <c r="AX177" s="32" t="s">
        <v>28</v>
      </c>
      <c r="AY177" s="32">
        <v>4.1576802787750502</v>
      </c>
      <c r="AZ177" s="31">
        <v>4.1880378721589802</v>
      </c>
      <c r="BA177" s="32" t="s">
        <v>28</v>
      </c>
      <c r="BB177" s="32">
        <v>4.1880378721589802</v>
      </c>
      <c r="BC177" s="31">
        <v>4.1944818294743396</v>
      </c>
      <c r="BD177" s="32" t="s">
        <v>28</v>
      </c>
      <c r="BE177" s="32">
        <v>4.1944818294743396</v>
      </c>
      <c r="BF177" s="31">
        <v>4.2046486983917397</v>
      </c>
      <c r="BG177" s="32" t="s">
        <v>28</v>
      </c>
      <c r="BH177" s="32">
        <v>4.2046486983917397</v>
      </c>
      <c r="BI177" s="31">
        <v>4.21506320921391</v>
      </c>
      <c r="BJ177" s="32" t="s">
        <v>28</v>
      </c>
      <c r="BK177" s="32">
        <v>4.21506320921391</v>
      </c>
      <c r="BL177" s="31">
        <v>4.2309652957303996</v>
      </c>
      <c r="BM177" s="32" t="s">
        <v>28</v>
      </c>
      <c r="BN177" s="32">
        <v>4.2309652957303996</v>
      </c>
      <c r="BO177" s="31">
        <v>4.2338544942698499</v>
      </c>
      <c r="BP177" s="32" t="s">
        <v>28</v>
      </c>
      <c r="BQ177" s="32">
        <v>4.2338544942698499</v>
      </c>
      <c r="BR177" s="31">
        <v>4.1803527240900404</v>
      </c>
      <c r="BS177" s="32" t="s">
        <v>28</v>
      </c>
      <c r="BT177" s="32">
        <v>4.1803527240900404</v>
      </c>
      <c r="BU177" s="31">
        <v>4.1269371161117503</v>
      </c>
      <c r="BV177" s="32" t="s">
        <v>28</v>
      </c>
      <c r="BW177" s="32">
        <v>4.1269371161117503</v>
      </c>
      <c r="BX177" s="31">
        <v>3.9922223307423299</v>
      </c>
      <c r="BY177" s="32" t="s">
        <v>28</v>
      </c>
      <c r="BZ177" s="32">
        <v>3.9922223307423299</v>
      </c>
      <c r="CA177" s="31">
        <v>3.8907618679409302</v>
      </c>
      <c r="CB177" s="32" t="s">
        <v>28</v>
      </c>
      <c r="CC177" s="32">
        <v>3.8907618679409302</v>
      </c>
      <c r="CD177" s="31">
        <v>3.7397536294126899</v>
      </c>
      <c r="CE177" s="32" t="s">
        <v>28</v>
      </c>
      <c r="CF177" s="32">
        <v>3.7397536294126899</v>
      </c>
      <c r="CG177" s="31">
        <v>3.62925849051372</v>
      </c>
      <c r="CH177" s="32" t="s">
        <v>28</v>
      </c>
      <c r="CI177" s="32">
        <v>3.62925849051372</v>
      </c>
      <c r="CJ177" s="31">
        <v>3.4720928879947999</v>
      </c>
      <c r="CK177" s="32" t="s">
        <v>28</v>
      </c>
      <c r="CL177" s="32">
        <v>3.4720928879947999</v>
      </c>
      <c r="CM177" s="31">
        <v>3.2934702768609498</v>
      </c>
      <c r="CN177" s="32" t="s">
        <v>28</v>
      </c>
      <c r="CO177" s="32">
        <v>3.2934702768609498</v>
      </c>
      <c r="CP177" s="31">
        <v>2.9950734245362902</v>
      </c>
      <c r="CQ177" s="32" t="s">
        <v>28</v>
      </c>
      <c r="CR177" s="32">
        <v>2.9950734245362902</v>
      </c>
      <c r="CS177" s="31">
        <v>2.7550346063517099</v>
      </c>
      <c r="CT177" s="32" t="s">
        <v>28</v>
      </c>
      <c r="CU177" s="32">
        <v>2.7550346063517099</v>
      </c>
      <c r="CV177" s="31">
        <v>2.3800840710623201</v>
      </c>
      <c r="CW177" s="32" t="s">
        <v>28</v>
      </c>
      <c r="CX177" s="32">
        <v>2.3800840710623201</v>
      </c>
      <c r="CY177" s="31">
        <v>2.0069319399277701</v>
      </c>
      <c r="CZ177" s="32" t="s">
        <v>28</v>
      </c>
      <c r="DA177" s="32">
        <v>2.0069319399277701</v>
      </c>
      <c r="DB177" s="31">
        <v>1.58892392814784</v>
      </c>
      <c r="DC177" s="32" t="s">
        <v>28</v>
      </c>
      <c r="DD177" s="32">
        <v>1.58892392814784</v>
      </c>
      <c r="DE177" s="31">
        <v>1.25719284864715</v>
      </c>
      <c r="DF177" s="32" t="s">
        <v>28</v>
      </c>
      <c r="DG177" s="32">
        <v>1.25719284864715</v>
      </c>
      <c r="DH177" s="31">
        <v>0.98014427564310502</v>
      </c>
      <c r="DI177" s="32" t="s">
        <v>28</v>
      </c>
      <c r="DJ177" s="32">
        <v>0.98014427564310502</v>
      </c>
      <c r="DK177" s="31">
        <v>0.49383252798753002</v>
      </c>
      <c r="DL177" s="32" t="s">
        <v>28</v>
      </c>
      <c r="DM177" s="32">
        <v>0.49383252798753002</v>
      </c>
      <c r="DN177" s="31">
        <v>1.39150123459259E-2</v>
      </c>
      <c r="DO177" s="32" t="s">
        <v>28</v>
      </c>
      <c r="DP177" s="32">
        <v>1.39150123459259E-2</v>
      </c>
      <c r="DQ177" s="31">
        <v>-0.56540642707597699</v>
      </c>
      <c r="DR177" s="32" t="s">
        <v>28</v>
      </c>
      <c r="DS177" s="32">
        <v>-0.56540642707597699</v>
      </c>
      <c r="DT177" s="31">
        <v>-1.2069311366742499</v>
      </c>
      <c r="DU177" s="32" t="s">
        <v>28</v>
      </c>
      <c r="DV177" s="32">
        <v>-1.2069311366742499</v>
      </c>
    </row>
    <row r="178" spans="1:126" x14ac:dyDescent="0.2">
      <c r="A178" s="30" t="s">
        <v>7</v>
      </c>
      <c r="B178">
        <v>175</v>
      </c>
      <c r="C178" s="37">
        <v>38</v>
      </c>
      <c r="D178" s="70">
        <v>-2.20112718811757</v>
      </c>
      <c r="E178" s="70" t="s">
        <v>28</v>
      </c>
      <c r="F178" s="70">
        <v>-2.20112718811757</v>
      </c>
      <c r="G178" s="32">
        <v>-2.0425550135048902</v>
      </c>
      <c r="H178" s="32" t="s">
        <v>28</v>
      </c>
      <c r="I178" s="32">
        <v>-2.0425550135048902</v>
      </c>
      <c r="J178" s="31">
        <v>-1.99104809758089</v>
      </c>
      <c r="K178" s="32" t="s">
        <v>28</v>
      </c>
      <c r="L178" s="32">
        <v>-1.99104809758089</v>
      </c>
      <c r="M178" s="31">
        <v>-1.9211247247232599</v>
      </c>
      <c r="N178" s="32" t="s">
        <v>28</v>
      </c>
      <c r="O178" s="32">
        <v>-1.9211247247232599</v>
      </c>
      <c r="P178" s="31">
        <v>-1.85895085265366</v>
      </c>
      <c r="Q178" s="32" t="s">
        <v>28</v>
      </c>
      <c r="R178" s="32">
        <v>-1.85895085265366</v>
      </c>
      <c r="S178" s="31">
        <v>-1.7874094771326099</v>
      </c>
      <c r="T178" s="32" t="s">
        <v>28</v>
      </c>
      <c r="U178" s="32">
        <v>-1.7874094771326099</v>
      </c>
      <c r="V178" s="31">
        <v>-1.70965525688487</v>
      </c>
      <c r="W178" s="32" t="s">
        <v>28</v>
      </c>
      <c r="X178" s="32">
        <v>-1.70965525688487</v>
      </c>
      <c r="Y178" s="31">
        <v>-1.64152630917063</v>
      </c>
      <c r="Z178" s="32" t="s">
        <v>28</v>
      </c>
      <c r="AA178" s="32">
        <v>-1.64152630917063</v>
      </c>
      <c r="AB178" s="31">
        <v>-1.57071176380592</v>
      </c>
      <c r="AC178" s="32" t="s">
        <v>28</v>
      </c>
      <c r="AD178" s="32">
        <v>-1.57071176380592</v>
      </c>
      <c r="AE178" s="31">
        <v>-1.51950929382628</v>
      </c>
      <c r="AF178" s="32" t="s">
        <v>28</v>
      </c>
      <c r="AG178" s="32">
        <v>-1.51950929382628</v>
      </c>
      <c r="AH178" s="31">
        <v>-1.5095246749340201</v>
      </c>
      <c r="AI178" s="32" t="s">
        <v>28</v>
      </c>
      <c r="AJ178" s="32">
        <v>-1.5095246749340201</v>
      </c>
      <c r="AK178" s="31">
        <v>-1.47959948045544</v>
      </c>
      <c r="AL178" s="32" t="s">
        <v>28</v>
      </c>
      <c r="AM178" s="32">
        <v>-1.47959948045544</v>
      </c>
      <c r="AN178" s="31">
        <v>-1.4399581510184301</v>
      </c>
      <c r="AO178" s="32" t="s">
        <v>28</v>
      </c>
      <c r="AP178" s="32">
        <v>-1.4399581510184301</v>
      </c>
      <c r="AQ178" s="31">
        <v>-1.42213493744208</v>
      </c>
      <c r="AR178" s="32" t="s">
        <v>28</v>
      </c>
      <c r="AS178" s="32">
        <v>-1.42213493744208</v>
      </c>
      <c r="AT178" s="31">
        <v>-1.4022489303716501</v>
      </c>
      <c r="AU178" s="32" t="s">
        <v>28</v>
      </c>
      <c r="AV178" s="32">
        <v>-1.4022489303716501</v>
      </c>
      <c r="AW178" s="31">
        <v>-1.40368183681215</v>
      </c>
      <c r="AX178" s="32" t="s">
        <v>28</v>
      </c>
      <c r="AY178" s="32">
        <v>-1.40368183681215</v>
      </c>
      <c r="AZ178" s="31">
        <v>-1.3878512080666601</v>
      </c>
      <c r="BA178" s="32" t="s">
        <v>28</v>
      </c>
      <c r="BB178" s="32">
        <v>-1.3878512080666601</v>
      </c>
      <c r="BC178" s="31">
        <v>-1.39690039717808</v>
      </c>
      <c r="BD178" s="32" t="s">
        <v>28</v>
      </c>
      <c r="BE178" s="32">
        <v>-1.39690039717808</v>
      </c>
      <c r="BF178" s="31">
        <v>-1.3979085926325301</v>
      </c>
      <c r="BG178" s="32" t="s">
        <v>28</v>
      </c>
      <c r="BH178" s="32">
        <v>-1.3979085926325301</v>
      </c>
      <c r="BI178" s="31">
        <v>-1.43111696456663</v>
      </c>
      <c r="BJ178" s="32" t="s">
        <v>28</v>
      </c>
      <c r="BK178" s="32">
        <v>-1.43111696456663</v>
      </c>
      <c r="BL178" s="31">
        <v>-1.4513706707287299</v>
      </c>
      <c r="BM178" s="32" t="s">
        <v>28</v>
      </c>
      <c r="BN178" s="32">
        <v>-1.4513706707287299</v>
      </c>
      <c r="BO178" s="31">
        <v>-1.5935390258336499</v>
      </c>
      <c r="BP178" s="32" t="s">
        <v>28</v>
      </c>
      <c r="BQ178" s="32">
        <v>-1.5935390258336499</v>
      </c>
      <c r="BR178" s="31">
        <v>-1.62982315042533</v>
      </c>
      <c r="BS178" s="32" t="s">
        <v>28</v>
      </c>
      <c r="BT178" s="32">
        <v>-1.62982315042533</v>
      </c>
      <c r="BU178" s="31">
        <v>-1.75631206308168</v>
      </c>
      <c r="BV178" s="32" t="s">
        <v>28</v>
      </c>
      <c r="BW178" s="32">
        <v>-1.75631206308168</v>
      </c>
      <c r="BX178" s="31">
        <v>-2.0477788259358798</v>
      </c>
      <c r="BY178" s="32" t="s">
        <v>28</v>
      </c>
      <c r="BZ178" s="32">
        <v>-2.0477788259358798</v>
      </c>
      <c r="CA178" s="31">
        <v>-2.3120717550464498</v>
      </c>
      <c r="CB178" s="32" t="s">
        <v>28</v>
      </c>
      <c r="CC178" s="32">
        <v>-2.3120717550464498</v>
      </c>
      <c r="CD178" s="31">
        <v>-2.63512820253414</v>
      </c>
      <c r="CE178" s="32" t="s">
        <v>28</v>
      </c>
      <c r="CF178" s="32">
        <v>-2.63512820253414</v>
      </c>
      <c r="CG178" s="31">
        <v>-2.8838763923871702</v>
      </c>
      <c r="CH178" s="32" t="s">
        <v>28</v>
      </c>
      <c r="CI178" s="32">
        <v>-2.8838763923871702</v>
      </c>
      <c r="CJ178" s="31">
        <v>-3.1067043444188398</v>
      </c>
      <c r="CK178" s="32" t="s">
        <v>28</v>
      </c>
      <c r="CL178" s="32">
        <v>-3.1067043444188398</v>
      </c>
      <c r="CM178" s="31">
        <v>-3.3889633416208</v>
      </c>
      <c r="CN178" s="32" t="s">
        <v>28</v>
      </c>
      <c r="CO178" s="32">
        <v>-3.3889633416208</v>
      </c>
      <c r="CP178" s="31">
        <v>-3.7213659156557601</v>
      </c>
      <c r="CQ178" s="32" t="s">
        <v>28</v>
      </c>
      <c r="CR178" s="32">
        <v>-3.7213659156557601</v>
      </c>
      <c r="CS178" s="31">
        <v>-3.9932504635902002</v>
      </c>
      <c r="CT178" s="32" t="s">
        <v>28</v>
      </c>
      <c r="CU178" s="32">
        <v>-3.9932504635902002</v>
      </c>
      <c r="CV178" s="31">
        <v>-4.1896104725636301</v>
      </c>
      <c r="CW178" s="32" t="s">
        <v>28</v>
      </c>
      <c r="CX178" s="32">
        <v>-4.1896104725636301</v>
      </c>
      <c r="CY178" s="31">
        <v>-4.3836504246975601</v>
      </c>
      <c r="CZ178" s="32" t="s">
        <v>28</v>
      </c>
      <c r="DA178" s="32">
        <v>-4.3836504246975601</v>
      </c>
      <c r="DB178" s="31">
        <v>-4.6725357075111704</v>
      </c>
      <c r="DC178" s="32" t="s">
        <v>28</v>
      </c>
      <c r="DD178" s="32">
        <v>-4.6725357075111704</v>
      </c>
      <c r="DE178" s="31">
        <v>-4.8536289981558598</v>
      </c>
      <c r="DF178" s="32" t="s">
        <v>28</v>
      </c>
      <c r="DG178" s="32">
        <v>-4.8536289981558598</v>
      </c>
      <c r="DH178" s="31">
        <v>-5.1279715572875002</v>
      </c>
      <c r="DI178" s="32" t="s">
        <v>28</v>
      </c>
      <c r="DJ178" s="32">
        <v>-5.1279715572875002</v>
      </c>
      <c r="DK178" s="31">
        <v>-5.3755074964555796</v>
      </c>
      <c r="DL178" s="32" t="s">
        <v>28</v>
      </c>
      <c r="DM178" s="32">
        <v>-5.3755074964555796</v>
      </c>
      <c r="DN178" s="31">
        <v>-5.55155118304328</v>
      </c>
      <c r="DO178" s="32" t="s">
        <v>28</v>
      </c>
      <c r="DP178" s="32">
        <v>-5.55155118304328</v>
      </c>
      <c r="DQ178" s="31">
        <v>-5.6784642246605399</v>
      </c>
      <c r="DR178" s="32" t="s">
        <v>28</v>
      </c>
      <c r="DS178" s="32">
        <v>-5.6784642246605399</v>
      </c>
      <c r="DT178" s="31">
        <v>-5.92413359218365</v>
      </c>
      <c r="DU178" s="32" t="s">
        <v>28</v>
      </c>
      <c r="DV178" s="32">
        <v>-5.92413359218365</v>
      </c>
    </row>
    <row r="179" spans="1:126" x14ac:dyDescent="0.2">
      <c r="A179" s="30" t="s">
        <v>5</v>
      </c>
      <c r="B179">
        <v>176</v>
      </c>
      <c r="C179" s="37">
        <v>39</v>
      </c>
      <c r="D179" s="70">
        <v>4.1082413780722904</v>
      </c>
      <c r="E179" s="70" t="s">
        <v>28</v>
      </c>
      <c r="F179" s="70">
        <v>4.1082413780722904</v>
      </c>
      <c r="G179" s="32">
        <v>4.1568891749009396</v>
      </c>
      <c r="H179" s="32" t="s">
        <v>28</v>
      </c>
      <c r="I179" s="32">
        <v>4.1568891749009396</v>
      </c>
      <c r="J179" s="31">
        <v>4.2037339875731803</v>
      </c>
      <c r="K179" s="32" t="s">
        <v>28</v>
      </c>
      <c r="L179" s="32">
        <v>4.2037339875731803</v>
      </c>
      <c r="M179" s="31">
        <v>4.2464949903406799</v>
      </c>
      <c r="N179" s="32" t="s">
        <v>28</v>
      </c>
      <c r="O179" s="32">
        <v>4.2464949903406799</v>
      </c>
      <c r="P179" s="31">
        <v>4.2920679568739599</v>
      </c>
      <c r="Q179" s="32" t="s">
        <v>28</v>
      </c>
      <c r="R179" s="32">
        <v>4.2920679568739599</v>
      </c>
      <c r="S179" s="31">
        <v>4.3155583296377698</v>
      </c>
      <c r="T179" s="32" t="s">
        <v>28</v>
      </c>
      <c r="U179" s="32">
        <v>4.3155583296377698</v>
      </c>
      <c r="V179" s="31">
        <v>4.33704617505862</v>
      </c>
      <c r="W179" s="32" t="s">
        <v>28</v>
      </c>
      <c r="X179" s="32">
        <v>4.33704617505862</v>
      </c>
      <c r="Y179" s="31">
        <v>4.36107983798549</v>
      </c>
      <c r="Z179" s="32" t="s">
        <v>28</v>
      </c>
      <c r="AA179" s="32">
        <v>4.36107983798549</v>
      </c>
      <c r="AB179" s="31">
        <v>4.3869378885131001</v>
      </c>
      <c r="AC179" s="32" t="s">
        <v>28</v>
      </c>
      <c r="AD179" s="32">
        <v>4.3869378885131001</v>
      </c>
      <c r="AE179" s="31">
        <v>4.4013559824089796</v>
      </c>
      <c r="AF179" s="32" t="s">
        <v>28</v>
      </c>
      <c r="AG179" s="32">
        <v>4.4013559824089796</v>
      </c>
      <c r="AH179" s="31">
        <v>4.4380425222943201</v>
      </c>
      <c r="AI179" s="32" t="s">
        <v>28</v>
      </c>
      <c r="AJ179" s="32">
        <v>4.4380425222943201</v>
      </c>
      <c r="AK179" s="31">
        <v>4.4786964232998399</v>
      </c>
      <c r="AL179" s="32" t="s">
        <v>28</v>
      </c>
      <c r="AM179" s="32">
        <v>4.4786964232998399</v>
      </c>
      <c r="AN179" s="31">
        <v>4.5006644407867897</v>
      </c>
      <c r="AO179" s="32" t="s">
        <v>28</v>
      </c>
      <c r="AP179" s="32">
        <v>4.5006644407867897</v>
      </c>
      <c r="AQ179" s="31">
        <v>4.5482939971654597</v>
      </c>
      <c r="AR179" s="32" t="s">
        <v>28</v>
      </c>
      <c r="AS179" s="32">
        <v>4.5482939971654597</v>
      </c>
      <c r="AT179" s="31">
        <v>4.5770684790580001</v>
      </c>
      <c r="AU179" s="32" t="s">
        <v>28</v>
      </c>
      <c r="AV179" s="32">
        <v>4.5770684790580001</v>
      </c>
      <c r="AW179" s="31">
        <v>4.6033586208325703</v>
      </c>
      <c r="AX179" s="32" t="s">
        <v>28</v>
      </c>
      <c r="AY179" s="32">
        <v>4.6033586208325703</v>
      </c>
      <c r="AZ179" s="31">
        <v>4.6449921019147196</v>
      </c>
      <c r="BA179" s="32" t="s">
        <v>28</v>
      </c>
      <c r="BB179" s="32">
        <v>4.6449921019147196</v>
      </c>
      <c r="BC179" s="31">
        <v>4.6833283205526897</v>
      </c>
      <c r="BD179" s="32" t="s">
        <v>28</v>
      </c>
      <c r="BE179" s="32">
        <v>4.6833283205526897</v>
      </c>
      <c r="BF179" s="31">
        <v>4.72355486432392</v>
      </c>
      <c r="BG179" s="32" t="s">
        <v>28</v>
      </c>
      <c r="BH179" s="32">
        <v>4.72355486432392</v>
      </c>
      <c r="BI179" s="31">
        <v>4.7480658984431603</v>
      </c>
      <c r="BJ179" s="32" t="s">
        <v>28</v>
      </c>
      <c r="BK179" s="32">
        <v>4.7480658984431603</v>
      </c>
      <c r="BL179" s="31">
        <v>4.82107708924398</v>
      </c>
      <c r="BM179" s="32" t="s">
        <v>28</v>
      </c>
      <c r="BN179" s="32">
        <v>4.82107708924398</v>
      </c>
      <c r="BO179" s="31">
        <v>4.6949849345652996</v>
      </c>
      <c r="BP179" s="32" t="s">
        <v>28</v>
      </c>
      <c r="BQ179" s="32">
        <v>4.6949849345652996</v>
      </c>
      <c r="BR179" s="31">
        <v>4.6188912724749898</v>
      </c>
      <c r="BS179" s="32" t="s">
        <v>28</v>
      </c>
      <c r="BT179" s="32">
        <v>4.6188912724749898</v>
      </c>
      <c r="BU179" s="31">
        <v>4.55736140606815</v>
      </c>
      <c r="BV179" s="32" t="s">
        <v>28</v>
      </c>
      <c r="BW179" s="32">
        <v>4.55736140606815</v>
      </c>
      <c r="BX179" s="31">
        <v>4.41443962320281</v>
      </c>
      <c r="BY179" s="32" t="s">
        <v>28</v>
      </c>
      <c r="BZ179" s="32">
        <v>4.41443962320281</v>
      </c>
      <c r="CA179" s="31">
        <v>4.2857658743561098</v>
      </c>
      <c r="CB179" s="32" t="s">
        <v>28</v>
      </c>
      <c r="CC179" s="32">
        <v>4.2857658743561098</v>
      </c>
      <c r="CD179" s="31">
        <v>4.1077102134142596</v>
      </c>
      <c r="CE179" s="32" t="s">
        <v>28</v>
      </c>
      <c r="CF179" s="32">
        <v>4.1077102134142596</v>
      </c>
      <c r="CG179" s="31">
        <v>3.91422474830707</v>
      </c>
      <c r="CH179" s="32" t="s">
        <v>28</v>
      </c>
      <c r="CI179" s="32">
        <v>3.91422474830707</v>
      </c>
      <c r="CJ179" s="31">
        <v>3.5438578359144501</v>
      </c>
      <c r="CK179" s="32" t="s">
        <v>28</v>
      </c>
      <c r="CL179" s="32">
        <v>3.5438578359144501</v>
      </c>
      <c r="CM179" s="31">
        <v>3.0464481502749599</v>
      </c>
      <c r="CN179" s="32" t="s">
        <v>28</v>
      </c>
      <c r="CO179" s="32">
        <v>3.0464481502749599</v>
      </c>
      <c r="CP179" s="31">
        <v>2.6549202016639</v>
      </c>
      <c r="CQ179" s="32" t="s">
        <v>28</v>
      </c>
      <c r="CR179" s="32">
        <v>2.6549202016639</v>
      </c>
      <c r="CS179" s="31">
        <v>2.1861994077082398</v>
      </c>
      <c r="CT179" s="32" t="s">
        <v>28</v>
      </c>
      <c r="CU179" s="32">
        <v>2.1861994077082398</v>
      </c>
      <c r="CV179" s="31">
        <v>1.8704273884858</v>
      </c>
      <c r="CW179" s="32" t="s">
        <v>28</v>
      </c>
      <c r="CX179" s="32">
        <v>1.8704273884858</v>
      </c>
      <c r="CY179" s="31">
        <v>1.5049893283357301</v>
      </c>
      <c r="CZ179" s="32" t="s">
        <v>28</v>
      </c>
      <c r="DA179" s="32">
        <v>1.5049893283357301</v>
      </c>
      <c r="DB179" s="31">
        <v>1.1516163948814</v>
      </c>
      <c r="DC179" s="32" t="s">
        <v>28</v>
      </c>
      <c r="DD179" s="32">
        <v>1.1516163948814</v>
      </c>
      <c r="DE179" s="31">
        <v>0.74329040248490896</v>
      </c>
      <c r="DF179" s="32" t="s">
        <v>28</v>
      </c>
      <c r="DG179" s="32">
        <v>0.74329040248490896</v>
      </c>
      <c r="DH179" s="31">
        <v>0.41226647616888401</v>
      </c>
      <c r="DI179" s="32" t="s">
        <v>28</v>
      </c>
      <c r="DJ179" s="32">
        <v>0.41226647616888401</v>
      </c>
      <c r="DK179" s="31">
        <v>5.3282500408130103E-2</v>
      </c>
      <c r="DL179" s="32" t="s">
        <v>28</v>
      </c>
      <c r="DM179" s="32">
        <v>5.3282500408130103E-2</v>
      </c>
      <c r="DN179" s="31">
        <v>-0.29330986785102298</v>
      </c>
      <c r="DO179" s="32" t="s">
        <v>28</v>
      </c>
      <c r="DP179" s="32">
        <v>-0.29330986785102298</v>
      </c>
      <c r="DQ179" s="31">
        <v>-0.47847536101191601</v>
      </c>
      <c r="DR179" s="32" t="s">
        <v>28</v>
      </c>
      <c r="DS179" s="32">
        <v>-0.47847536101191601</v>
      </c>
      <c r="DT179" s="31">
        <v>-0.82132031952830997</v>
      </c>
      <c r="DU179" s="32" t="s">
        <v>28</v>
      </c>
      <c r="DV179" s="32">
        <v>-0.82132031952830997</v>
      </c>
    </row>
    <row r="180" spans="1:126" x14ac:dyDescent="0.2">
      <c r="A180" s="30" t="s">
        <v>7</v>
      </c>
      <c r="B180">
        <v>177</v>
      </c>
      <c r="C180" s="37">
        <v>40</v>
      </c>
      <c r="D180" s="70">
        <v>-1.6114356768839899</v>
      </c>
      <c r="E180" s="70" t="s">
        <v>28</v>
      </c>
      <c r="F180" s="70">
        <v>-1.6114356768839899</v>
      </c>
      <c r="G180" s="32">
        <v>-1.4722976832254899</v>
      </c>
      <c r="H180" s="32" t="s">
        <v>28</v>
      </c>
      <c r="I180" s="32">
        <v>-1.4722976832254899</v>
      </c>
      <c r="J180" s="31">
        <v>-1.3566646922375301</v>
      </c>
      <c r="K180" s="32" t="s">
        <v>28</v>
      </c>
      <c r="L180" s="32">
        <v>-1.3566646922375301</v>
      </c>
      <c r="M180" s="31">
        <v>-1.2875115819457399</v>
      </c>
      <c r="N180" s="32" t="s">
        <v>28</v>
      </c>
      <c r="O180" s="32">
        <v>-1.2875115819457399</v>
      </c>
      <c r="P180" s="31">
        <v>-1.2498212613786599</v>
      </c>
      <c r="Q180" s="32" t="s">
        <v>28</v>
      </c>
      <c r="R180" s="32">
        <v>-1.2498212613786599</v>
      </c>
      <c r="S180" s="31">
        <v>-1.19451221447726</v>
      </c>
      <c r="T180" s="32" t="s">
        <v>28</v>
      </c>
      <c r="U180" s="32">
        <v>-1.19451221447726</v>
      </c>
      <c r="V180" s="31">
        <v>-1.12928247182791</v>
      </c>
      <c r="W180" s="32" t="s">
        <v>28</v>
      </c>
      <c r="X180" s="32">
        <v>-1.12928247182791</v>
      </c>
      <c r="Y180" s="31">
        <v>-1.0813988648626101</v>
      </c>
      <c r="Z180" s="32" t="s">
        <v>28</v>
      </c>
      <c r="AA180" s="32">
        <v>-1.0813988648626101</v>
      </c>
      <c r="AB180" s="31">
        <v>-1.03963639061072</v>
      </c>
      <c r="AC180" s="32" t="s">
        <v>28</v>
      </c>
      <c r="AD180" s="32">
        <v>-1.03963639061072</v>
      </c>
      <c r="AE180" s="31">
        <v>-1.01213877625033</v>
      </c>
      <c r="AF180" s="32" t="s">
        <v>28</v>
      </c>
      <c r="AG180" s="32">
        <v>-1.01213877625033</v>
      </c>
      <c r="AH180" s="31">
        <v>-0.98775409035730399</v>
      </c>
      <c r="AI180" s="32" t="s">
        <v>28</v>
      </c>
      <c r="AJ180" s="32">
        <v>-0.98775409035730399</v>
      </c>
      <c r="AK180" s="31">
        <v>-0.97270126635212495</v>
      </c>
      <c r="AL180" s="32" t="s">
        <v>28</v>
      </c>
      <c r="AM180" s="32">
        <v>-0.97270126635212495</v>
      </c>
      <c r="AN180" s="31">
        <v>-0.94617376083027904</v>
      </c>
      <c r="AO180" s="32" t="s">
        <v>28</v>
      </c>
      <c r="AP180" s="32">
        <v>-0.94617376083027904</v>
      </c>
      <c r="AQ180" s="31">
        <v>-0.93529525884466502</v>
      </c>
      <c r="AR180" s="32" t="s">
        <v>28</v>
      </c>
      <c r="AS180" s="32">
        <v>-0.93529525884466502</v>
      </c>
      <c r="AT180" s="31">
        <v>-0.95216114924402295</v>
      </c>
      <c r="AU180" s="32" t="s">
        <v>28</v>
      </c>
      <c r="AV180" s="32">
        <v>-0.95216114924402295</v>
      </c>
      <c r="AW180" s="31">
        <v>-0.94404809652559796</v>
      </c>
      <c r="AX180" s="32" t="s">
        <v>28</v>
      </c>
      <c r="AY180" s="32">
        <v>-0.94404809652559796</v>
      </c>
      <c r="AZ180" s="31">
        <v>-0.98716038643105397</v>
      </c>
      <c r="BA180" s="32" t="s">
        <v>28</v>
      </c>
      <c r="BB180" s="32">
        <v>-0.98716038643105397</v>
      </c>
      <c r="BC180" s="31">
        <v>-1.0366245016842599</v>
      </c>
      <c r="BD180" s="32" t="s">
        <v>28</v>
      </c>
      <c r="BE180" s="32">
        <v>-1.0366245016842599</v>
      </c>
      <c r="BF180" s="31">
        <v>-1.07349149162832</v>
      </c>
      <c r="BG180" s="32" t="s">
        <v>28</v>
      </c>
      <c r="BH180" s="32">
        <v>-1.07349149162832</v>
      </c>
      <c r="BI180" s="31">
        <v>-1.1380630818902999</v>
      </c>
      <c r="BJ180" s="32" t="s">
        <v>28</v>
      </c>
      <c r="BK180" s="32">
        <v>-1.1380630818902999</v>
      </c>
      <c r="BL180" s="31">
        <v>-1.2415140307055199</v>
      </c>
      <c r="BM180" s="32" t="s">
        <v>28</v>
      </c>
      <c r="BN180" s="32">
        <v>-1.2415140307055199</v>
      </c>
      <c r="BO180" s="31">
        <v>-1.3276041362505</v>
      </c>
      <c r="BP180" s="32" t="s">
        <v>28</v>
      </c>
      <c r="BQ180" s="32">
        <v>-1.3276041362505</v>
      </c>
      <c r="BR180" s="31">
        <v>-1.41464609937703</v>
      </c>
      <c r="BS180" s="32" t="s">
        <v>28</v>
      </c>
      <c r="BT180" s="32">
        <v>-1.41464609937703</v>
      </c>
      <c r="BU180" s="31">
        <v>-1.44062146982161</v>
      </c>
      <c r="BV180" s="32" t="s">
        <v>28</v>
      </c>
      <c r="BW180" s="32">
        <v>-1.44062146982161</v>
      </c>
      <c r="BX180" s="31">
        <v>-1.50400093428898</v>
      </c>
      <c r="BY180" s="32" t="s">
        <v>28</v>
      </c>
      <c r="BZ180" s="32">
        <v>-1.50400093428898</v>
      </c>
      <c r="CA180" s="31">
        <v>-1.55930025691756</v>
      </c>
      <c r="CB180" s="32" t="s">
        <v>28</v>
      </c>
      <c r="CC180" s="32">
        <v>-1.55930025691756</v>
      </c>
      <c r="CD180" s="31">
        <v>-1.68967816154286</v>
      </c>
      <c r="CE180" s="32" t="s">
        <v>28</v>
      </c>
      <c r="CF180" s="32">
        <v>-1.68967816154286</v>
      </c>
      <c r="CG180" s="31">
        <v>-1.7579994072049701</v>
      </c>
      <c r="CH180" s="32" t="s">
        <v>28</v>
      </c>
      <c r="CI180" s="32">
        <v>-1.7579994072049701</v>
      </c>
      <c r="CJ180" s="31">
        <v>-1.9304889402511201</v>
      </c>
      <c r="CK180" s="32" t="s">
        <v>28</v>
      </c>
      <c r="CL180" s="32">
        <v>-1.9304889402511201</v>
      </c>
      <c r="CM180" s="31">
        <v>-2.0822116658558998</v>
      </c>
      <c r="CN180" s="32" t="s">
        <v>28</v>
      </c>
      <c r="CO180" s="32">
        <v>-2.0822116658558998</v>
      </c>
      <c r="CP180" s="31">
        <v>-2.2553558596743901</v>
      </c>
      <c r="CQ180" s="32" t="s">
        <v>28</v>
      </c>
      <c r="CR180" s="32">
        <v>-2.2553558596743901</v>
      </c>
      <c r="CS180" s="31">
        <v>-2.4684915475089202</v>
      </c>
      <c r="CT180" s="32" t="s">
        <v>28</v>
      </c>
      <c r="CU180" s="32">
        <v>-2.4684915475089202</v>
      </c>
      <c r="CV180" s="31">
        <v>-2.6368873072197898</v>
      </c>
      <c r="CW180" s="32" t="s">
        <v>28</v>
      </c>
      <c r="CX180" s="32">
        <v>-2.6368873072197898</v>
      </c>
      <c r="CY180" s="31">
        <v>-2.7986588931254501</v>
      </c>
      <c r="CZ180" s="32" t="s">
        <v>28</v>
      </c>
      <c r="DA180" s="32">
        <v>-2.7986588931254501</v>
      </c>
      <c r="DB180" s="31">
        <v>-3.04516591071607</v>
      </c>
      <c r="DC180" s="32" t="s">
        <v>28</v>
      </c>
      <c r="DD180" s="32">
        <v>-3.04516591071607</v>
      </c>
      <c r="DE180" s="31">
        <v>-3.2807523975238002</v>
      </c>
      <c r="DF180" s="32" t="s">
        <v>28</v>
      </c>
      <c r="DG180" s="32">
        <v>-3.2807523975238002</v>
      </c>
      <c r="DH180" s="31">
        <v>-3.5587057612555499</v>
      </c>
      <c r="DI180" s="32" t="s">
        <v>28</v>
      </c>
      <c r="DJ180" s="32">
        <v>-3.5587057612555499</v>
      </c>
      <c r="DK180" s="31">
        <v>-3.92447215894975</v>
      </c>
      <c r="DL180" s="32" t="s">
        <v>28</v>
      </c>
      <c r="DM180" s="32">
        <v>-3.92447215894975</v>
      </c>
      <c r="DN180" s="31">
        <v>-4.26094526224077</v>
      </c>
      <c r="DO180" s="32" t="s">
        <v>28</v>
      </c>
      <c r="DP180" s="32">
        <v>-4.26094526224077</v>
      </c>
      <c r="DQ180" s="31">
        <v>-4.7315538678307201</v>
      </c>
      <c r="DR180" s="32" t="s">
        <v>28</v>
      </c>
      <c r="DS180" s="32">
        <v>-4.7315538678307201</v>
      </c>
      <c r="DT180" s="31">
        <v>-5.0295477489702201</v>
      </c>
      <c r="DU180" s="32" t="s">
        <v>28</v>
      </c>
      <c r="DV180" s="32">
        <v>-5.0295477489702201</v>
      </c>
    </row>
    <row r="181" spans="1:126" x14ac:dyDescent="0.2">
      <c r="A181" s="30" t="s">
        <v>6</v>
      </c>
      <c r="B181">
        <v>178</v>
      </c>
      <c r="C181" s="37">
        <v>41</v>
      </c>
      <c r="D181" s="70">
        <v>1.3902087131537</v>
      </c>
      <c r="E181" s="70" t="s">
        <v>28</v>
      </c>
      <c r="F181" s="70">
        <v>1.3902087131537</v>
      </c>
      <c r="G181" s="32">
        <v>1.4444663982535499</v>
      </c>
      <c r="H181" s="32" t="s">
        <v>28</v>
      </c>
      <c r="I181" s="32">
        <v>1.4444663982535499</v>
      </c>
      <c r="J181" s="31">
        <v>1.4900461325249601</v>
      </c>
      <c r="K181" s="32" t="s">
        <v>28</v>
      </c>
      <c r="L181" s="32">
        <v>1.4900461325249601</v>
      </c>
      <c r="M181" s="31">
        <v>1.52993644455819</v>
      </c>
      <c r="N181" s="32" t="s">
        <v>28</v>
      </c>
      <c r="O181" s="32">
        <v>1.52993644455819</v>
      </c>
      <c r="P181" s="31">
        <v>1.55581039414065</v>
      </c>
      <c r="Q181" s="32" t="s">
        <v>28</v>
      </c>
      <c r="R181" s="32">
        <v>1.55581039414065</v>
      </c>
      <c r="S181" s="31">
        <v>1.5747407116598999</v>
      </c>
      <c r="T181" s="32" t="s">
        <v>28</v>
      </c>
      <c r="U181" s="32">
        <v>1.5747407116598999</v>
      </c>
      <c r="V181" s="31">
        <v>1.59706734917639</v>
      </c>
      <c r="W181" s="32" t="s">
        <v>28</v>
      </c>
      <c r="X181" s="32">
        <v>1.59706734917639</v>
      </c>
      <c r="Y181" s="31">
        <v>1.6214789783281101</v>
      </c>
      <c r="Z181" s="32" t="s">
        <v>28</v>
      </c>
      <c r="AA181" s="32">
        <v>1.6214789783281101</v>
      </c>
      <c r="AB181" s="31">
        <v>1.6420178733469299</v>
      </c>
      <c r="AC181" s="32" t="s">
        <v>28</v>
      </c>
      <c r="AD181" s="32">
        <v>1.6420178733469299</v>
      </c>
      <c r="AE181" s="31">
        <v>1.6649229850102201</v>
      </c>
      <c r="AF181" s="32" t="s">
        <v>28</v>
      </c>
      <c r="AG181" s="32">
        <v>1.6649229850102201</v>
      </c>
      <c r="AH181" s="31">
        <v>1.72470839880615</v>
      </c>
      <c r="AI181" s="32" t="s">
        <v>28</v>
      </c>
      <c r="AJ181" s="32">
        <v>1.72470839880615</v>
      </c>
      <c r="AK181" s="31">
        <v>1.76586064417611</v>
      </c>
      <c r="AL181" s="32" t="s">
        <v>28</v>
      </c>
      <c r="AM181" s="32">
        <v>1.76586064417611</v>
      </c>
      <c r="AN181" s="31">
        <v>1.7761700998841601</v>
      </c>
      <c r="AO181" s="32" t="s">
        <v>28</v>
      </c>
      <c r="AP181" s="32">
        <v>1.7761700998841601</v>
      </c>
      <c r="AQ181" s="31">
        <v>1.79157530630215</v>
      </c>
      <c r="AR181" s="32" t="s">
        <v>28</v>
      </c>
      <c r="AS181" s="32">
        <v>1.79157530630215</v>
      </c>
      <c r="AT181" s="31">
        <v>1.82956667033525</v>
      </c>
      <c r="AU181" s="32" t="s">
        <v>28</v>
      </c>
      <c r="AV181" s="32">
        <v>1.82956667033525</v>
      </c>
      <c r="AW181" s="31">
        <v>1.8567278246088701</v>
      </c>
      <c r="AX181" s="32" t="s">
        <v>28</v>
      </c>
      <c r="AY181" s="32">
        <v>1.8567278246088701</v>
      </c>
      <c r="AZ181" s="31">
        <v>1.90459624732331</v>
      </c>
      <c r="BA181" s="32" t="s">
        <v>28</v>
      </c>
      <c r="BB181" s="32">
        <v>1.90459624732331</v>
      </c>
      <c r="BC181" s="31">
        <v>1.9237782530524801</v>
      </c>
      <c r="BD181" s="32" t="s">
        <v>28</v>
      </c>
      <c r="BE181" s="32">
        <v>1.9237782530524801</v>
      </c>
      <c r="BF181" s="31">
        <v>1.9544121929882701</v>
      </c>
      <c r="BG181" s="32" t="s">
        <v>28</v>
      </c>
      <c r="BH181" s="32">
        <v>1.9544121929882701</v>
      </c>
      <c r="BI181" s="31">
        <v>1.9760906301785801</v>
      </c>
      <c r="BJ181" s="32" t="s">
        <v>28</v>
      </c>
      <c r="BK181" s="32">
        <v>1.9760906301785801</v>
      </c>
      <c r="BL181" s="31">
        <v>1.97752840888138</v>
      </c>
      <c r="BM181" s="32" t="s">
        <v>28</v>
      </c>
      <c r="BN181" s="32">
        <v>1.97752840888138</v>
      </c>
      <c r="BO181" s="31">
        <v>1.98645859810841</v>
      </c>
      <c r="BP181" s="32" t="s">
        <v>28</v>
      </c>
      <c r="BQ181" s="32">
        <v>1.98645859810841</v>
      </c>
      <c r="BR181" s="31">
        <v>1.9971885355908201</v>
      </c>
      <c r="BS181" s="32" t="s">
        <v>28</v>
      </c>
      <c r="BT181" s="32">
        <v>1.9971885355908201</v>
      </c>
      <c r="BU181" s="31">
        <v>2.0131393060957299</v>
      </c>
      <c r="BV181" s="32" t="s">
        <v>28</v>
      </c>
      <c r="BW181" s="32">
        <v>2.0131393060957299</v>
      </c>
      <c r="BX181" s="31">
        <v>2.0170227693176099</v>
      </c>
      <c r="BY181" s="32" t="s">
        <v>28</v>
      </c>
      <c r="BZ181" s="32">
        <v>2.0170227693176099</v>
      </c>
      <c r="CA181" s="31">
        <v>2.0234511723836599</v>
      </c>
      <c r="CB181" s="32" t="s">
        <v>28</v>
      </c>
      <c r="CC181" s="32">
        <v>2.0234511723836599</v>
      </c>
      <c r="CD181" s="31">
        <v>1.9746818915648701</v>
      </c>
      <c r="CE181" s="32" t="s">
        <v>28</v>
      </c>
      <c r="CF181" s="32">
        <v>1.9746818915648701</v>
      </c>
      <c r="CG181" s="31">
        <v>1.8774461366387001</v>
      </c>
      <c r="CH181" s="32" t="s">
        <v>28</v>
      </c>
      <c r="CI181" s="32">
        <v>1.8774461366387001</v>
      </c>
      <c r="CJ181" s="31">
        <v>1.7037686875102001</v>
      </c>
      <c r="CK181" s="32" t="s">
        <v>28</v>
      </c>
      <c r="CL181" s="32">
        <v>1.7037686875102001</v>
      </c>
      <c r="CM181" s="31">
        <v>1.51133698004919</v>
      </c>
      <c r="CN181" s="32" t="s">
        <v>28</v>
      </c>
      <c r="CO181" s="32">
        <v>1.51133698004919</v>
      </c>
      <c r="CP181" s="31">
        <v>1.1901982769436199</v>
      </c>
      <c r="CQ181" s="32" t="s">
        <v>28</v>
      </c>
      <c r="CR181" s="32">
        <v>1.1901982769436199</v>
      </c>
      <c r="CS181" s="31">
        <v>0.95019286583778895</v>
      </c>
      <c r="CT181" s="32" t="s">
        <v>28</v>
      </c>
      <c r="CU181" s="32">
        <v>0.95019286583778895</v>
      </c>
      <c r="CV181" s="31">
        <v>0.71792724204731695</v>
      </c>
      <c r="CW181" s="32" t="s">
        <v>28</v>
      </c>
      <c r="CX181" s="32">
        <v>0.71792724204731695</v>
      </c>
      <c r="CY181" s="31">
        <v>0.56771299044831203</v>
      </c>
      <c r="CZ181" s="32" t="s">
        <v>28</v>
      </c>
      <c r="DA181" s="32">
        <v>0.56771299044831203</v>
      </c>
      <c r="DB181" s="31">
        <v>0.36818510847126401</v>
      </c>
      <c r="DC181" s="32" t="s">
        <v>28</v>
      </c>
      <c r="DD181" s="32">
        <v>0.36818510847126401</v>
      </c>
      <c r="DE181" s="31">
        <v>0.14703602007824501</v>
      </c>
      <c r="DF181" s="32" t="s">
        <v>28</v>
      </c>
      <c r="DG181" s="32">
        <v>0.14703602007824501</v>
      </c>
      <c r="DH181" s="31">
        <v>-3.51717089449037E-2</v>
      </c>
      <c r="DI181" s="32" t="s">
        <v>28</v>
      </c>
      <c r="DJ181" s="32">
        <v>-3.51717089449037E-2</v>
      </c>
      <c r="DK181" s="31">
        <v>-0.20164396525641601</v>
      </c>
      <c r="DL181" s="32" t="s">
        <v>28</v>
      </c>
      <c r="DM181" s="32">
        <v>-0.20164396525641601</v>
      </c>
      <c r="DN181" s="31">
        <v>-0.441618459430484</v>
      </c>
      <c r="DO181" s="32" t="s">
        <v>28</v>
      </c>
      <c r="DP181" s="32">
        <v>-0.441618459430484</v>
      </c>
      <c r="DQ181" s="31">
        <v>-0.768494567482915</v>
      </c>
      <c r="DR181" s="32" t="s">
        <v>28</v>
      </c>
      <c r="DS181" s="32">
        <v>-0.768494567482915</v>
      </c>
      <c r="DT181" s="31">
        <v>-1.10985252665268</v>
      </c>
      <c r="DU181" s="32" t="s">
        <v>28</v>
      </c>
      <c r="DV181" s="32">
        <v>-1.10985252665268</v>
      </c>
    </row>
    <row r="182" spans="1:126" x14ac:dyDescent="0.2">
      <c r="A182" s="30" t="s">
        <v>7</v>
      </c>
      <c r="B182">
        <v>179</v>
      </c>
      <c r="C182" s="37">
        <v>42</v>
      </c>
      <c r="D182" s="70">
        <v>3.6225914275082398</v>
      </c>
      <c r="E182" s="70" t="s">
        <v>28</v>
      </c>
      <c r="F182" s="70">
        <v>3.6225914275082398</v>
      </c>
      <c r="G182" s="32">
        <v>3.7357886773789399</v>
      </c>
      <c r="H182" s="32" t="s">
        <v>28</v>
      </c>
      <c r="I182" s="32">
        <v>3.7357886773789399</v>
      </c>
      <c r="J182" s="31">
        <v>3.7890180945009102</v>
      </c>
      <c r="K182" s="32" t="s">
        <v>28</v>
      </c>
      <c r="L182" s="32">
        <v>3.7890180945009102</v>
      </c>
      <c r="M182" s="31">
        <v>3.82717534179142</v>
      </c>
      <c r="N182" s="32" t="s">
        <v>28</v>
      </c>
      <c r="O182" s="32">
        <v>3.82717534179142</v>
      </c>
      <c r="P182" s="31">
        <v>3.8465437562701799</v>
      </c>
      <c r="Q182" s="32" t="s">
        <v>28</v>
      </c>
      <c r="R182" s="32">
        <v>3.8465437562701799</v>
      </c>
      <c r="S182" s="31">
        <v>3.8793075623858702</v>
      </c>
      <c r="T182" s="32" t="s">
        <v>28</v>
      </c>
      <c r="U182" s="32">
        <v>3.8793075623858702</v>
      </c>
      <c r="V182" s="31">
        <v>3.9209309261192899</v>
      </c>
      <c r="W182" s="32" t="s">
        <v>28</v>
      </c>
      <c r="X182" s="32">
        <v>3.9209309261192899</v>
      </c>
      <c r="Y182" s="31">
        <v>3.9372777133964001</v>
      </c>
      <c r="Z182" s="32" t="s">
        <v>28</v>
      </c>
      <c r="AA182" s="32">
        <v>3.9372777133964001</v>
      </c>
      <c r="AB182" s="31">
        <v>3.9721966402304698</v>
      </c>
      <c r="AC182" s="32" t="s">
        <v>28</v>
      </c>
      <c r="AD182" s="32">
        <v>3.9721966402304698</v>
      </c>
      <c r="AE182" s="31">
        <v>3.98702832366489</v>
      </c>
      <c r="AF182" s="32" t="s">
        <v>28</v>
      </c>
      <c r="AG182" s="32">
        <v>3.98702832366489</v>
      </c>
      <c r="AH182" s="31">
        <v>4.0169846528952</v>
      </c>
      <c r="AI182" s="32" t="s">
        <v>28</v>
      </c>
      <c r="AJ182" s="32">
        <v>4.0169846528952</v>
      </c>
      <c r="AK182" s="31">
        <v>4.0515122998436901</v>
      </c>
      <c r="AL182" s="32" t="s">
        <v>28</v>
      </c>
      <c r="AM182" s="32">
        <v>4.0515122998436901</v>
      </c>
      <c r="AN182" s="31">
        <v>4.0781952382773001</v>
      </c>
      <c r="AO182" s="32" t="s">
        <v>28</v>
      </c>
      <c r="AP182" s="32">
        <v>4.0781952382773001</v>
      </c>
      <c r="AQ182" s="31">
        <v>4.0207048992068302</v>
      </c>
      <c r="AR182" s="32" t="s">
        <v>28</v>
      </c>
      <c r="AS182" s="32">
        <v>4.0207048992068302</v>
      </c>
      <c r="AT182" s="31">
        <v>3.8958873336681301</v>
      </c>
      <c r="AU182" s="32" t="s">
        <v>28</v>
      </c>
      <c r="AV182" s="32">
        <v>3.8958873336681301</v>
      </c>
      <c r="AW182" s="31">
        <v>3.80693250426416</v>
      </c>
      <c r="AX182" s="32" t="s">
        <v>28</v>
      </c>
      <c r="AY182" s="32">
        <v>3.80693250426416</v>
      </c>
      <c r="AZ182" s="31">
        <v>3.7034135903541499</v>
      </c>
      <c r="BA182" s="32" t="s">
        <v>28</v>
      </c>
      <c r="BB182" s="32">
        <v>3.7034135903541499</v>
      </c>
      <c r="BC182" s="31">
        <v>3.5450624842281599</v>
      </c>
      <c r="BD182" s="32" t="s">
        <v>28</v>
      </c>
      <c r="BE182" s="32">
        <v>3.5450624842281599</v>
      </c>
      <c r="BF182" s="31">
        <v>3.3981477258688999</v>
      </c>
      <c r="BG182" s="32" t="s">
        <v>28</v>
      </c>
      <c r="BH182" s="32">
        <v>3.3981477258688999</v>
      </c>
      <c r="BI182" s="31">
        <v>3.2373590238690402</v>
      </c>
      <c r="BJ182" s="32" t="s">
        <v>28</v>
      </c>
      <c r="BK182" s="32">
        <v>3.2373590238690402</v>
      </c>
      <c r="BL182" s="31">
        <v>3.0405401086179999</v>
      </c>
      <c r="BM182" s="32" t="s">
        <v>28</v>
      </c>
      <c r="BN182" s="32">
        <v>3.0405401086179999</v>
      </c>
      <c r="BO182" s="31">
        <v>2.8578466658884198</v>
      </c>
      <c r="BP182" s="32" t="s">
        <v>28</v>
      </c>
      <c r="BQ182" s="32">
        <v>2.8578466658884198</v>
      </c>
      <c r="BR182" s="31">
        <v>2.7127065425450398</v>
      </c>
      <c r="BS182" s="32" t="s">
        <v>28</v>
      </c>
      <c r="BT182" s="32">
        <v>2.7127065425450398</v>
      </c>
      <c r="BU182" s="31">
        <v>2.63058901370789</v>
      </c>
      <c r="BV182" s="32" t="s">
        <v>28</v>
      </c>
      <c r="BW182" s="32">
        <v>2.63058901370789</v>
      </c>
      <c r="BX182" s="31">
        <v>2.4854379498841199</v>
      </c>
      <c r="BY182" s="32" t="s">
        <v>28</v>
      </c>
      <c r="BZ182" s="32">
        <v>2.4854379498841199</v>
      </c>
      <c r="CA182" s="31">
        <v>2.3775310155250602</v>
      </c>
      <c r="CB182" s="32" t="s">
        <v>28</v>
      </c>
      <c r="CC182" s="32">
        <v>2.3775310155250602</v>
      </c>
      <c r="CD182" s="31">
        <v>2.2601034977126999</v>
      </c>
      <c r="CE182" s="32" t="s">
        <v>28</v>
      </c>
      <c r="CF182" s="32">
        <v>2.2601034977126999</v>
      </c>
      <c r="CG182" s="31">
        <v>2.0679550084814999</v>
      </c>
      <c r="CH182" s="32" t="s">
        <v>28</v>
      </c>
      <c r="CI182" s="32">
        <v>2.0679550084814999</v>
      </c>
      <c r="CJ182" s="31">
        <v>1.8609442583907601</v>
      </c>
      <c r="CK182" s="32" t="s">
        <v>28</v>
      </c>
      <c r="CL182" s="32">
        <v>1.8609442583907601</v>
      </c>
      <c r="CM182" s="31">
        <v>1.6968454068746499</v>
      </c>
      <c r="CN182" s="32" t="s">
        <v>28</v>
      </c>
      <c r="CO182" s="32">
        <v>1.6968454068746499</v>
      </c>
      <c r="CP182" s="31">
        <v>1.27151443428829</v>
      </c>
      <c r="CQ182" s="32" t="s">
        <v>28</v>
      </c>
      <c r="CR182" s="32">
        <v>1.27151443428829</v>
      </c>
      <c r="CS182" s="31">
        <v>0.82028652487157305</v>
      </c>
      <c r="CT182" s="32" t="s">
        <v>28</v>
      </c>
      <c r="CU182" s="32">
        <v>0.82028652487157305</v>
      </c>
      <c r="CV182" s="31">
        <v>0.33830121421731602</v>
      </c>
      <c r="CW182" s="32" t="s">
        <v>28</v>
      </c>
      <c r="CX182" s="32">
        <v>0.33830121421731602</v>
      </c>
      <c r="CY182" s="31">
        <v>-0.58694852767894701</v>
      </c>
      <c r="CZ182" s="32" t="s">
        <v>28</v>
      </c>
      <c r="DA182" s="32">
        <v>-0.58694852767894701</v>
      </c>
      <c r="DB182" s="31">
        <v>-1.4647102038070301</v>
      </c>
      <c r="DC182" s="32" t="s">
        <v>28</v>
      </c>
      <c r="DD182" s="32">
        <v>-1.4647102038070301</v>
      </c>
      <c r="DE182" s="31">
        <v>-2.5270493079417702</v>
      </c>
      <c r="DF182" s="32" t="s">
        <v>28</v>
      </c>
      <c r="DG182" s="32">
        <v>-2.5270493079417702</v>
      </c>
      <c r="DH182" s="31">
        <v>-3.1666433142702002</v>
      </c>
      <c r="DI182" s="32" t="s">
        <v>28</v>
      </c>
      <c r="DJ182" s="32">
        <v>-3.1666433142702002</v>
      </c>
      <c r="DK182" s="31">
        <v>-3.79950299305998</v>
      </c>
      <c r="DL182" s="32" t="s">
        <v>28</v>
      </c>
      <c r="DM182" s="32">
        <v>-3.79950299305998</v>
      </c>
      <c r="DN182" s="31">
        <v>-4.4200159665936702</v>
      </c>
      <c r="DO182" s="32" t="s">
        <v>28</v>
      </c>
      <c r="DP182" s="32">
        <v>-4.4200159665936702</v>
      </c>
      <c r="DQ182" s="31">
        <v>-5.0298088822537101</v>
      </c>
      <c r="DR182" s="32" t="s">
        <v>28</v>
      </c>
      <c r="DS182" s="32">
        <v>-5.0298088822537101</v>
      </c>
      <c r="DT182" s="31">
        <v>-5.6079676498359703</v>
      </c>
      <c r="DU182" s="32" t="s">
        <v>28</v>
      </c>
      <c r="DV182" s="32">
        <v>-5.6079676498359703</v>
      </c>
    </row>
    <row r="183" spans="1:126" x14ac:dyDescent="0.2">
      <c r="A183" s="30" t="s">
        <v>5</v>
      </c>
      <c r="B183">
        <v>180</v>
      </c>
      <c r="C183" s="37">
        <v>43</v>
      </c>
      <c r="D183" s="70">
        <v>10.039266574734199</v>
      </c>
      <c r="E183" s="70" t="s">
        <v>28</v>
      </c>
      <c r="F183" s="70">
        <v>10.039266574734199</v>
      </c>
      <c r="G183" s="32">
        <v>10.120111414748701</v>
      </c>
      <c r="H183" s="32" t="s">
        <v>28</v>
      </c>
      <c r="I183" s="32">
        <v>10.120111414748701</v>
      </c>
      <c r="J183" s="31">
        <v>10.1491119986302</v>
      </c>
      <c r="K183" s="32" t="s">
        <v>28</v>
      </c>
      <c r="L183" s="32">
        <v>10.1491119986302</v>
      </c>
      <c r="M183" s="31">
        <v>10.1695026501956</v>
      </c>
      <c r="N183" s="32" t="s">
        <v>28</v>
      </c>
      <c r="O183" s="32">
        <v>10.1695026501956</v>
      </c>
      <c r="P183" s="31">
        <v>10.193624543526401</v>
      </c>
      <c r="Q183" s="32" t="s">
        <v>28</v>
      </c>
      <c r="R183" s="32">
        <v>10.193624543526401</v>
      </c>
      <c r="S183" s="31">
        <v>10.207823382247099</v>
      </c>
      <c r="T183" s="32" t="s">
        <v>28</v>
      </c>
      <c r="U183" s="32">
        <v>10.207823382247099</v>
      </c>
      <c r="V183" s="31">
        <v>10.2227813169982</v>
      </c>
      <c r="W183" s="32" t="s">
        <v>28</v>
      </c>
      <c r="X183" s="32">
        <v>10.2227813169982</v>
      </c>
      <c r="Y183" s="31">
        <v>10.234348500939999</v>
      </c>
      <c r="Z183" s="32" t="s">
        <v>28</v>
      </c>
      <c r="AA183" s="32">
        <v>10.234348500939999</v>
      </c>
      <c r="AB183" s="31">
        <v>10.255524826070401</v>
      </c>
      <c r="AC183" s="32" t="s">
        <v>28</v>
      </c>
      <c r="AD183" s="32">
        <v>10.255524826070401</v>
      </c>
      <c r="AE183" s="31">
        <v>10.268761148431301</v>
      </c>
      <c r="AF183" s="32" t="s">
        <v>28</v>
      </c>
      <c r="AG183" s="32">
        <v>10.268761148431301</v>
      </c>
      <c r="AH183" s="31">
        <v>10.2929787411394</v>
      </c>
      <c r="AI183" s="32" t="s">
        <v>28</v>
      </c>
      <c r="AJ183" s="32">
        <v>10.2929787411394</v>
      </c>
      <c r="AK183" s="31">
        <v>10.322719655095799</v>
      </c>
      <c r="AL183" s="32" t="s">
        <v>28</v>
      </c>
      <c r="AM183" s="32">
        <v>10.322719655095799</v>
      </c>
      <c r="AN183" s="31">
        <v>10.3289243072239</v>
      </c>
      <c r="AO183" s="32" t="s">
        <v>28</v>
      </c>
      <c r="AP183" s="32">
        <v>10.3289243072239</v>
      </c>
      <c r="AQ183" s="31">
        <v>10.3396838584287</v>
      </c>
      <c r="AR183" s="32" t="s">
        <v>28</v>
      </c>
      <c r="AS183" s="32">
        <v>10.3396838584287</v>
      </c>
      <c r="AT183" s="31">
        <v>10.3040258240894</v>
      </c>
      <c r="AU183" s="32" t="s">
        <v>28</v>
      </c>
      <c r="AV183" s="32">
        <v>10.3040258240894</v>
      </c>
      <c r="AW183" s="31">
        <v>10.320640066724399</v>
      </c>
      <c r="AX183" s="32" t="s">
        <v>28</v>
      </c>
      <c r="AY183" s="32">
        <v>10.320640066724399</v>
      </c>
      <c r="AZ183" s="31">
        <v>10.3136576136858</v>
      </c>
      <c r="BA183" s="32" t="s">
        <v>28</v>
      </c>
      <c r="BB183" s="32">
        <v>10.3136576136858</v>
      </c>
      <c r="BC183" s="31">
        <v>10.274660246852401</v>
      </c>
      <c r="BD183" s="32" t="s">
        <v>28</v>
      </c>
      <c r="BE183" s="32">
        <v>10.274660246852401</v>
      </c>
      <c r="BF183" s="31">
        <v>10.271562977252399</v>
      </c>
      <c r="BG183" s="32" t="s">
        <v>28</v>
      </c>
      <c r="BH183" s="32">
        <v>10.271562977252399</v>
      </c>
      <c r="BI183" s="31">
        <v>10.2432620872407</v>
      </c>
      <c r="BJ183" s="32" t="s">
        <v>28</v>
      </c>
      <c r="BK183" s="32">
        <v>10.2432620872407</v>
      </c>
      <c r="BL183" s="31">
        <v>10.2134851742652</v>
      </c>
      <c r="BM183" s="32" t="s">
        <v>28</v>
      </c>
      <c r="BN183" s="32">
        <v>10.2134851742652</v>
      </c>
      <c r="BO183" s="31">
        <v>10.181850263601399</v>
      </c>
      <c r="BP183" s="32" t="s">
        <v>28</v>
      </c>
      <c r="BQ183" s="32">
        <v>10.181850263601399</v>
      </c>
      <c r="BR183" s="31">
        <v>10.075537880598899</v>
      </c>
      <c r="BS183" s="32" t="s">
        <v>28</v>
      </c>
      <c r="BT183" s="32">
        <v>10.075537880598899</v>
      </c>
      <c r="BU183" s="31">
        <v>9.9960663608130407</v>
      </c>
      <c r="BV183" s="32" t="s">
        <v>28</v>
      </c>
      <c r="BW183" s="32">
        <v>9.9960663608130407</v>
      </c>
      <c r="BX183" s="31">
        <v>9.8939855700398898</v>
      </c>
      <c r="BY183" s="32" t="s">
        <v>28</v>
      </c>
      <c r="BZ183" s="32">
        <v>9.8939855700398898</v>
      </c>
      <c r="CA183" s="31">
        <v>9.7403803417665191</v>
      </c>
      <c r="CB183" s="32" t="s">
        <v>28</v>
      </c>
      <c r="CC183" s="32">
        <v>9.7403803417665191</v>
      </c>
      <c r="CD183" s="31">
        <v>9.4911192558408306</v>
      </c>
      <c r="CE183" s="32" t="s">
        <v>28</v>
      </c>
      <c r="CF183" s="32">
        <v>9.4911192558408306</v>
      </c>
      <c r="CG183" s="31">
        <v>9.2766022347157708</v>
      </c>
      <c r="CH183" s="32" t="s">
        <v>28</v>
      </c>
      <c r="CI183" s="32">
        <v>9.2766022347157708</v>
      </c>
      <c r="CJ183" s="31">
        <v>9.0044855077884502</v>
      </c>
      <c r="CK183" s="32" t="s">
        <v>28</v>
      </c>
      <c r="CL183" s="32">
        <v>9.0044855077884502</v>
      </c>
      <c r="CM183" s="31">
        <v>8.5656124321127205</v>
      </c>
      <c r="CN183" s="32" t="s">
        <v>28</v>
      </c>
      <c r="CO183" s="32">
        <v>8.5656124321127205</v>
      </c>
      <c r="CP183" s="31">
        <v>7.8681434599104403</v>
      </c>
      <c r="CQ183" s="32" t="s">
        <v>28</v>
      </c>
      <c r="CR183" s="32">
        <v>7.8681434599104403</v>
      </c>
      <c r="CS183" s="31">
        <v>7.0448533265420004</v>
      </c>
      <c r="CT183" s="32" t="s">
        <v>28</v>
      </c>
      <c r="CU183" s="32">
        <v>7.0448533265420004</v>
      </c>
      <c r="CV183" s="31">
        <v>6.2465136599418898</v>
      </c>
      <c r="CW183" s="32" t="s">
        <v>28</v>
      </c>
      <c r="CX183" s="32">
        <v>6.2465136599418898</v>
      </c>
      <c r="CY183" s="31">
        <v>5.4244679850392004</v>
      </c>
      <c r="CZ183" s="32" t="s">
        <v>28</v>
      </c>
      <c r="DA183" s="32">
        <v>5.4244679850392004</v>
      </c>
      <c r="DB183" s="31">
        <v>4.4656158645452697</v>
      </c>
      <c r="DC183" s="32" t="s">
        <v>28</v>
      </c>
      <c r="DD183" s="32">
        <v>4.4656158645452697</v>
      </c>
      <c r="DE183" s="31">
        <v>3.6559685963309998</v>
      </c>
      <c r="DF183" s="32" t="s">
        <v>28</v>
      </c>
      <c r="DG183" s="32">
        <v>3.6559685963309998</v>
      </c>
      <c r="DH183" s="31">
        <v>2.7212593878373301</v>
      </c>
      <c r="DI183" s="32" t="s">
        <v>28</v>
      </c>
      <c r="DJ183" s="32">
        <v>2.7212593878373301</v>
      </c>
      <c r="DK183" s="31">
        <v>1.8851325662248899</v>
      </c>
      <c r="DL183" s="32" t="s">
        <v>28</v>
      </c>
      <c r="DM183" s="32">
        <v>1.8851325662248899</v>
      </c>
      <c r="DN183" s="31">
        <v>1.2469860792488501</v>
      </c>
      <c r="DO183" s="32" t="s">
        <v>28</v>
      </c>
      <c r="DP183" s="32">
        <v>1.2469860792488501</v>
      </c>
      <c r="DQ183" s="31">
        <v>0.50450736545993102</v>
      </c>
      <c r="DR183" s="32" t="s">
        <v>28</v>
      </c>
      <c r="DS183" s="32">
        <v>0.50450736545993102</v>
      </c>
      <c r="DT183" s="31">
        <v>-0.149313166391532</v>
      </c>
      <c r="DU183" s="32" t="s">
        <v>28</v>
      </c>
      <c r="DV183" s="32">
        <v>-0.149313166391532</v>
      </c>
    </row>
    <row r="184" spans="1:126" x14ac:dyDescent="0.2">
      <c r="A184" s="30" t="s">
        <v>6</v>
      </c>
      <c r="B184">
        <v>181</v>
      </c>
      <c r="C184" s="37">
        <v>44</v>
      </c>
      <c r="D184" s="70">
        <v>11.143587329610201</v>
      </c>
      <c r="E184" s="70" t="s">
        <v>28</v>
      </c>
      <c r="F184" s="70">
        <v>11.143587329610201</v>
      </c>
      <c r="G184" s="32">
        <v>11.3073115242791</v>
      </c>
      <c r="H184" s="32" t="s">
        <v>28</v>
      </c>
      <c r="I184" s="32">
        <v>11.3073115242791</v>
      </c>
      <c r="J184" s="31">
        <v>11.3983243270921</v>
      </c>
      <c r="K184" s="32" t="s">
        <v>28</v>
      </c>
      <c r="L184" s="32">
        <v>11.3983243270921</v>
      </c>
      <c r="M184" s="31">
        <v>11.501605029666599</v>
      </c>
      <c r="N184" s="32" t="s">
        <v>28</v>
      </c>
      <c r="O184" s="32">
        <v>11.501605029666599</v>
      </c>
      <c r="P184" s="31">
        <v>11.5660330434731</v>
      </c>
      <c r="Q184" s="32" t="s">
        <v>28</v>
      </c>
      <c r="R184" s="32">
        <v>11.5660330434731</v>
      </c>
      <c r="S184" s="31">
        <v>11.608117214195</v>
      </c>
      <c r="T184" s="32" t="s">
        <v>28</v>
      </c>
      <c r="U184" s="32">
        <v>11.608117214195</v>
      </c>
      <c r="V184" s="31">
        <v>11.651317744111401</v>
      </c>
      <c r="W184" s="32" t="s">
        <v>28</v>
      </c>
      <c r="X184" s="32">
        <v>11.651317744111401</v>
      </c>
      <c r="Y184" s="31">
        <v>11.707337691265399</v>
      </c>
      <c r="Z184" s="32" t="s">
        <v>28</v>
      </c>
      <c r="AA184" s="32">
        <v>11.707337691265399</v>
      </c>
      <c r="AB184" s="31">
        <v>11.726733728371901</v>
      </c>
      <c r="AC184" s="32" t="s">
        <v>28</v>
      </c>
      <c r="AD184" s="32">
        <v>11.726733728371901</v>
      </c>
      <c r="AE184" s="31">
        <v>11.7617737544614</v>
      </c>
      <c r="AF184" s="32" t="s">
        <v>28</v>
      </c>
      <c r="AG184" s="32">
        <v>11.7617737544614</v>
      </c>
      <c r="AH184" s="31">
        <v>11.779917882746499</v>
      </c>
      <c r="AI184" s="32" t="s">
        <v>28</v>
      </c>
      <c r="AJ184" s="32">
        <v>11.779917882746499</v>
      </c>
      <c r="AK184" s="31">
        <v>11.839671251554501</v>
      </c>
      <c r="AL184" s="32" t="s">
        <v>28</v>
      </c>
      <c r="AM184" s="32">
        <v>11.839671251554501</v>
      </c>
      <c r="AN184" s="31">
        <v>11.883431208584801</v>
      </c>
      <c r="AO184" s="32" t="s">
        <v>28</v>
      </c>
      <c r="AP184" s="32">
        <v>11.883431208584801</v>
      </c>
      <c r="AQ184" s="31">
        <v>11.904300213752199</v>
      </c>
      <c r="AR184" s="32" t="s">
        <v>28</v>
      </c>
      <c r="AS184" s="32">
        <v>11.904300213752199</v>
      </c>
      <c r="AT184" s="31">
        <v>11.9071545418907</v>
      </c>
      <c r="AU184" s="32" t="s">
        <v>28</v>
      </c>
      <c r="AV184" s="32">
        <v>11.9071545418907</v>
      </c>
      <c r="AW184" s="31">
        <v>11.916005403018101</v>
      </c>
      <c r="AX184" s="32" t="s">
        <v>28</v>
      </c>
      <c r="AY184" s="32">
        <v>11.916005403018101</v>
      </c>
      <c r="AZ184" s="31">
        <v>11.9183464473677</v>
      </c>
      <c r="BA184" s="32" t="s">
        <v>28</v>
      </c>
      <c r="BB184" s="32">
        <v>11.9183464473677</v>
      </c>
      <c r="BC184" s="31">
        <v>11.8572371573943</v>
      </c>
      <c r="BD184" s="32" t="s">
        <v>28</v>
      </c>
      <c r="BE184" s="32">
        <v>11.8572371573943</v>
      </c>
      <c r="BF184" s="31">
        <v>11.8157075235035</v>
      </c>
      <c r="BG184" s="32" t="s">
        <v>28</v>
      </c>
      <c r="BH184" s="32">
        <v>11.8157075235035</v>
      </c>
      <c r="BI184" s="31">
        <v>11.7452113341305</v>
      </c>
      <c r="BJ184" s="32" t="s">
        <v>28</v>
      </c>
      <c r="BK184" s="32">
        <v>11.7452113341305</v>
      </c>
      <c r="BL184" s="31">
        <v>11.5705282893468</v>
      </c>
      <c r="BM184" s="32" t="s">
        <v>28</v>
      </c>
      <c r="BN184" s="32">
        <v>11.5705282893468</v>
      </c>
      <c r="BO184" s="31">
        <v>11.2632915853432</v>
      </c>
      <c r="BP184" s="32" t="s">
        <v>28</v>
      </c>
      <c r="BQ184" s="32">
        <v>11.2632915853432</v>
      </c>
      <c r="BR184" s="31">
        <v>10.976238434366101</v>
      </c>
      <c r="BS184" s="32" t="s">
        <v>28</v>
      </c>
      <c r="BT184" s="32">
        <v>10.976238434366101</v>
      </c>
      <c r="BU184" s="31">
        <v>10.7173555836298</v>
      </c>
      <c r="BV184" s="32" t="s">
        <v>28</v>
      </c>
      <c r="BW184" s="32">
        <v>10.7173555836298</v>
      </c>
      <c r="BX184" s="31">
        <v>10.437454154683399</v>
      </c>
      <c r="BY184" s="32" t="s">
        <v>28</v>
      </c>
      <c r="BZ184" s="32">
        <v>10.437454154683399</v>
      </c>
      <c r="CA184" s="31">
        <v>9.9784835702093808</v>
      </c>
      <c r="CB184" s="32" t="s">
        <v>28</v>
      </c>
      <c r="CC184" s="32">
        <v>9.9784835702093808</v>
      </c>
      <c r="CD184" s="31">
        <v>9.27921721380139</v>
      </c>
      <c r="CE184" s="32" t="s">
        <v>28</v>
      </c>
      <c r="CF184" s="32">
        <v>9.27921721380139</v>
      </c>
      <c r="CG184" s="31">
        <v>8.6208831381882796</v>
      </c>
      <c r="CH184" s="32" t="s">
        <v>28</v>
      </c>
      <c r="CI184" s="32">
        <v>8.6208831381882796</v>
      </c>
      <c r="CJ184" s="31">
        <v>7.9348672362068804</v>
      </c>
      <c r="CK184" s="32" t="s">
        <v>28</v>
      </c>
      <c r="CL184" s="32">
        <v>7.9348672362068804</v>
      </c>
      <c r="CM184" s="31">
        <v>7.1422923477329601</v>
      </c>
      <c r="CN184" s="32" t="s">
        <v>28</v>
      </c>
      <c r="CO184" s="32">
        <v>7.1422923477329601</v>
      </c>
      <c r="CP184" s="31">
        <v>6.3990149768183704</v>
      </c>
      <c r="CQ184" s="32" t="s">
        <v>28</v>
      </c>
      <c r="CR184" s="32">
        <v>6.3990149768183704</v>
      </c>
      <c r="CS184" s="31">
        <v>5.5575128825826603</v>
      </c>
      <c r="CT184" s="32" t="s">
        <v>28</v>
      </c>
      <c r="CU184" s="32">
        <v>5.5575128825826603</v>
      </c>
      <c r="CV184" s="31">
        <v>4.7203878099855201</v>
      </c>
      <c r="CW184" s="32" t="s">
        <v>28</v>
      </c>
      <c r="CX184" s="32">
        <v>4.7203878099855201</v>
      </c>
      <c r="CY184" s="31">
        <v>3.6627323737122501</v>
      </c>
      <c r="CZ184" s="32" t="s">
        <v>28</v>
      </c>
      <c r="DA184" s="32">
        <v>3.6627323737122501</v>
      </c>
      <c r="DB184" s="31">
        <v>2.8409269676724298</v>
      </c>
      <c r="DC184" s="32" t="s">
        <v>28</v>
      </c>
      <c r="DD184" s="32">
        <v>2.8409269676724298</v>
      </c>
      <c r="DE184" s="31">
        <v>2.0428934595736199</v>
      </c>
      <c r="DF184" s="32" t="s">
        <v>28</v>
      </c>
      <c r="DG184" s="32">
        <v>2.0428934595736199</v>
      </c>
      <c r="DH184" s="31">
        <v>1.3463226949338001</v>
      </c>
      <c r="DI184" s="32" t="s">
        <v>28</v>
      </c>
      <c r="DJ184" s="32">
        <v>1.3463226949338001</v>
      </c>
      <c r="DK184" s="31">
        <v>0.77285819723455296</v>
      </c>
      <c r="DL184" s="32" t="s">
        <v>28</v>
      </c>
      <c r="DM184" s="32">
        <v>0.77285819723455296</v>
      </c>
      <c r="DN184" s="31">
        <v>0.25674581999280499</v>
      </c>
      <c r="DO184" s="32" t="s">
        <v>28</v>
      </c>
      <c r="DP184" s="32">
        <v>0.25674581999280499</v>
      </c>
      <c r="DQ184" s="31">
        <v>-0.33525362509810602</v>
      </c>
      <c r="DR184" s="32" t="s">
        <v>28</v>
      </c>
      <c r="DS184" s="32">
        <v>-0.33525362509810602</v>
      </c>
      <c r="DT184" s="31">
        <v>-0.86444140749363696</v>
      </c>
      <c r="DU184" s="32" t="s">
        <v>28</v>
      </c>
      <c r="DV184" s="32">
        <v>-0.86444140749363696</v>
      </c>
    </row>
    <row r="185" spans="1:126" x14ac:dyDescent="0.2">
      <c r="A185" s="30" t="s">
        <v>6</v>
      </c>
      <c r="B185">
        <v>182</v>
      </c>
      <c r="C185" s="37">
        <v>45</v>
      </c>
      <c r="D185" s="70">
        <v>-1.86123614855549</v>
      </c>
      <c r="E185" s="70" t="s">
        <v>28</v>
      </c>
      <c r="F185" s="70">
        <v>-1.86123614855549</v>
      </c>
      <c r="G185" s="32">
        <v>-1.6995428572166</v>
      </c>
      <c r="H185" s="32" t="s">
        <v>28</v>
      </c>
      <c r="I185" s="32">
        <v>-1.6995428572166</v>
      </c>
      <c r="J185" s="31">
        <v>-1.5760259220536601</v>
      </c>
      <c r="K185" s="32" t="s">
        <v>28</v>
      </c>
      <c r="L185" s="32">
        <v>-1.5760259220536601</v>
      </c>
      <c r="M185" s="31">
        <v>-1.5208866099990199</v>
      </c>
      <c r="N185" s="32" t="s">
        <v>28</v>
      </c>
      <c r="O185" s="32">
        <v>-1.5208866099990199</v>
      </c>
      <c r="P185" s="31">
        <v>-1.43854273022668</v>
      </c>
      <c r="Q185" s="32" t="s">
        <v>28</v>
      </c>
      <c r="R185" s="32">
        <v>-1.43854273022668</v>
      </c>
      <c r="S185" s="31">
        <v>-1.38548108802546</v>
      </c>
      <c r="T185" s="32" t="s">
        <v>28</v>
      </c>
      <c r="U185" s="32">
        <v>-1.38548108802546</v>
      </c>
      <c r="V185" s="31">
        <v>-1.3185823437288799</v>
      </c>
      <c r="W185" s="32" t="s">
        <v>28</v>
      </c>
      <c r="X185" s="32">
        <v>-1.3185823437288799</v>
      </c>
      <c r="Y185" s="31">
        <v>-1.2609910643509701</v>
      </c>
      <c r="Z185" s="32" t="s">
        <v>28</v>
      </c>
      <c r="AA185" s="32">
        <v>-1.2609910643509701</v>
      </c>
      <c r="AB185" s="31">
        <v>-1.2026157761412699</v>
      </c>
      <c r="AC185" s="32" t="s">
        <v>28</v>
      </c>
      <c r="AD185" s="32">
        <v>-1.2026157761412699</v>
      </c>
      <c r="AE185" s="31">
        <v>-1.1658514836998599</v>
      </c>
      <c r="AF185" s="32" t="s">
        <v>28</v>
      </c>
      <c r="AG185" s="32">
        <v>-1.1658514836998599</v>
      </c>
      <c r="AH185" s="31">
        <v>-1.1241231978644399</v>
      </c>
      <c r="AI185" s="32" t="s">
        <v>28</v>
      </c>
      <c r="AJ185" s="32">
        <v>-1.1241231978644399</v>
      </c>
      <c r="AK185" s="31">
        <v>-1.1173315197081499</v>
      </c>
      <c r="AL185" s="32" t="s">
        <v>28</v>
      </c>
      <c r="AM185" s="32">
        <v>-1.1173315197081499</v>
      </c>
      <c r="AN185" s="31">
        <v>-1.0971133332243701</v>
      </c>
      <c r="AO185" s="32" t="s">
        <v>28</v>
      </c>
      <c r="AP185" s="32">
        <v>-1.0971133332243701</v>
      </c>
      <c r="AQ185" s="31">
        <v>-1.1082586910599499</v>
      </c>
      <c r="AR185" s="32" t="s">
        <v>28</v>
      </c>
      <c r="AS185" s="32">
        <v>-1.1082586910599499</v>
      </c>
      <c r="AT185" s="31">
        <v>-1.0959482188129299</v>
      </c>
      <c r="AU185" s="32" t="s">
        <v>28</v>
      </c>
      <c r="AV185" s="32">
        <v>-1.0959482188129299</v>
      </c>
      <c r="AW185" s="31">
        <v>-1.0586812569884601</v>
      </c>
      <c r="AX185" s="32" t="s">
        <v>28</v>
      </c>
      <c r="AY185" s="32">
        <v>-1.0586812569884601</v>
      </c>
      <c r="AZ185" s="31">
        <v>-1.03864893569526</v>
      </c>
      <c r="BA185" s="32" t="s">
        <v>28</v>
      </c>
      <c r="BB185" s="32">
        <v>-1.03864893569526</v>
      </c>
      <c r="BC185" s="31">
        <v>-1.05758380059559</v>
      </c>
      <c r="BD185" s="32" t="s">
        <v>28</v>
      </c>
      <c r="BE185" s="32">
        <v>-1.05758380059559</v>
      </c>
      <c r="BF185" s="31">
        <v>-1.07747595123261</v>
      </c>
      <c r="BG185" s="32" t="s">
        <v>28</v>
      </c>
      <c r="BH185" s="32">
        <v>-1.07747595123261</v>
      </c>
      <c r="BI185" s="31">
        <v>-1.12969056627486</v>
      </c>
      <c r="BJ185" s="32" t="s">
        <v>28</v>
      </c>
      <c r="BK185" s="32">
        <v>-1.12969056627486</v>
      </c>
      <c r="BL185" s="31">
        <v>-1.2100033547786999</v>
      </c>
      <c r="BM185" s="32" t="s">
        <v>28</v>
      </c>
      <c r="BN185" s="32">
        <v>-1.2100033547786999</v>
      </c>
      <c r="BO185" s="31">
        <v>-1.34666559886672</v>
      </c>
      <c r="BP185" s="32" t="s">
        <v>28</v>
      </c>
      <c r="BQ185" s="32">
        <v>-1.34666559886672</v>
      </c>
      <c r="BR185" s="31">
        <v>-1.46694061426181</v>
      </c>
      <c r="BS185" s="32" t="s">
        <v>28</v>
      </c>
      <c r="BT185" s="32">
        <v>-1.46694061426181</v>
      </c>
      <c r="BU185" s="31">
        <v>-1.6342186018831499</v>
      </c>
      <c r="BV185" s="32" t="s">
        <v>28</v>
      </c>
      <c r="BW185" s="32">
        <v>-1.6342186018831499</v>
      </c>
      <c r="BX185" s="31">
        <v>-1.7681494179289401</v>
      </c>
      <c r="BY185" s="32" t="s">
        <v>28</v>
      </c>
      <c r="BZ185" s="32">
        <v>-1.7681494179289401</v>
      </c>
      <c r="CA185" s="31">
        <v>-1.88907539228569</v>
      </c>
      <c r="CB185" s="32" t="s">
        <v>28</v>
      </c>
      <c r="CC185" s="32">
        <v>-1.88907539228569</v>
      </c>
      <c r="CD185" s="31">
        <v>-2.0469797737339199</v>
      </c>
      <c r="CE185" s="32" t="s">
        <v>28</v>
      </c>
      <c r="CF185" s="32">
        <v>-2.0469797737339199</v>
      </c>
      <c r="CG185" s="31">
        <v>-2.1806450328259102</v>
      </c>
      <c r="CH185" s="32" t="s">
        <v>28</v>
      </c>
      <c r="CI185" s="32">
        <v>-2.1806450328259102</v>
      </c>
      <c r="CJ185" s="31">
        <v>-2.2667362709655099</v>
      </c>
      <c r="CK185" s="32" t="s">
        <v>28</v>
      </c>
      <c r="CL185" s="32">
        <v>-2.2667362709655099</v>
      </c>
      <c r="CM185" s="31">
        <v>-2.44077287522548</v>
      </c>
      <c r="CN185" s="32" t="s">
        <v>28</v>
      </c>
      <c r="CO185" s="32">
        <v>-2.44077287522548</v>
      </c>
      <c r="CP185" s="31">
        <v>-2.57863795575541</v>
      </c>
      <c r="CQ185" s="32" t="s">
        <v>28</v>
      </c>
      <c r="CR185" s="32">
        <v>-2.57863795575541</v>
      </c>
      <c r="CS185" s="31">
        <v>-2.70958055948442</v>
      </c>
      <c r="CT185" s="32" t="s">
        <v>28</v>
      </c>
      <c r="CU185" s="32">
        <v>-2.70958055948442</v>
      </c>
      <c r="CV185" s="31">
        <v>-2.84260526357625</v>
      </c>
      <c r="CW185" s="32" t="s">
        <v>28</v>
      </c>
      <c r="CX185" s="32">
        <v>-2.84260526357625</v>
      </c>
      <c r="CY185" s="31">
        <v>-2.9822920085301501</v>
      </c>
      <c r="CZ185" s="32" t="s">
        <v>28</v>
      </c>
      <c r="DA185" s="32">
        <v>-2.9822920085301501</v>
      </c>
      <c r="DB185" s="31">
        <v>-3.1092836239219199</v>
      </c>
      <c r="DC185" s="32" t="s">
        <v>28</v>
      </c>
      <c r="DD185" s="32">
        <v>-3.1092836239219199</v>
      </c>
      <c r="DE185" s="31">
        <v>-3.2514948376128401</v>
      </c>
      <c r="DF185" s="32" t="s">
        <v>28</v>
      </c>
      <c r="DG185" s="32">
        <v>-3.2514948376128401</v>
      </c>
      <c r="DH185" s="31">
        <v>-3.4654973641737001</v>
      </c>
      <c r="DI185" s="32" t="s">
        <v>28</v>
      </c>
      <c r="DJ185" s="32">
        <v>-3.4654973641737001</v>
      </c>
      <c r="DK185" s="31">
        <v>-3.59621917015957</v>
      </c>
      <c r="DL185" s="32" t="s">
        <v>28</v>
      </c>
      <c r="DM185" s="32">
        <v>-3.59621917015957</v>
      </c>
      <c r="DN185" s="31">
        <v>-3.7309297243872899</v>
      </c>
      <c r="DO185" s="32" t="s">
        <v>28</v>
      </c>
      <c r="DP185" s="32">
        <v>-3.7309297243872899</v>
      </c>
      <c r="DQ185" s="31">
        <v>-3.92869553157542</v>
      </c>
      <c r="DR185" s="32" t="s">
        <v>28</v>
      </c>
      <c r="DS185" s="32">
        <v>-3.92869553157542</v>
      </c>
      <c r="DT185" s="31">
        <v>-4.18434475246407</v>
      </c>
      <c r="DU185" s="32" t="s">
        <v>28</v>
      </c>
      <c r="DV185" s="32">
        <v>-4.18434475246407</v>
      </c>
    </row>
    <row r="186" spans="1:126" x14ac:dyDescent="0.2">
      <c r="A186" s="30" t="s">
        <v>6</v>
      </c>
      <c r="B186">
        <v>183</v>
      </c>
      <c r="C186" s="37">
        <v>46</v>
      </c>
      <c r="D186" s="70">
        <v>6.1196586862133104</v>
      </c>
      <c r="E186" s="70" t="s">
        <v>28</v>
      </c>
      <c r="F186" s="70">
        <v>6.1196586862133104</v>
      </c>
      <c r="G186" s="32">
        <v>6.1743199653779897</v>
      </c>
      <c r="H186" s="32" t="s">
        <v>28</v>
      </c>
      <c r="I186" s="32">
        <v>6.1743199653779897</v>
      </c>
      <c r="J186" s="31">
        <v>6.2093263085485804</v>
      </c>
      <c r="K186" s="32" t="s">
        <v>28</v>
      </c>
      <c r="L186" s="32">
        <v>6.2093263085485804</v>
      </c>
      <c r="M186" s="31">
        <v>6.23256603154696</v>
      </c>
      <c r="N186" s="32" t="s">
        <v>28</v>
      </c>
      <c r="O186" s="32">
        <v>6.23256603154696</v>
      </c>
      <c r="P186" s="31">
        <v>6.2285654185428898</v>
      </c>
      <c r="Q186" s="32" t="s">
        <v>28</v>
      </c>
      <c r="R186" s="32">
        <v>6.2285654185428898</v>
      </c>
      <c r="S186" s="31">
        <v>6.22163815052786</v>
      </c>
      <c r="T186" s="32" t="s">
        <v>28</v>
      </c>
      <c r="U186" s="32">
        <v>6.22163815052786</v>
      </c>
      <c r="V186" s="31">
        <v>6.2257092180818701</v>
      </c>
      <c r="W186" s="32" t="s">
        <v>28</v>
      </c>
      <c r="X186" s="32">
        <v>6.2257092180818701</v>
      </c>
      <c r="Y186" s="31">
        <v>6.2407192912713896</v>
      </c>
      <c r="Z186" s="32" t="s">
        <v>28</v>
      </c>
      <c r="AA186" s="32">
        <v>6.2407192912713896</v>
      </c>
      <c r="AB186" s="31">
        <v>6.2440046343244102</v>
      </c>
      <c r="AC186" s="32" t="s">
        <v>28</v>
      </c>
      <c r="AD186" s="32">
        <v>6.2440046343244102</v>
      </c>
      <c r="AE186" s="31">
        <v>6.2492246151138104</v>
      </c>
      <c r="AF186" s="32" t="s">
        <v>28</v>
      </c>
      <c r="AG186" s="32">
        <v>6.2492246151138104</v>
      </c>
      <c r="AH186" s="31">
        <v>6.2739432391071501</v>
      </c>
      <c r="AI186" s="32" t="s">
        <v>28</v>
      </c>
      <c r="AJ186" s="32">
        <v>6.2739432391071501</v>
      </c>
      <c r="AK186" s="31">
        <v>6.2868978873616301</v>
      </c>
      <c r="AL186" s="32" t="s">
        <v>28</v>
      </c>
      <c r="AM186" s="32">
        <v>6.2868978873616301</v>
      </c>
      <c r="AN186" s="31">
        <v>6.2936685386479096</v>
      </c>
      <c r="AO186" s="32" t="s">
        <v>28</v>
      </c>
      <c r="AP186" s="32">
        <v>6.2936685386479096</v>
      </c>
      <c r="AQ186" s="31">
        <v>6.2689674170712699</v>
      </c>
      <c r="AR186" s="32" t="s">
        <v>28</v>
      </c>
      <c r="AS186" s="32">
        <v>6.2689674170712699</v>
      </c>
      <c r="AT186" s="31">
        <v>6.2317895429234902</v>
      </c>
      <c r="AU186" s="32" t="s">
        <v>28</v>
      </c>
      <c r="AV186" s="32">
        <v>6.2317895429234902</v>
      </c>
      <c r="AW186" s="31">
        <v>6.2266342495651799</v>
      </c>
      <c r="AX186" s="32" t="s">
        <v>28</v>
      </c>
      <c r="AY186" s="32">
        <v>6.2266342495651799</v>
      </c>
      <c r="AZ186" s="31">
        <v>6.2080290718184701</v>
      </c>
      <c r="BA186" s="32" t="s">
        <v>28</v>
      </c>
      <c r="BB186" s="32">
        <v>6.2080290718184701</v>
      </c>
      <c r="BC186" s="31">
        <v>6.2161758219307996</v>
      </c>
      <c r="BD186" s="32" t="s">
        <v>28</v>
      </c>
      <c r="BE186" s="32">
        <v>6.2161758219307996</v>
      </c>
      <c r="BF186" s="31">
        <v>6.2137943870280203</v>
      </c>
      <c r="BG186" s="32" t="s">
        <v>28</v>
      </c>
      <c r="BH186" s="32">
        <v>6.2137943870280203</v>
      </c>
      <c r="BI186" s="31">
        <v>6.1627164001171799</v>
      </c>
      <c r="BJ186" s="32" t="s">
        <v>28</v>
      </c>
      <c r="BK186" s="32">
        <v>6.1627164001171799</v>
      </c>
      <c r="BL186" s="31">
        <v>6.1106524207576802</v>
      </c>
      <c r="BM186" s="32" t="s">
        <v>28</v>
      </c>
      <c r="BN186" s="32">
        <v>6.1106524207576802</v>
      </c>
      <c r="BO186" s="31">
        <v>6.0781657564153004</v>
      </c>
      <c r="BP186" s="32" t="s">
        <v>28</v>
      </c>
      <c r="BQ186" s="32">
        <v>6.0781657564153004</v>
      </c>
      <c r="BR186" s="31">
        <v>5.9192999337010601</v>
      </c>
      <c r="BS186" s="32" t="s">
        <v>28</v>
      </c>
      <c r="BT186" s="32">
        <v>5.9192999337010601</v>
      </c>
      <c r="BU186" s="31">
        <v>5.66168220971156</v>
      </c>
      <c r="BV186" s="32" t="s">
        <v>28</v>
      </c>
      <c r="BW186" s="32">
        <v>5.66168220971156</v>
      </c>
      <c r="BX186" s="31">
        <v>5.3070858844310704</v>
      </c>
      <c r="BY186" s="32" t="s">
        <v>28</v>
      </c>
      <c r="BZ186" s="32">
        <v>5.3070858844310704</v>
      </c>
      <c r="CA186" s="31">
        <v>4.7866194750097799</v>
      </c>
      <c r="CB186" s="32" t="s">
        <v>28</v>
      </c>
      <c r="CC186" s="32">
        <v>4.7866194750097799</v>
      </c>
      <c r="CD186" s="31">
        <v>4.1486582502906204</v>
      </c>
      <c r="CE186" s="32" t="s">
        <v>28</v>
      </c>
      <c r="CF186" s="32">
        <v>4.1486582502906204</v>
      </c>
      <c r="CG186" s="31">
        <v>3.46508618065748</v>
      </c>
      <c r="CH186" s="32" t="s">
        <v>28</v>
      </c>
      <c r="CI186" s="32">
        <v>3.46508618065748</v>
      </c>
      <c r="CJ186" s="31">
        <v>2.8592897511200599</v>
      </c>
      <c r="CK186" s="32" t="s">
        <v>28</v>
      </c>
      <c r="CL186" s="32">
        <v>2.8592897511200599</v>
      </c>
      <c r="CM186" s="31">
        <v>2.2066492427554301</v>
      </c>
      <c r="CN186" s="32" t="s">
        <v>28</v>
      </c>
      <c r="CO186" s="32">
        <v>2.2066492427554301</v>
      </c>
      <c r="CP186" s="31">
        <v>1.54034306092019</v>
      </c>
      <c r="CQ186" s="32" t="s">
        <v>28</v>
      </c>
      <c r="CR186" s="32">
        <v>1.54034306092019</v>
      </c>
      <c r="CS186" s="31">
        <v>0.997361154430771</v>
      </c>
      <c r="CT186" s="32" t="s">
        <v>28</v>
      </c>
      <c r="CU186" s="32">
        <v>0.997361154430771</v>
      </c>
      <c r="CV186" s="31">
        <v>0.40719802101432001</v>
      </c>
      <c r="CW186" s="32" t="s">
        <v>28</v>
      </c>
      <c r="CX186" s="32">
        <v>0.40719802101432001</v>
      </c>
      <c r="CY186" s="31">
        <v>-9.48703513664549E-2</v>
      </c>
      <c r="CZ186" s="32" t="s">
        <v>28</v>
      </c>
      <c r="DA186" s="32">
        <v>-9.48703513664549E-2</v>
      </c>
      <c r="DB186" s="31">
        <v>-0.50581400920286501</v>
      </c>
      <c r="DC186" s="32" t="s">
        <v>28</v>
      </c>
      <c r="DD186" s="32">
        <v>-0.50581400920286501</v>
      </c>
      <c r="DE186" s="31">
        <v>-0.934223745477338</v>
      </c>
      <c r="DF186" s="32" t="s">
        <v>28</v>
      </c>
      <c r="DG186" s="32">
        <v>-0.934223745477338</v>
      </c>
      <c r="DH186" s="31">
        <v>-1.65055060126834</v>
      </c>
      <c r="DI186" s="32" t="s">
        <v>28</v>
      </c>
      <c r="DJ186" s="32">
        <v>-1.65055060126834</v>
      </c>
      <c r="DK186" s="31">
        <v>-2.17871673155717</v>
      </c>
      <c r="DL186" s="32" t="s">
        <v>28</v>
      </c>
      <c r="DM186" s="32">
        <v>-2.17871673155717</v>
      </c>
      <c r="DN186" s="31">
        <v>-2.8669366314196898</v>
      </c>
      <c r="DO186" s="32" t="s">
        <v>28</v>
      </c>
      <c r="DP186" s="32">
        <v>-2.8669366314196898</v>
      </c>
      <c r="DQ186" s="31">
        <v>-3.5215113104365301</v>
      </c>
      <c r="DR186" s="32" t="s">
        <v>28</v>
      </c>
      <c r="DS186" s="32">
        <v>-3.5215113104365301</v>
      </c>
      <c r="DT186" s="31">
        <v>-4.1130147098617504</v>
      </c>
      <c r="DU186" s="32" t="s">
        <v>28</v>
      </c>
      <c r="DV186" s="32">
        <v>-4.1130147098617504</v>
      </c>
    </row>
    <row r="187" spans="1:126" x14ac:dyDescent="0.2">
      <c r="A187" s="30" t="s">
        <v>5</v>
      </c>
      <c r="B187">
        <v>184</v>
      </c>
      <c r="C187" s="37">
        <v>47</v>
      </c>
      <c r="D187" s="70">
        <v>2.3838893921179598</v>
      </c>
      <c r="E187" s="70" t="s">
        <v>28</v>
      </c>
      <c r="F187" s="70">
        <v>2.3838893921179598</v>
      </c>
      <c r="G187" s="32">
        <v>2.4339488108597198</v>
      </c>
      <c r="H187" s="32" t="s">
        <v>28</v>
      </c>
      <c r="I187" s="32">
        <v>2.4339488108597198</v>
      </c>
      <c r="J187" s="31">
        <v>2.4978454260912701</v>
      </c>
      <c r="K187" s="32" t="s">
        <v>28</v>
      </c>
      <c r="L187" s="32">
        <v>2.4978454260912701</v>
      </c>
      <c r="M187" s="31">
        <v>2.5092456745623299</v>
      </c>
      <c r="N187" s="32" t="s">
        <v>28</v>
      </c>
      <c r="O187" s="32">
        <v>2.5092456745623299</v>
      </c>
      <c r="P187" s="31">
        <v>2.5530451741218099</v>
      </c>
      <c r="Q187" s="32" t="s">
        <v>28</v>
      </c>
      <c r="R187" s="32">
        <v>2.5530451741218099</v>
      </c>
      <c r="S187" s="31">
        <v>2.5870843969983701</v>
      </c>
      <c r="T187" s="32" t="s">
        <v>28</v>
      </c>
      <c r="U187" s="32">
        <v>2.5870843969983701</v>
      </c>
      <c r="V187" s="31">
        <v>2.6482418171065998</v>
      </c>
      <c r="W187" s="32" t="s">
        <v>28</v>
      </c>
      <c r="X187" s="32">
        <v>2.6482418171065998</v>
      </c>
      <c r="Y187" s="31">
        <v>2.6629212929930901</v>
      </c>
      <c r="Z187" s="32" t="s">
        <v>28</v>
      </c>
      <c r="AA187" s="32">
        <v>2.6629212929930901</v>
      </c>
      <c r="AB187" s="31">
        <v>2.6817012488247198</v>
      </c>
      <c r="AC187" s="32" t="s">
        <v>28</v>
      </c>
      <c r="AD187" s="32">
        <v>2.6817012488247198</v>
      </c>
      <c r="AE187" s="31">
        <v>2.6595897812128402</v>
      </c>
      <c r="AF187" s="32" t="s">
        <v>28</v>
      </c>
      <c r="AG187" s="32">
        <v>2.6595897812128402</v>
      </c>
      <c r="AH187" s="31">
        <v>2.7052859615590998</v>
      </c>
      <c r="AI187" s="32" t="s">
        <v>28</v>
      </c>
      <c r="AJ187" s="32">
        <v>2.7052859615590998</v>
      </c>
      <c r="AK187" s="31">
        <v>2.7590161766916501</v>
      </c>
      <c r="AL187" s="32" t="s">
        <v>28</v>
      </c>
      <c r="AM187" s="32">
        <v>2.7590161766916501</v>
      </c>
      <c r="AN187" s="31">
        <v>2.7533594434964299</v>
      </c>
      <c r="AO187" s="32" t="s">
        <v>28</v>
      </c>
      <c r="AP187" s="32">
        <v>2.7533594434964299</v>
      </c>
      <c r="AQ187" s="31">
        <v>2.7684102676129601</v>
      </c>
      <c r="AR187" s="32" t="s">
        <v>28</v>
      </c>
      <c r="AS187" s="32">
        <v>2.7684102676129601</v>
      </c>
      <c r="AT187" s="31">
        <v>2.7290991551089601</v>
      </c>
      <c r="AU187" s="32" t="s">
        <v>28</v>
      </c>
      <c r="AV187" s="32">
        <v>2.7290991551089601</v>
      </c>
      <c r="AW187" s="31">
        <v>2.6882854360875301</v>
      </c>
      <c r="AX187" s="32" t="s">
        <v>28</v>
      </c>
      <c r="AY187" s="32">
        <v>2.6882854360875301</v>
      </c>
      <c r="AZ187" s="31">
        <v>2.5974544228546899</v>
      </c>
      <c r="BA187" s="32" t="s">
        <v>28</v>
      </c>
      <c r="BB187" s="32">
        <v>2.5974544228546899</v>
      </c>
      <c r="BC187" s="31">
        <v>2.5658724309489198</v>
      </c>
      <c r="BD187" s="32" t="s">
        <v>28</v>
      </c>
      <c r="BE187" s="32">
        <v>2.5658724309489198</v>
      </c>
      <c r="BF187" s="31">
        <v>2.5071143580695199</v>
      </c>
      <c r="BG187" s="32" t="s">
        <v>28</v>
      </c>
      <c r="BH187" s="32">
        <v>2.5071143580695199</v>
      </c>
      <c r="BI187" s="31">
        <v>2.46611230294564</v>
      </c>
      <c r="BJ187" s="32" t="s">
        <v>28</v>
      </c>
      <c r="BK187" s="32">
        <v>2.46611230294564</v>
      </c>
      <c r="BL187" s="31">
        <v>2.44217228707224</v>
      </c>
      <c r="BM187" s="32" t="s">
        <v>28</v>
      </c>
      <c r="BN187" s="32">
        <v>2.44217228707224</v>
      </c>
      <c r="BO187" s="31">
        <v>2.4333937388427902</v>
      </c>
      <c r="BP187" s="32" t="s">
        <v>28</v>
      </c>
      <c r="BQ187" s="32">
        <v>2.4333937388427902</v>
      </c>
      <c r="BR187" s="31">
        <v>2.3596940959872801</v>
      </c>
      <c r="BS187" s="32" t="s">
        <v>28</v>
      </c>
      <c r="BT187" s="32">
        <v>2.3596940959872801</v>
      </c>
      <c r="BU187" s="31">
        <v>2.2963619076907</v>
      </c>
      <c r="BV187" s="32" t="s">
        <v>28</v>
      </c>
      <c r="BW187" s="32">
        <v>2.2963619076907</v>
      </c>
      <c r="BX187" s="31">
        <v>2.1783024129759698</v>
      </c>
      <c r="BY187" s="32" t="s">
        <v>28</v>
      </c>
      <c r="BZ187" s="32">
        <v>2.1783024129759698</v>
      </c>
      <c r="CA187" s="31">
        <v>1.8471590625563199</v>
      </c>
      <c r="CB187" s="32" t="s">
        <v>28</v>
      </c>
      <c r="CC187" s="32">
        <v>1.8471590625563199</v>
      </c>
      <c r="CD187" s="31">
        <v>1.4963078972144701</v>
      </c>
      <c r="CE187" s="32" t="s">
        <v>28</v>
      </c>
      <c r="CF187" s="32">
        <v>1.4963078972144701</v>
      </c>
      <c r="CG187" s="31">
        <v>0.95712118753692199</v>
      </c>
      <c r="CH187" s="32" t="s">
        <v>28</v>
      </c>
      <c r="CI187" s="32">
        <v>0.95712118753692199</v>
      </c>
      <c r="CJ187" s="31">
        <v>0.425239952048515</v>
      </c>
      <c r="CK187" s="32" t="s">
        <v>28</v>
      </c>
      <c r="CL187" s="32">
        <v>0.425239952048515</v>
      </c>
      <c r="CM187" s="31">
        <v>-0.235600062927834</v>
      </c>
      <c r="CN187" s="32" t="s">
        <v>28</v>
      </c>
      <c r="CO187" s="32">
        <v>-0.235600062927834</v>
      </c>
      <c r="CP187" s="31">
        <v>-0.80111905677330497</v>
      </c>
      <c r="CQ187" s="32" t="s">
        <v>28</v>
      </c>
      <c r="CR187" s="32">
        <v>-0.80111905677330497</v>
      </c>
      <c r="CS187" s="31">
        <v>-1.3505697918386099</v>
      </c>
      <c r="CT187" s="32" t="s">
        <v>28</v>
      </c>
      <c r="CU187" s="32">
        <v>-1.3505697918386099</v>
      </c>
      <c r="CV187" s="31">
        <v>-2.0155706159470999</v>
      </c>
      <c r="CW187" s="32" t="s">
        <v>28</v>
      </c>
      <c r="CX187" s="32">
        <v>-2.0155706159470999</v>
      </c>
      <c r="CY187" s="31">
        <v>-2.6106086645443098</v>
      </c>
      <c r="CZ187" s="32" t="s">
        <v>28</v>
      </c>
      <c r="DA187" s="32">
        <v>-2.6106086645443098</v>
      </c>
      <c r="DB187" s="31">
        <v>-3.1503022444528099</v>
      </c>
      <c r="DC187" s="32" t="s">
        <v>28</v>
      </c>
      <c r="DD187" s="32">
        <v>-3.1503022444528099</v>
      </c>
      <c r="DE187" s="31">
        <v>-3.6727305603468001</v>
      </c>
      <c r="DF187" s="32" t="s">
        <v>28</v>
      </c>
      <c r="DG187" s="32">
        <v>-3.6727305603468001</v>
      </c>
      <c r="DH187" s="31">
        <v>-4.0705759362824798</v>
      </c>
      <c r="DI187" s="32" t="s">
        <v>28</v>
      </c>
      <c r="DJ187" s="32">
        <v>-4.0705759362824798</v>
      </c>
      <c r="DK187" s="31">
        <v>-4.5392966508423402</v>
      </c>
      <c r="DL187" s="32" t="s">
        <v>28</v>
      </c>
      <c r="DM187" s="32">
        <v>-4.5392966508423402</v>
      </c>
      <c r="DN187" s="31">
        <v>-5.1049062644529997</v>
      </c>
      <c r="DO187" s="32" t="s">
        <v>28</v>
      </c>
      <c r="DP187" s="32">
        <v>-5.1049062644529997</v>
      </c>
      <c r="DQ187" s="31">
        <v>-5.6549319456490004</v>
      </c>
      <c r="DR187" s="32" t="s">
        <v>28</v>
      </c>
      <c r="DS187" s="32">
        <v>-5.6549319456490004</v>
      </c>
      <c r="DT187" s="31">
        <v>-6.3469507138814603</v>
      </c>
      <c r="DU187" s="32" t="s">
        <v>28</v>
      </c>
      <c r="DV187" s="32">
        <v>-6.3469507138814603</v>
      </c>
    </row>
    <row r="188" spans="1:126" x14ac:dyDescent="0.2">
      <c r="A188" s="30" t="s">
        <v>5</v>
      </c>
      <c r="B188">
        <v>185</v>
      </c>
      <c r="C188" s="37">
        <v>48</v>
      </c>
      <c r="D188" s="70">
        <v>9.7321576025882806</v>
      </c>
      <c r="E188" s="70" t="s">
        <v>28</v>
      </c>
      <c r="F188" s="70">
        <v>9.7321576025882806</v>
      </c>
      <c r="G188" s="32">
        <v>9.8161999510772997</v>
      </c>
      <c r="H188" s="32" t="s">
        <v>28</v>
      </c>
      <c r="I188" s="32">
        <v>9.8161999510772997</v>
      </c>
      <c r="J188" s="31">
        <v>9.85355968266194</v>
      </c>
      <c r="K188" s="32" t="s">
        <v>28</v>
      </c>
      <c r="L188" s="32">
        <v>9.85355968266194</v>
      </c>
      <c r="M188" s="31">
        <v>9.8816893882360102</v>
      </c>
      <c r="N188" s="32" t="s">
        <v>28</v>
      </c>
      <c r="O188" s="32">
        <v>9.8816893882360102</v>
      </c>
      <c r="P188" s="31">
        <v>9.90881560056261</v>
      </c>
      <c r="Q188" s="32" t="s">
        <v>28</v>
      </c>
      <c r="R188" s="32">
        <v>9.90881560056261</v>
      </c>
      <c r="S188" s="31">
        <v>9.91851990935195</v>
      </c>
      <c r="T188" s="32" t="s">
        <v>28</v>
      </c>
      <c r="U188" s="32">
        <v>9.91851990935195</v>
      </c>
      <c r="V188" s="31">
        <v>9.9364552947550902</v>
      </c>
      <c r="W188" s="32" t="s">
        <v>28</v>
      </c>
      <c r="X188" s="32">
        <v>9.9364552947550902</v>
      </c>
      <c r="Y188" s="31">
        <v>9.9637478699388904</v>
      </c>
      <c r="Z188" s="32" t="s">
        <v>28</v>
      </c>
      <c r="AA188" s="32">
        <v>9.9637478699388904</v>
      </c>
      <c r="AB188" s="31">
        <v>9.9765879143874194</v>
      </c>
      <c r="AC188" s="32" t="s">
        <v>28</v>
      </c>
      <c r="AD188" s="32">
        <v>9.9765879143874194</v>
      </c>
      <c r="AE188" s="31">
        <v>9.9944930367664409</v>
      </c>
      <c r="AF188" s="32" t="s">
        <v>28</v>
      </c>
      <c r="AG188" s="32">
        <v>9.9944930367664409</v>
      </c>
      <c r="AH188" s="31">
        <v>10.0103382708007</v>
      </c>
      <c r="AI188" s="32" t="s">
        <v>28</v>
      </c>
      <c r="AJ188" s="32">
        <v>10.0103382708007</v>
      </c>
      <c r="AK188" s="31">
        <v>10.025607232439601</v>
      </c>
      <c r="AL188" s="32" t="s">
        <v>28</v>
      </c>
      <c r="AM188" s="32">
        <v>10.025607232439601</v>
      </c>
      <c r="AN188" s="31">
        <v>10.0242934404544</v>
      </c>
      <c r="AO188" s="32" t="s">
        <v>28</v>
      </c>
      <c r="AP188" s="32">
        <v>10.0242934404544</v>
      </c>
      <c r="AQ188" s="31">
        <v>9.9586607810371408</v>
      </c>
      <c r="AR188" s="32" t="s">
        <v>28</v>
      </c>
      <c r="AS188" s="32">
        <v>9.9586607810371408</v>
      </c>
      <c r="AT188" s="31">
        <v>9.9380649511333292</v>
      </c>
      <c r="AU188" s="32" t="s">
        <v>28</v>
      </c>
      <c r="AV188" s="32">
        <v>9.9380649511333292</v>
      </c>
      <c r="AW188" s="31">
        <v>9.8236227651367898</v>
      </c>
      <c r="AX188" s="32" t="s">
        <v>28</v>
      </c>
      <c r="AY188" s="32">
        <v>9.8236227651367898</v>
      </c>
      <c r="AZ188" s="31">
        <v>9.6889210010137905</v>
      </c>
      <c r="BA188" s="32" t="s">
        <v>28</v>
      </c>
      <c r="BB188" s="32">
        <v>9.6889210010137905</v>
      </c>
      <c r="BC188" s="31">
        <v>9.5989762087903703</v>
      </c>
      <c r="BD188" s="32" t="s">
        <v>28</v>
      </c>
      <c r="BE188" s="32">
        <v>9.5989762087903703</v>
      </c>
      <c r="BF188" s="31">
        <v>9.5449048722712604</v>
      </c>
      <c r="BG188" s="32" t="s">
        <v>28</v>
      </c>
      <c r="BH188" s="32">
        <v>9.5449048722712604</v>
      </c>
      <c r="BI188" s="31">
        <v>9.4505131777144893</v>
      </c>
      <c r="BJ188" s="32" t="s">
        <v>28</v>
      </c>
      <c r="BK188" s="32">
        <v>9.4505131777144893</v>
      </c>
      <c r="BL188" s="31">
        <v>9.3664598282865406</v>
      </c>
      <c r="BM188" s="32" t="s">
        <v>28</v>
      </c>
      <c r="BN188" s="32">
        <v>9.3664598282865406</v>
      </c>
      <c r="BO188" s="31">
        <v>9.1296552189628795</v>
      </c>
      <c r="BP188" s="32" t="s">
        <v>28</v>
      </c>
      <c r="BQ188" s="32">
        <v>9.1296552189628795</v>
      </c>
      <c r="BR188" s="31">
        <v>8.8702759240066094</v>
      </c>
      <c r="BS188" s="32" t="s">
        <v>28</v>
      </c>
      <c r="BT188" s="32">
        <v>8.8702759240066094</v>
      </c>
      <c r="BU188" s="31">
        <v>8.4634321021212102</v>
      </c>
      <c r="BV188" s="32" t="s">
        <v>28</v>
      </c>
      <c r="BW188" s="32">
        <v>8.4634321021212102</v>
      </c>
      <c r="BX188" s="31">
        <v>8.0930188367335401</v>
      </c>
      <c r="BY188" s="32" t="s">
        <v>28</v>
      </c>
      <c r="BZ188" s="32">
        <v>8.0930188367335401</v>
      </c>
      <c r="CA188" s="31">
        <v>7.7875499408437898</v>
      </c>
      <c r="CB188" s="32" t="s">
        <v>28</v>
      </c>
      <c r="CC188" s="32">
        <v>7.7875499408437898</v>
      </c>
      <c r="CD188" s="31">
        <v>7.2924385030470296</v>
      </c>
      <c r="CE188" s="32" t="s">
        <v>28</v>
      </c>
      <c r="CF188" s="32">
        <v>7.2924385030470296</v>
      </c>
      <c r="CG188" s="31">
        <v>6.8712900818086098</v>
      </c>
      <c r="CH188" s="32" t="s">
        <v>28</v>
      </c>
      <c r="CI188" s="32">
        <v>6.8712900818086098</v>
      </c>
      <c r="CJ188" s="31">
        <v>6.4226199801229704</v>
      </c>
      <c r="CK188" s="32" t="s">
        <v>28</v>
      </c>
      <c r="CL188" s="32">
        <v>6.4226199801229704</v>
      </c>
      <c r="CM188" s="31">
        <v>5.65743190850828</v>
      </c>
      <c r="CN188" s="32" t="s">
        <v>28</v>
      </c>
      <c r="CO188" s="32">
        <v>5.65743190850828</v>
      </c>
      <c r="CP188" s="31">
        <v>4.8739863200224303</v>
      </c>
      <c r="CQ188" s="32" t="s">
        <v>28</v>
      </c>
      <c r="CR188" s="32">
        <v>4.8739863200224303</v>
      </c>
      <c r="CS188" s="31">
        <v>4.1139056452474003</v>
      </c>
      <c r="CT188" s="32" t="s">
        <v>28</v>
      </c>
      <c r="CU188" s="32">
        <v>4.1139056452474003</v>
      </c>
      <c r="CV188" s="31">
        <v>3.4351510937808398</v>
      </c>
      <c r="CW188" s="32" t="s">
        <v>28</v>
      </c>
      <c r="CX188" s="32">
        <v>3.4351510937808398</v>
      </c>
      <c r="CY188" s="31">
        <v>2.75307767255098</v>
      </c>
      <c r="CZ188" s="32" t="s">
        <v>28</v>
      </c>
      <c r="DA188" s="32">
        <v>2.75307767255098</v>
      </c>
      <c r="DB188" s="31">
        <v>1.99724185997571</v>
      </c>
      <c r="DC188" s="32" t="s">
        <v>28</v>
      </c>
      <c r="DD188" s="32">
        <v>1.99724185997571</v>
      </c>
      <c r="DE188" s="31">
        <v>1.2843920694500801</v>
      </c>
      <c r="DF188" s="32" t="s">
        <v>28</v>
      </c>
      <c r="DG188" s="32">
        <v>1.2843920694500801</v>
      </c>
      <c r="DH188" s="31">
        <v>0.37961228633965399</v>
      </c>
      <c r="DI188" s="32" t="s">
        <v>28</v>
      </c>
      <c r="DJ188" s="32">
        <v>0.37961228633965399</v>
      </c>
      <c r="DK188" s="31">
        <v>-0.42503593906876402</v>
      </c>
      <c r="DL188" s="32" t="s">
        <v>28</v>
      </c>
      <c r="DM188" s="32">
        <v>-0.42503593906876402</v>
      </c>
      <c r="DN188" s="31">
        <v>-1.09991503454498</v>
      </c>
      <c r="DO188" s="32" t="s">
        <v>28</v>
      </c>
      <c r="DP188" s="32">
        <v>-1.09991503454498</v>
      </c>
      <c r="DQ188" s="31">
        <v>-1.6270949590689201</v>
      </c>
      <c r="DR188" s="32" t="s">
        <v>28</v>
      </c>
      <c r="DS188" s="32">
        <v>-1.6270949590689201</v>
      </c>
      <c r="DT188" s="31">
        <v>-2.09411693370199</v>
      </c>
      <c r="DU188" s="32" t="s">
        <v>28</v>
      </c>
      <c r="DV188" s="32">
        <v>-2.09411693370199</v>
      </c>
    </row>
    <row r="189" spans="1:126" x14ac:dyDescent="0.2">
      <c r="A189" s="30" t="s">
        <v>5</v>
      </c>
      <c r="B189">
        <v>186</v>
      </c>
      <c r="C189" s="37">
        <v>49</v>
      </c>
      <c r="D189" s="70">
        <v>8.0051900517531909</v>
      </c>
      <c r="E189" s="70" t="s">
        <v>28</v>
      </c>
      <c r="F189" s="70">
        <v>8.0051900517531909</v>
      </c>
      <c r="G189" s="32">
        <v>8.0155316603687208</v>
      </c>
      <c r="H189" s="32" t="s">
        <v>28</v>
      </c>
      <c r="I189" s="32">
        <v>8.0155316603687208</v>
      </c>
      <c r="J189" s="31">
        <v>8.0221496530202803</v>
      </c>
      <c r="K189" s="32" t="s">
        <v>28</v>
      </c>
      <c r="L189" s="32">
        <v>8.0221496530202803</v>
      </c>
      <c r="M189" s="31">
        <v>8.0322679671418893</v>
      </c>
      <c r="N189" s="32" t="s">
        <v>28</v>
      </c>
      <c r="O189" s="32">
        <v>8.0322679671418893</v>
      </c>
      <c r="P189" s="31">
        <v>8.0478319095499806</v>
      </c>
      <c r="Q189" s="32" t="s">
        <v>28</v>
      </c>
      <c r="R189" s="32">
        <v>8.0478319095499806</v>
      </c>
      <c r="S189" s="31">
        <v>8.0505471868936702</v>
      </c>
      <c r="T189" s="32" t="s">
        <v>28</v>
      </c>
      <c r="U189" s="32">
        <v>8.0505471868936702</v>
      </c>
      <c r="V189" s="31">
        <v>8.0626995116818598</v>
      </c>
      <c r="W189" s="32" t="s">
        <v>28</v>
      </c>
      <c r="X189" s="32">
        <v>8.0626995116818598</v>
      </c>
      <c r="Y189" s="31">
        <v>8.0703647276456998</v>
      </c>
      <c r="Z189" s="32" t="s">
        <v>28</v>
      </c>
      <c r="AA189" s="32">
        <v>8.0703647276456998</v>
      </c>
      <c r="AB189" s="31">
        <v>8.0808323246009905</v>
      </c>
      <c r="AC189" s="32" t="s">
        <v>28</v>
      </c>
      <c r="AD189" s="32">
        <v>8.0808323246009905</v>
      </c>
      <c r="AE189" s="31">
        <v>8.0877203735185503</v>
      </c>
      <c r="AF189" s="32" t="s">
        <v>28</v>
      </c>
      <c r="AG189" s="32">
        <v>8.0877203735185503</v>
      </c>
      <c r="AH189" s="31">
        <v>8.0945881860988003</v>
      </c>
      <c r="AI189" s="32" t="s">
        <v>28</v>
      </c>
      <c r="AJ189" s="32">
        <v>8.0945881860988003</v>
      </c>
      <c r="AK189" s="31">
        <v>8.0974516743642404</v>
      </c>
      <c r="AL189" s="32" t="s">
        <v>28</v>
      </c>
      <c r="AM189" s="32">
        <v>8.0974516743642404</v>
      </c>
      <c r="AN189" s="31">
        <v>8.1027800538277894</v>
      </c>
      <c r="AO189" s="32" t="s">
        <v>28</v>
      </c>
      <c r="AP189" s="32">
        <v>8.1027800538277894</v>
      </c>
      <c r="AQ189" s="31">
        <v>8.1152332047517604</v>
      </c>
      <c r="AR189" s="32" t="s">
        <v>28</v>
      </c>
      <c r="AS189" s="32">
        <v>8.1152332047517604</v>
      </c>
      <c r="AT189" s="31">
        <v>8.1266173388934497</v>
      </c>
      <c r="AU189" s="32" t="s">
        <v>28</v>
      </c>
      <c r="AV189" s="32">
        <v>8.1266173388934497</v>
      </c>
      <c r="AW189" s="31">
        <v>8.1239587816264507</v>
      </c>
      <c r="AX189" s="32" t="s">
        <v>28</v>
      </c>
      <c r="AY189" s="32">
        <v>8.1239587816264507</v>
      </c>
      <c r="AZ189" s="31">
        <v>8.1344703974901904</v>
      </c>
      <c r="BA189" s="32" t="s">
        <v>28</v>
      </c>
      <c r="BB189" s="32">
        <v>8.1344703974901904</v>
      </c>
      <c r="BC189" s="31">
        <v>8.1485855065889297</v>
      </c>
      <c r="BD189" s="32" t="s">
        <v>28</v>
      </c>
      <c r="BE189" s="32">
        <v>8.1485855065889297</v>
      </c>
      <c r="BF189" s="31">
        <v>8.1788724897633802</v>
      </c>
      <c r="BG189" s="32" t="s">
        <v>28</v>
      </c>
      <c r="BH189" s="32">
        <v>8.1788724897633802</v>
      </c>
      <c r="BI189" s="31">
        <v>8.1865822778860693</v>
      </c>
      <c r="BJ189" s="32" t="s">
        <v>28</v>
      </c>
      <c r="BK189" s="32">
        <v>8.1865822778860693</v>
      </c>
      <c r="BL189" s="31">
        <v>8.2107024972342906</v>
      </c>
      <c r="BM189" s="32" t="s">
        <v>28</v>
      </c>
      <c r="BN189" s="32">
        <v>8.2107024972342906</v>
      </c>
      <c r="BO189" s="31">
        <v>8.2044205896554505</v>
      </c>
      <c r="BP189" s="32" t="s">
        <v>28</v>
      </c>
      <c r="BQ189" s="32">
        <v>8.2044205896554505</v>
      </c>
      <c r="BR189" s="31">
        <v>8.1726479587390504</v>
      </c>
      <c r="BS189" s="32" t="s">
        <v>28</v>
      </c>
      <c r="BT189" s="32">
        <v>8.1726479587390504</v>
      </c>
      <c r="BU189" s="31">
        <v>8.0291177608058906</v>
      </c>
      <c r="BV189" s="32" t="s">
        <v>28</v>
      </c>
      <c r="BW189" s="32">
        <v>8.0291177608058906</v>
      </c>
      <c r="BX189" s="31">
        <v>7.98054829779222</v>
      </c>
      <c r="BY189" s="32" t="s">
        <v>28</v>
      </c>
      <c r="BZ189" s="32">
        <v>7.98054829779222</v>
      </c>
      <c r="CA189" s="31">
        <v>7.6976145276015</v>
      </c>
      <c r="CB189" s="32" t="s">
        <v>28</v>
      </c>
      <c r="CC189" s="32">
        <v>7.6976145276015</v>
      </c>
      <c r="CD189" s="31">
        <v>7.4784849066304702</v>
      </c>
      <c r="CE189" s="32" t="s">
        <v>28</v>
      </c>
      <c r="CF189" s="32">
        <v>7.4784849066304702</v>
      </c>
      <c r="CG189" s="31">
        <v>7.1694843132202504</v>
      </c>
      <c r="CH189" s="32" t="s">
        <v>28</v>
      </c>
      <c r="CI189" s="32">
        <v>7.1694843132202504</v>
      </c>
      <c r="CJ189" s="31">
        <v>6.7009312856429304</v>
      </c>
      <c r="CK189" s="32" t="s">
        <v>28</v>
      </c>
      <c r="CL189" s="32">
        <v>6.7009312856429304</v>
      </c>
      <c r="CM189" s="31">
        <v>6.2136730265943099</v>
      </c>
      <c r="CN189" s="32" t="s">
        <v>28</v>
      </c>
      <c r="CO189" s="32">
        <v>6.2136730265943099</v>
      </c>
      <c r="CP189" s="31">
        <v>5.71168742274374</v>
      </c>
      <c r="CQ189" s="32" t="s">
        <v>28</v>
      </c>
      <c r="CR189" s="32">
        <v>5.71168742274374</v>
      </c>
      <c r="CS189" s="31">
        <v>4.9471945179634904</v>
      </c>
      <c r="CT189" s="32" t="s">
        <v>28</v>
      </c>
      <c r="CU189" s="32">
        <v>4.9471945179634904</v>
      </c>
      <c r="CV189" s="31">
        <v>4.1762838391543804</v>
      </c>
      <c r="CW189" s="32" t="s">
        <v>28</v>
      </c>
      <c r="CX189" s="32">
        <v>4.1762838391543804</v>
      </c>
      <c r="CY189" s="31">
        <v>3.3528108941823498</v>
      </c>
      <c r="CZ189" s="32" t="s">
        <v>28</v>
      </c>
      <c r="DA189" s="32">
        <v>3.3528108941823498</v>
      </c>
      <c r="DB189" s="31">
        <v>2.5028334875252498</v>
      </c>
      <c r="DC189" s="32" t="s">
        <v>28</v>
      </c>
      <c r="DD189" s="32">
        <v>2.5028334875252498</v>
      </c>
      <c r="DE189" s="31">
        <v>1.63157945025425</v>
      </c>
      <c r="DF189" s="32" t="s">
        <v>28</v>
      </c>
      <c r="DG189" s="32">
        <v>1.63157945025425</v>
      </c>
      <c r="DH189" s="31">
        <v>0.67312337796709298</v>
      </c>
      <c r="DI189" s="32" t="s">
        <v>28</v>
      </c>
      <c r="DJ189" s="32">
        <v>0.67312337796709298</v>
      </c>
      <c r="DK189" s="31">
        <v>-0.13513515257232001</v>
      </c>
      <c r="DL189" s="32" t="s">
        <v>28</v>
      </c>
      <c r="DM189" s="32">
        <v>-0.13513515257232001</v>
      </c>
      <c r="DN189" s="31">
        <v>-1.05728604663304</v>
      </c>
      <c r="DO189" s="32" t="s">
        <v>28</v>
      </c>
      <c r="DP189" s="32">
        <v>-1.05728604663304</v>
      </c>
      <c r="DQ189" s="31">
        <v>-1.73176458945496</v>
      </c>
      <c r="DR189" s="32" t="s">
        <v>28</v>
      </c>
      <c r="DS189" s="32">
        <v>-1.73176458945496</v>
      </c>
      <c r="DT189" s="31">
        <v>-2.3550981304670899</v>
      </c>
      <c r="DU189" s="32" t="s">
        <v>28</v>
      </c>
      <c r="DV189" s="32">
        <v>-2.3550981304670899</v>
      </c>
    </row>
    <row r="190" spans="1:126" x14ac:dyDescent="0.2">
      <c r="A190" s="30" t="s">
        <v>5</v>
      </c>
      <c r="B190">
        <v>187</v>
      </c>
      <c r="C190" s="37">
        <v>50</v>
      </c>
      <c r="D190" s="70">
        <v>4.0408491489426401</v>
      </c>
      <c r="E190" s="70" t="s">
        <v>28</v>
      </c>
      <c r="F190" s="70">
        <v>4.0408491489426401</v>
      </c>
      <c r="G190" s="32">
        <v>4.0776450768935897</v>
      </c>
      <c r="H190" s="32" t="s">
        <v>28</v>
      </c>
      <c r="I190" s="32">
        <v>4.0776450768935897</v>
      </c>
      <c r="J190" s="31">
        <v>4.1137741951965303</v>
      </c>
      <c r="K190" s="32" t="s">
        <v>28</v>
      </c>
      <c r="L190" s="32">
        <v>4.1137741951965303</v>
      </c>
      <c r="M190" s="31">
        <v>4.1646782003564997</v>
      </c>
      <c r="N190" s="32" t="s">
        <v>28</v>
      </c>
      <c r="O190" s="32">
        <v>4.1646782003564997</v>
      </c>
      <c r="P190" s="31">
        <v>4.1994608998879803</v>
      </c>
      <c r="Q190" s="32" t="s">
        <v>28</v>
      </c>
      <c r="R190" s="32">
        <v>4.1994608998879803</v>
      </c>
      <c r="S190" s="31">
        <v>4.2114418274041299</v>
      </c>
      <c r="T190" s="32" t="s">
        <v>28</v>
      </c>
      <c r="U190" s="32">
        <v>4.2114418274041299</v>
      </c>
      <c r="V190" s="31">
        <v>4.21815443340114</v>
      </c>
      <c r="W190" s="32" t="s">
        <v>28</v>
      </c>
      <c r="X190" s="32">
        <v>4.21815443340114</v>
      </c>
      <c r="Y190" s="31">
        <v>4.2289454966409696</v>
      </c>
      <c r="Z190" s="32" t="s">
        <v>28</v>
      </c>
      <c r="AA190" s="32">
        <v>4.2289454966409696</v>
      </c>
      <c r="AB190" s="31">
        <v>4.2468590470726202</v>
      </c>
      <c r="AC190" s="32" t="s">
        <v>28</v>
      </c>
      <c r="AD190" s="32">
        <v>4.2468590470726202</v>
      </c>
      <c r="AE190" s="31">
        <v>4.2602875613135804</v>
      </c>
      <c r="AF190" s="32" t="s">
        <v>28</v>
      </c>
      <c r="AG190" s="32">
        <v>4.2602875613135804</v>
      </c>
      <c r="AH190" s="31">
        <v>4.3205446190832397</v>
      </c>
      <c r="AI190" s="32" t="s">
        <v>28</v>
      </c>
      <c r="AJ190" s="32">
        <v>4.3205446190832397</v>
      </c>
      <c r="AK190" s="31">
        <v>4.3485719425456102</v>
      </c>
      <c r="AL190" s="32" t="s">
        <v>28</v>
      </c>
      <c r="AM190" s="32">
        <v>4.3485719425456102</v>
      </c>
      <c r="AN190" s="31">
        <v>4.3687386209278403</v>
      </c>
      <c r="AO190" s="32" t="s">
        <v>28</v>
      </c>
      <c r="AP190" s="32">
        <v>4.3687386209278403</v>
      </c>
      <c r="AQ190" s="31">
        <v>4.3624239241532203</v>
      </c>
      <c r="AR190" s="32" t="s">
        <v>28</v>
      </c>
      <c r="AS190" s="32">
        <v>4.3624239241532203</v>
      </c>
      <c r="AT190" s="31">
        <v>4.3908908051390201</v>
      </c>
      <c r="AU190" s="32" t="s">
        <v>28</v>
      </c>
      <c r="AV190" s="32">
        <v>4.3908908051390201</v>
      </c>
      <c r="AW190" s="31">
        <v>4.40755903373684</v>
      </c>
      <c r="AX190" s="32" t="s">
        <v>28</v>
      </c>
      <c r="AY190" s="32">
        <v>4.40755903373684</v>
      </c>
      <c r="AZ190" s="31">
        <v>4.4312581920768501</v>
      </c>
      <c r="BA190" s="32" t="s">
        <v>28</v>
      </c>
      <c r="BB190" s="32">
        <v>4.4312581920768501</v>
      </c>
      <c r="BC190" s="31">
        <v>4.4342416477510396</v>
      </c>
      <c r="BD190" s="32" t="s">
        <v>28</v>
      </c>
      <c r="BE190" s="32">
        <v>4.4342416477510396</v>
      </c>
      <c r="BF190" s="31">
        <v>4.4207115769010699</v>
      </c>
      <c r="BG190" s="32" t="s">
        <v>28</v>
      </c>
      <c r="BH190" s="32">
        <v>4.4207115769010699</v>
      </c>
      <c r="BI190" s="31">
        <v>4.4317941822549596</v>
      </c>
      <c r="BJ190" s="32" t="s">
        <v>28</v>
      </c>
      <c r="BK190" s="32">
        <v>4.4317941822549596</v>
      </c>
      <c r="BL190" s="31">
        <v>4.4426976515319296</v>
      </c>
      <c r="BM190" s="32" t="s">
        <v>28</v>
      </c>
      <c r="BN190" s="32">
        <v>4.4426976515319296</v>
      </c>
      <c r="BO190" s="31">
        <v>4.4404352897371098</v>
      </c>
      <c r="BP190" s="32" t="s">
        <v>28</v>
      </c>
      <c r="BQ190" s="32">
        <v>4.4404352897371098</v>
      </c>
      <c r="BR190" s="31">
        <v>4.4193847936845501</v>
      </c>
      <c r="BS190" s="32" t="s">
        <v>28</v>
      </c>
      <c r="BT190" s="32">
        <v>4.4193847936845501</v>
      </c>
      <c r="BU190" s="31">
        <v>4.3795188755134298</v>
      </c>
      <c r="BV190" s="32" t="s">
        <v>28</v>
      </c>
      <c r="BW190" s="32">
        <v>4.3795188755134298</v>
      </c>
      <c r="BX190" s="31">
        <v>4.3489071554119301</v>
      </c>
      <c r="BY190" s="32" t="s">
        <v>28</v>
      </c>
      <c r="BZ190" s="32">
        <v>4.3489071554119301</v>
      </c>
      <c r="CA190" s="31">
        <v>4.2855327623202202</v>
      </c>
      <c r="CB190" s="32" t="s">
        <v>28</v>
      </c>
      <c r="CC190" s="32">
        <v>4.2855327623202202</v>
      </c>
      <c r="CD190" s="31">
        <v>4.2618136092069197</v>
      </c>
      <c r="CE190" s="32" t="s">
        <v>28</v>
      </c>
      <c r="CF190" s="32">
        <v>4.2618136092069197</v>
      </c>
      <c r="CG190" s="31">
        <v>4.1623884485658103</v>
      </c>
      <c r="CH190" s="32" t="s">
        <v>28</v>
      </c>
      <c r="CI190" s="32">
        <v>4.1623884485658103</v>
      </c>
      <c r="CJ190" s="31">
        <v>3.8472790047424601</v>
      </c>
      <c r="CK190" s="32" t="s">
        <v>28</v>
      </c>
      <c r="CL190" s="32">
        <v>3.8472790047424601</v>
      </c>
      <c r="CM190" s="31">
        <v>3.5750413195597801</v>
      </c>
      <c r="CN190" s="32" t="s">
        <v>28</v>
      </c>
      <c r="CO190" s="32">
        <v>3.5750413195597801</v>
      </c>
      <c r="CP190" s="31">
        <v>3.2413669317143698</v>
      </c>
      <c r="CQ190" s="32" t="s">
        <v>28</v>
      </c>
      <c r="CR190" s="32">
        <v>3.2413669317143698</v>
      </c>
      <c r="CS190" s="31">
        <v>2.7430616109891299</v>
      </c>
      <c r="CT190" s="32" t="s">
        <v>28</v>
      </c>
      <c r="CU190" s="32">
        <v>2.7430616109891299</v>
      </c>
      <c r="CV190" s="31">
        <v>2.3392931987900898</v>
      </c>
      <c r="CW190" s="32" t="s">
        <v>28</v>
      </c>
      <c r="CX190" s="32">
        <v>2.3392931987900898</v>
      </c>
      <c r="CY190" s="31">
        <v>1.9276877614419401</v>
      </c>
      <c r="CZ190" s="32" t="s">
        <v>28</v>
      </c>
      <c r="DA190" s="32">
        <v>1.9276877614419401</v>
      </c>
      <c r="DB190" s="31">
        <v>1.51065090363943</v>
      </c>
      <c r="DC190" s="32" t="s">
        <v>28</v>
      </c>
      <c r="DD190" s="32">
        <v>1.51065090363943</v>
      </c>
      <c r="DE190" s="31">
        <v>1.03435180128598</v>
      </c>
      <c r="DF190" s="32" t="s">
        <v>28</v>
      </c>
      <c r="DG190" s="32">
        <v>1.03435180128598</v>
      </c>
      <c r="DH190" s="31">
        <v>0.61656285045621795</v>
      </c>
      <c r="DI190" s="32" t="s">
        <v>28</v>
      </c>
      <c r="DJ190" s="32">
        <v>0.61656285045621795</v>
      </c>
      <c r="DK190" s="31">
        <v>0.15008585208363301</v>
      </c>
      <c r="DL190" s="32" t="s">
        <v>28</v>
      </c>
      <c r="DM190" s="32">
        <v>0.15008585208363301</v>
      </c>
      <c r="DN190" s="31">
        <v>-0.34420795756638101</v>
      </c>
      <c r="DO190" s="32" t="s">
        <v>28</v>
      </c>
      <c r="DP190" s="32">
        <v>-0.34420795756638101</v>
      </c>
      <c r="DQ190" s="31">
        <v>-0.80858338093011795</v>
      </c>
      <c r="DR190" s="32" t="s">
        <v>28</v>
      </c>
      <c r="DS190" s="32">
        <v>-0.80858338093011795</v>
      </c>
      <c r="DT190" s="31">
        <v>-1.3289029441625</v>
      </c>
      <c r="DU190" s="32" t="s">
        <v>28</v>
      </c>
      <c r="DV190" s="32">
        <v>-1.3289029441625</v>
      </c>
    </row>
    <row r="191" spans="1:126" x14ac:dyDescent="0.2">
      <c r="A191" s="30" t="s">
        <v>5</v>
      </c>
      <c r="B191">
        <v>188</v>
      </c>
      <c r="C191" s="37">
        <v>51</v>
      </c>
      <c r="D191" s="70">
        <v>4.2219278323194898</v>
      </c>
      <c r="E191" s="70" t="s">
        <v>28</v>
      </c>
      <c r="F191" s="70">
        <v>4.2219278323194898</v>
      </c>
      <c r="G191" s="32">
        <v>4.29756630938651</v>
      </c>
      <c r="H191" s="32" t="s">
        <v>28</v>
      </c>
      <c r="I191" s="32">
        <v>4.29756630938651</v>
      </c>
      <c r="J191" s="31">
        <v>4.3361846611401598</v>
      </c>
      <c r="K191" s="32" t="s">
        <v>28</v>
      </c>
      <c r="L191" s="32">
        <v>4.3361846611401598</v>
      </c>
      <c r="M191" s="31">
        <v>4.3637933665082498</v>
      </c>
      <c r="N191" s="32" t="s">
        <v>28</v>
      </c>
      <c r="O191" s="32">
        <v>4.3637933665082498</v>
      </c>
      <c r="P191" s="31">
        <v>4.3774603612784899</v>
      </c>
      <c r="Q191" s="32" t="s">
        <v>28</v>
      </c>
      <c r="R191" s="32">
        <v>4.3774603612784899</v>
      </c>
      <c r="S191" s="31">
        <v>4.3881349718384701</v>
      </c>
      <c r="T191" s="32" t="s">
        <v>28</v>
      </c>
      <c r="U191" s="32">
        <v>4.3881349718384701</v>
      </c>
      <c r="V191" s="31">
        <v>4.4041356634725002</v>
      </c>
      <c r="W191" s="32" t="s">
        <v>28</v>
      </c>
      <c r="X191" s="32">
        <v>4.4041356634725002</v>
      </c>
      <c r="Y191" s="31">
        <v>4.4269139490108902</v>
      </c>
      <c r="Z191" s="32" t="s">
        <v>28</v>
      </c>
      <c r="AA191" s="32">
        <v>4.4269139490108902</v>
      </c>
      <c r="AB191" s="31">
        <v>4.4407676944044097</v>
      </c>
      <c r="AC191" s="32" t="s">
        <v>28</v>
      </c>
      <c r="AD191" s="32">
        <v>4.4407676944044097</v>
      </c>
      <c r="AE191" s="31">
        <v>4.4543532154631302</v>
      </c>
      <c r="AF191" s="32" t="s">
        <v>28</v>
      </c>
      <c r="AG191" s="32">
        <v>4.4543532154631302</v>
      </c>
      <c r="AH191" s="31">
        <v>4.4594560891088504</v>
      </c>
      <c r="AI191" s="32" t="s">
        <v>28</v>
      </c>
      <c r="AJ191" s="32">
        <v>4.4594560891088504</v>
      </c>
      <c r="AK191" s="31">
        <v>4.5057475823951396</v>
      </c>
      <c r="AL191" s="32" t="s">
        <v>28</v>
      </c>
      <c r="AM191" s="32">
        <v>4.5057475823951396</v>
      </c>
      <c r="AN191" s="31">
        <v>4.5300205746619797</v>
      </c>
      <c r="AO191" s="32" t="s">
        <v>28</v>
      </c>
      <c r="AP191" s="32">
        <v>4.5300205746619797</v>
      </c>
      <c r="AQ191" s="31">
        <v>4.5294317718136998</v>
      </c>
      <c r="AR191" s="32" t="s">
        <v>28</v>
      </c>
      <c r="AS191" s="32">
        <v>4.5294317718136998</v>
      </c>
      <c r="AT191" s="31">
        <v>4.5222945540786403</v>
      </c>
      <c r="AU191" s="32" t="s">
        <v>28</v>
      </c>
      <c r="AV191" s="32">
        <v>4.5222945540786403</v>
      </c>
      <c r="AW191" s="31">
        <v>4.50991874546565</v>
      </c>
      <c r="AX191" s="32" t="s">
        <v>28</v>
      </c>
      <c r="AY191" s="32">
        <v>4.50991874546565</v>
      </c>
      <c r="AZ191" s="31">
        <v>4.4421864462286296</v>
      </c>
      <c r="BA191" s="32" t="s">
        <v>28</v>
      </c>
      <c r="BB191" s="32">
        <v>4.4421864462286296</v>
      </c>
      <c r="BC191" s="31">
        <v>4.3924349046112701</v>
      </c>
      <c r="BD191" s="32" t="s">
        <v>28</v>
      </c>
      <c r="BE191" s="32">
        <v>4.3924349046112701</v>
      </c>
      <c r="BF191" s="31">
        <v>4.2710291942840799</v>
      </c>
      <c r="BG191" s="32" t="s">
        <v>28</v>
      </c>
      <c r="BH191" s="32">
        <v>4.2710291942840799</v>
      </c>
      <c r="BI191" s="31">
        <v>4.1664408368411801</v>
      </c>
      <c r="BJ191" s="32" t="s">
        <v>28</v>
      </c>
      <c r="BK191" s="32">
        <v>4.1664408368411801</v>
      </c>
      <c r="BL191" s="31">
        <v>4.0443110534589897</v>
      </c>
      <c r="BM191" s="32" t="s">
        <v>28</v>
      </c>
      <c r="BN191" s="32">
        <v>4.0443110534589897</v>
      </c>
      <c r="BO191" s="31">
        <v>3.8110632935103599</v>
      </c>
      <c r="BP191" s="32" t="s">
        <v>28</v>
      </c>
      <c r="BQ191" s="32">
        <v>3.8110632935103599</v>
      </c>
      <c r="BR191" s="31">
        <v>3.7461788045140798</v>
      </c>
      <c r="BS191" s="32" t="s">
        <v>28</v>
      </c>
      <c r="BT191" s="32">
        <v>3.7461788045140798</v>
      </c>
      <c r="BU191" s="31">
        <v>3.6030328734491102</v>
      </c>
      <c r="BV191" s="32" t="s">
        <v>28</v>
      </c>
      <c r="BW191" s="32">
        <v>3.6030328734491102</v>
      </c>
      <c r="BX191" s="31">
        <v>3.2760521046841098</v>
      </c>
      <c r="BY191" s="32" t="s">
        <v>28</v>
      </c>
      <c r="BZ191" s="32">
        <v>3.2760521046841098</v>
      </c>
      <c r="CA191" s="31">
        <v>2.9989143705322601</v>
      </c>
      <c r="CB191" s="32" t="s">
        <v>28</v>
      </c>
      <c r="CC191" s="32">
        <v>2.9989143705322601</v>
      </c>
      <c r="CD191" s="31">
        <v>2.5627686809969799</v>
      </c>
      <c r="CE191" s="32" t="s">
        <v>28</v>
      </c>
      <c r="CF191" s="32">
        <v>2.5627686809969799</v>
      </c>
      <c r="CG191" s="31">
        <v>2.2207133890278299</v>
      </c>
      <c r="CH191" s="32" t="s">
        <v>28</v>
      </c>
      <c r="CI191" s="32">
        <v>2.2207133890278299</v>
      </c>
      <c r="CJ191" s="31">
        <v>1.8057705906971699</v>
      </c>
      <c r="CK191" s="32" t="s">
        <v>28</v>
      </c>
      <c r="CL191" s="32">
        <v>1.8057705906971699</v>
      </c>
      <c r="CM191" s="31">
        <v>1.3936844651990801</v>
      </c>
      <c r="CN191" s="32" t="s">
        <v>28</v>
      </c>
      <c r="CO191" s="32">
        <v>1.3936844651990801</v>
      </c>
      <c r="CP191" s="31">
        <v>0.89606324439832097</v>
      </c>
      <c r="CQ191" s="32" t="s">
        <v>28</v>
      </c>
      <c r="CR191" s="32">
        <v>0.89606324439832097</v>
      </c>
      <c r="CS191" s="31">
        <v>0.45787088516136298</v>
      </c>
      <c r="CT191" s="32" t="s">
        <v>28</v>
      </c>
      <c r="CU191" s="32">
        <v>0.45787088516136298</v>
      </c>
      <c r="CV191" s="31">
        <v>-5.0158499813045598E-2</v>
      </c>
      <c r="CW191" s="32" t="s">
        <v>28</v>
      </c>
      <c r="CX191" s="32">
        <v>-5.0158499813045598E-2</v>
      </c>
      <c r="CY191" s="31">
        <v>-0.585158983237695</v>
      </c>
      <c r="CZ191" s="32" t="s">
        <v>28</v>
      </c>
      <c r="DA191" s="32">
        <v>-0.585158983237695</v>
      </c>
      <c r="DB191" s="31">
        <v>-0.989553834621691</v>
      </c>
      <c r="DC191" s="32" t="s">
        <v>28</v>
      </c>
      <c r="DD191" s="32">
        <v>-0.989553834621691</v>
      </c>
      <c r="DE191" s="31">
        <v>-1.5701255439677899</v>
      </c>
      <c r="DF191" s="32" t="s">
        <v>28</v>
      </c>
      <c r="DG191" s="32">
        <v>-1.5701255439677899</v>
      </c>
      <c r="DH191" s="31">
        <v>-2.0301992614786499</v>
      </c>
      <c r="DI191" s="32" t="s">
        <v>28</v>
      </c>
      <c r="DJ191" s="32">
        <v>-2.0301992614786499</v>
      </c>
      <c r="DK191" s="31">
        <v>-2.5695388951235199</v>
      </c>
      <c r="DL191" s="32" t="s">
        <v>28</v>
      </c>
      <c r="DM191" s="32">
        <v>-2.5695388951235199</v>
      </c>
      <c r="DN191" s="31">
        <v>-3.0780900511077101</v>
      </c>
      <c r="DO191" s="32" t="s">
        <v>28</v>
      </c>
      <c r="DP191" s="32">
        <v>-3.0780900511077101</v>
      </c>
      <c r="DQ191" s="31">
        <v>-3.7547205551210099</v>
      </c>
      <c r="DR191" s="32" t="s">
        <v>28</v>
      </c>
      <c r="DS191" s="32">
        <v>-3.7547205551210099</v>
      </c>
      <c r="DT191" s="31">
        <v>-4.4322813215623302</v>
      </c>
      <c r="DU191" s="32" t="s">
        <v>28</v>
      </c>
      <c r="DV191" s="32">
        <v>-4.4322813215623302</v>
      </c>
    </row>
    <row r="192" spans="1:126" x14ac:dyDescent="0.2">
      <c r="A192" s="30" t="s">
        <v>5</v>
      </c>
      <c r="B192">
        <v>189</v>
      </c>
      <c r="C192" s="37">
        <v>52</v>
      </c>
      <c r="D192" s="70">
        <v>5.2376775745909798</v>
      </c>
      <c r="E192" s="70" t="s">
        <v>28</v>
      </c>
      <c r="F192" s="70">
        <v>5.2376775745909798</v>
      </c>
      <c r="G192" s="32">
        <v>5.3358350195861997</v>
      </c>
      <c r="H192" s="32" t="s">
        <v>28</v>
      </c>
      <c r="I192" s="32">
        <v>5.3358350195861997</v>
      </c>
      <c r="J192" s="31">
        <v>5.3896977889450302</v>
      </c>
      <c r="K192" s="32" t="s">
        <v>28</v>
      </c>
      <c r="L192" s="32">
        <v>5.3896977889450302</v>
      </c>
      <c r="M192" s="31">
        <v>5.4548319516833601</v>
      </c>
      <c r="N192" s="32" t="s">
        <v>28</v>
      </c>
      <c r="O192" s="32">
        <v>5.4548319516833601</v>
      </c>
      <c r="P192" s="31">
        <v>5.4863192613771599</v>
      </c>
      <c r="Q192" s="32" t="s">
        <v>28</v>
      </c>
      <c r="R192" s="32">
        <v>5.4863192613771599</v>
      </c>
      <c r="S192" s="31">
        <v>5.5485860648582097</v>
      </c>
      <c r="T192" s="32" t="s">
        <v>28</v>
      </c>
      <c r="U192" s="32">
        <v>5.5485860648582097</v>
      </c>
      <c r="V192" s="31">
        <v>5.6077044234873998</v>
      </c>
      <c r="W192" s="32" t="s">
        <v>28</v>
      </c>
      <c r="X192" s="32">
        <v>5.6077044234873998</v>
      </c>
      <c r="Y192" s="31">
        <v>5.6460182671976504</v>
      </c>
      <c r="Z192" s="32" t="s">
        <v>28</v>
      </c>
      <c r="AA192" s="32">
        <v>5.6460182671976504</v>
      </c>
      <c r="AB192" s="31">
        <v>5.6699033560536298</v>
      </c>
      <c r="AC192" s="32" t="s">
        <v>28</v>
      </c>
      <c r="AD192" s="32">
        <v>5.6699033560536298</v>
      </c>
      <c r="AE192" s="31">
        <v>5.6902012705590703</v>
      </c>
      <c r="AF192" s="32" t="s">
        <v>28</v>
      </c>
      <c r="AG192" s="32">
        <v>5.6902012705590703</v>
      </c>
      <c r="AH192" s="31">
        <v>5.7307318234881199</v>
      </c>
      <c r="AI192" s="32" t="s">
        <v>28</v>
      </c>
      <c r="AJ192" s="32">
        <v>5.7307318234881199</v>
      </c>
      <c r="AK192" s="31">
        <v>5.7594511870081799</v>
      </c>
      <c r="AL192" s="32" t="s">
        <v>28</v>
      </c>
      <c r="AM192" s="32">
        <v>5.7594511870081799</v>
      </c>
      <c r="AN192" s="31">
        <v>5.8249682296832699</v>
      </c>
      <c r="AO192" s="32" t="s">
        <v>28</v>
      </c>
      <c r="AP192" s="32">
        <v>5.8249682296832699</v>
      </c>
      <c r="AQ192" s="31">
        <v>5.8496204517586001</v>
      </c>
      <c r="AR192" s="32" t="s">
        <v>28</v>
      </c>
      <c r="AS192" s="32">
        <v>5.8496204517586001</v>
      </c>
      <c r="AT192" s="31">
        <v>5.8792973374737496</v>
      </c>
      <c r="AU192" s="32" t="s">
        <v>28</v>
      </c>
      <c r="AV192" s="32">
        <v>5.8792973374737496</v>
      </c>
      <c r="AW192" s="31">
        <v>5.8800688679901301</v>
      </c>
      <c r="AX192" s="32" t="s">
        <v>28</v>
      </c>
      <c r="AY192" s="32">
        <v>5.8800688679901301</v>
      </c>
      <c r="AZ192" s="31">
        <v>5.8900610706707504</v>
      </c>
      <c r="BA192" s="32" t="s">
        <v>28</v>
      </c>
      <c r="BB192" s="32">
        <v>5.8900610706707504</v>
      </c>
      <c r="BC192" s="31">
        <v>5.8978564134500697</v>
      </c>
      <c r="BD192" s="32" t="s">
        <v>28</v>
      </c>
      <c r="BE192" s="32">
        <v>5.8978564134500697</v>
      </c>
      <c r="BF192" s="31">
        <v>5.8610999258468697</v>
      </c>
      <c r="BG192" s="32" t="s">
        <v>28</v>
      </c>
      <c r="BH192" s="32">
        <v>5.8610999258468697</v>
      </c>
      <c r="BI192" s="31">
        <v>5.8644479083586898</v>
      </c>
      <c r="BJ192" s="32" t="s">
        <v>28</v>
      </c>
      <c r="BK192" s="32">
        <v>5.8644479083586898</v>
      </c>
      <c r="BL192" s="31">
        <v>5.7457720989295602</v>
      </c>
      <c r="BM192" s="32" t="s">
        <v>28</v>
      </c>
      <c r="BN192" s="32">
        <v>5.7457720989295602</v>
      </c>
      <c r="BO192" s="31">
        <v>5.6604259842475404</v>
      </c>
      <c r="BP192" s="32" t="s">
        <v>28</v>
      </c>
      <c r="BQ192" s="32">
        <v>5.6604259842475404</v>
      </c>
      <c r="BR192" s="31">
        <v>5.4773439042418497</v>
      </c>
      <c r="BS192" s="32" t="s">
        <v>28</v>
      </c>
      <c r="BT192" s="32">
        <v>5.4773439042418497</v>
      </c>
      <c r="BU192" s="31">
        <v>5.3722620646717703</v>
      </c>
      <c r="BV192" s="32" t="s">
        <v>28</v>
      </c>
      <c r="BW192" s="32">
        <v>5.3722620646717703</v>
      </c>
      <c r="BX192" s="31">
        <v>5.22173401474027</v>
      </c>
      <c r="BY192" s="32" t="s">
        <v>28</v>
      </c>
      <c r="BZ192" s="32">
        <v>5.22173401474027</v>
      </c>
      <c r="CA192" s="31">
        <v>5.0213763302528402</v>
      </c>
      <c r="CB192" s="32" t="s">
        <v>28</v>
      </c>
      <c r="CC192" s="32">
        <v>5.0213763302528402</v>
      </c>
      <c r="CD192" s="31">
        <v>4.7999860534264096</v>
      </c>
      <c r="CE192" s="32" t="s">
        <v>28</v>
      </c>
      <c r="CF192" s="32">
        <v>4.7999860534264096</v>
      </c>
      <c r="CG192" s="31">
        <v>4.5524075775194799</v>
      </c>
      <c r="CH192" s="32" t="s">
        <v>28</v>
      </c>
      <c r="CI192" s="32">
        <v>4.5524075775194799</v>
      </c>
      <c r="CJ192" s="31">
        <v>4.1960800579876496</v>
      </c>
      <c r="CK192" s="32" t="s">
        <v>28</v>
      </c>
      <c r="CL192" s="32">
        <v>4.1960800579876496</v>
      </c>
      <c r="CM192" s="31">
        <v>3.7630918783062302</v>
      </c>
      <c r="CN192" s="32" t="s">
        <v>28</v>
      </c>
      <c r="CO192" s="32">
        <v>3.7630918783062302</v>
      </c>
      <c r="CP192" s="31">
        <v>3.3157366397350101</v>
      </c>
      <c r="CQ192" s="32" t="s">
        <v>28</v>
      </c>
      <c r="CR192" s="32">
        <v>3.3157366397350101</v>
      </c>
      <c r="CS192" s="31">
        <v>2.82324003836814</v>
      </c>
      <c r="CT192" s="32" t="s">
        <v>28</v>
      </c>
      <c r="CU192" s="32">
        <v>2.82324003836814</v>
      </c>
      <c r="CV192" s="31">
        <v>2.2292027004214501</v>
      </c>
      <c r="CW192" s="32" t="s">
        <v>28</v>
      </c>
      <c r="CX192" s="32">
        <v>2.2292027004214501</v>
      </c>
      <c r="CY192" s="31">
        <v>1.5925722349635001</v>
      </c>
      <c r="CZ192" s="32" t="s">
        <v>28</v>
      </c>
      <c r="DA192" s="32">
        <v>1.5925722349635001</v>
      </c>
      <c r="DB192" s="31">
        <v>0.89524434670238895</v>
      </c>
      <c r="DC192" s="32" t="s">
        <v>28</v>
      </c>
      <c r="DD192" s="32">
        <v>0.89524434670238895</v>
      </c>
      <c r="DE192" s="31">
        <v>0.27621306328612499</v>
      </c>
      <c r="DF192" s="32" t="s">
        <v>28</v>
      </c>
      <c r="DG192" s="32">
        <v>0.27621306328612499</v>
      </c>
      <c r="DH192" s="31">
        <v>-0.24681826675188201</v>
      </c>
      <c r="DI192" s="32" t="s">
        <v>28</v>
      </c>
      <c r="DJ192" s="32">
        <v>-0.24681826675188201</v>
      </c>
      <c r="DK192" s="31">
        <v>-0.978796003789417</v>
      </c>
      <c r="DL192" s="32" t="s">
        <v>28</v>
      </c>
      <c r="DM192" s="32">
        <v>-0.978796003789417</v>
      </c>
      <c r="DN192" s="31">
        <v>-1.65355202140213</v>
      </c>
      <c r="DO192" s="32" t="s">
        <v>28</v>
      </c>
      <c r="DP192" s="32">
        <v>-1.65355202140213</v>
      </c>
      <c r="DQ192" s="31">
        <v>-2.2932726439703801</v>
      </c>
      <c r="DR192" s="32" t="s">
        <v>28</v>
      </c>
      <c r="DS192" s="32">
        <v>-2.2932726439703801</v>
      </c>
      <c r="DT192" s="31">
        <v>-2.9633609248678199</v>
      </c>
      <c r="DU192" s="32" t="s">
        <v>28</v>
      </c>
      <c r="DV192" s="32">
        <v>-2.9633609248678199</v>
      </c>
    </row>
    <row r="193" spans="1:126" x14ac:dyDescent="0.2">
      <c r="A193" s="30" t="s">
        <v>5</v>
      </c>
      <c r="B193">
        <v>190</v>
      </c>
      <c r="C193" s="37">
        <v>53</v>
      </c>
      <c r="D193" s="70">
        <v>6.4556567415091299</v>
      </c>
      <c r="E193" s="70" t="s">
        <v>28</v>
      </c>
      <c r="F193" s="70">
        <v>6.4556567415091299</v>
      </c>
      <c r="G193" s="32">
        <v>6.4679599241636696</v>
      </c>
      <c r="H193" s="32" t="s">
        <v>28</v>
      </c>
      <c r="I193" s="32">
        <v>6.4679599241636696</v>
      </c>
      <c r="J193" s="31">
        <v>6.4992889442308801</v>
      </c>
      <c r="K193" s="32" t="s">
        <v>28</v>
      </c>
      <c r="L193" s="32">
        <v>6.4992889442308801</v>
      </c>
      <c r="M193" s="31">
        <v>6.5310055021966296</v>
      </c>
      <c r="N193" s="32" t="s">
        <v>28</v>
      </c>
      <c r="O193" s="32">
        <v>6.5310055021966296</v>
      </c>
      <c r="P193" s="31">
        <v>6.5600906665510204</v>
      </c>
      <c r="Q193" s="32" t="s">
        <v>28</v>
      </c>
      <c r="R193" s="32">
        <v>6.5600906665510204</v>
      </c>
      <c r="S193" s="31">
        <v>6.5827334654683796</v>
      </c>
      <c r="T193" s="32" t="s">
        <v>28</v>
      </c>
      <c r="U193" s="32">
        <v>6.5827334654683796</v>
      </c>
      <c r="V193" s="31">
        <v>6.6046433089970096</v>
      </c>
      <c r="W193" s="32" t="s">
        <v>28</v>
      </c>
      <c r="X193" s="32">
        <v>6.6046433089970096</v>
      </c>
      <c r="Y193" s="31">
        <v>6.6192374431146304</v>
      </c>
      <c r="Z193" s="32" t="s">
        <v>28</v>
      </c>
      <c r="AA193" s="32">
        <v>6.6192374431146304</v>
      </c>
      <c r="AB193" s="31">
        <v>6.6287049616043099</v>
      </c>
      <c r="AC193" s="32" t="s">
        <v>28</v>
      </c>
      <c r="AD193" s="32">
        <v>6.6287049616043099</v>
      </c>
      <c r="AE193" s="31">
        <v>6.65206205915747</v>
      </c>
      <c r="AF193" s="32" t="s">
        <v>28</v>
      </c>
      <c r="AG193" s="32">
        <v>6.65206205915747</v>
      </c>
      <c r="AH193" s="31">
        <v>6.6644421500755398</v>
      </c>
      <c r="AI193" s="32" t="s">
        <v>28</v>
      </c>
      <c r="AJ193" s="32">
        <v>6.6644421500755398</v>
      </c>
      <c r="AK193" s="31">
        <v>6.6751978169180202</v>
      </c>
      <c r="AL193" s="32" t="s">
        <v>28</v>
      </c>
      <c r="AM193" s="32">
        <v>6.6751978169180202</v>
      </c>
      <c r="AN193" s="31">
        <v>6.6981614163018497</v>
      </c>
      <c r="AO193" s="32" t="s">
        <v>28</v>
      </c>
      <c r="AP193" s="32">
        <v>6.6981614163018497</v>
      </c>
      <c r="AQ193" s="31">
        <v>6.7153422086496404</v>
      </c>
      <c r="AR193" s="32" t="s">
        <v>28</v>
      </c>
      <c r="AS193" s="32">
        <v>6.7153422086496404</v>
      </c>
      <c r="AT193" s="31">
        <v>6.7181510500234403</v>
      </c>
      <c r="AU193" s="32" t="s">
        <v>28</v>
      </c>
      <c r="AV193" s="32">
        <v>6.7181510500234403</v>
      </c>
      <c r="AW193" s="31">
        <v>6.6825822502497099</v>
      </c>
      <c r="AX193" s="32" t="s">
        <v>28</v>
      </c>
      <c r="AY193" s="32">
        <v>6.6825822502497099</v>
      </c>
      <c r="AZ193" s="31">
        <v>6.5529282294498703</v>
      </c>
      <c r="BA193" s="32" t="s">
        <v>28</v>
      </c>
      <c r="BB193" s="32">
        <v>6.5529282294498703</v>
      </c>
      <c r="BC193" s="31">
        <v>6.1968049958054996</v>
      </c>
      <c r="BD193" s="32" t="s">
        <v>28</v>
      </c>
      <c r="BE193" s="32">
        <v>6.1968049958054996</v>
      </c>
      <c r="BF193" s="31">
        <v>5.8543094674475604</v>
      </c>
      <c r="BG193" s="32" t="s">
        <v>28</v>
      </c>
      <c r="BH193" s="32">
        <v>5.8543094674475604</v>
      </c>
      <c r="BI193" s="31">
        <v>5.2349846271705998</v>
      </c>
      <c r="BJ193" s="32" t="s">
        <v>28</v>
      </c>
      <c r="BK193" s="32">
        <v>5.2349846271705998</v>
      </c>
      <c r="BL193" s="31">
        <v>4.7890287843535697</v>
      </c>
      <c r="BM193" s="32" t="s">
        <v>28</v>
      </c>
      <c r="BN193" s="32">
        <v>4.7890287843535697</v>
      </c>
      <c r="BO193" s="31">
        <v>4.2010085772797296</v>
      </c>
      <c r="BP193" s="32" t="s">
        <v>28</v>
      </c>
      <c r="BQ193" s="32">
        <v>4.2010085772797296</v>
      </c>
      <c r="BR193" s="31">
        <v>3.79360353396144</v>
      </c>
      <c r="BS193" s="32" t="s">
        <v>28</v>
      </c>
      <c r="BT193" s="32">
        <v>3.79360353396144</v>
      </c>
      <c r="BU193" s="31">
        <v>3.5118507690872698</v>
      </c>
      <c r="BV193" s="32" t="s">
        <v>28</v>
      </c>
      <c r="BW193" s="32">
        <v>3.5118507690872698</v>
      </c>
      <c r="BX193" s="31">
        <v>3.2684536744341401</v>
      </c>
      <c r="BY193" s="32" t="s">
        <v>28</v>
      </c>
      <c r="BZ193" s="32">
        <v>3.2684536744341401</v>
      </c>
      <c r="CA193" s="31">
        <v>3.0409626966778101</v>
      </c>
      <c r="CB193" s="32" t="s">
        <v>28</v>
      </c>
      <c r="CC193" s="32">
        <v>3.0409626966778101</v>
      </c>
      <c r="CD193" s="31">
        <v>2.8553830271375098</v>
      </c>
      <c r="CE193" s="32" t="s">
        <v>28</v>
      </c>
      <c r="CF193" s="32">
        <v>2.8553830271375098</v>
      </c>
      <c r="CG193" s="31">
        <v>2.7994734924808502</v>
      </c>
      <c r="CH193" s="32" t="s">
        <v>28</v>
      </c>
      <c r="CI193" s="32">
        <v>2.7994734924808502</v>
      </c>
      <c r="CJ193" s="31">
        <v>2.59627393255851</v>
      </c>
      <c r="CK193" s="32" t="s">
        <v>28</v>
      </c>
      <c r="CL193" s="32">
        <v>2.59627393255851</v>
      </c>
      <c r="CM193" s="31">
        <v>2.3975312380676099</v>
      </c>
      <c r="CN193" s="32" t="s">
        <v>28</v>
      </c>
      <c r="CO193" s="32">
        <v>2.3975312380676099</v>
      </c>
      <c r="CP193" s="31">
        <v>2.2312056952022998</v>
      </c>
      <c r="CQ193" s="32" t="s">
        <v>28</v>
      </c>
      <c r="CR193" s="32">
        <v>2.2312056952022998</v>
      </c>
      <c r="CS193" s="31">
        <v>2.0899826805388</v>
      </c>
      <c r="CT193" s="32" t="s">
        <v>28</v>
      </c>
      <c r="CU193" s="32">
        <v>2.0899826805388</v>
      </c>
      <c r="CV193" s="31">
        <v>1.7672286975345</v>
      </c>
      <c r="CW193" s="32" t="s">
        <v>28</v>
      </c>
      <c r="CX193" s="32">
        <v>1.7672286975345</v>
      </c>
      <c r="CY193" s="31">
        <v>1.46810793708762</v>
      </c>
      <c r="CZ193" s="32" t="s">
        <v>28</v>
      </c>
      <c r="DA193" s="32">
        <v>1.46810793708762</v>
      </c>
      <c r="DB193" s="31">
        <v>1.04596277432878</v>
      </c>
      <c r="DC193" s="32" t="s">
        <v>28</v>
      </c>
      <c r="DD193" s="32">
        <v>1.04596277432878</v>
      </c>
      <c r="DE193" s="31">
        <v>0.44339015916568802</v>
      </c>
      <c r="DF193" s="32" t="s">
        <v>28</v>
      </c>
      <c r="DG193" s="32">
        <v>0.44339015916568802</v>
      </c>
      <c r="DH193" s="31">
        <v>-0.191445444677599</v>
      </c>
      <c r="DI193" s="32" t="s">
        <v>28</v>
      </c>
      <c r="DJ193" s="32">
        <v>-0.191445444677599</v>
      </c>
      <c r="DK193" s="31">
        <v>-0.62550533323966195</v>
      </c>
      <c r="DL193" s="32" t="s">
        <v>28</v>
      </c>
      <c r="DM193" s="32">
        <v>-0.62550533323966195</v>
      </c>
      <c r="DN193" s="31">
        <v>-1.13174481071628</v>
      </c>
      <c r="DO193" s="32" t="s">
        <v>28</v>
      </c>
      <c r="DP193" s="32">
        <v>-1.13174481071628</v>
      </c>
      <c r="DQ193" s="31">
        <v>-1.7951282831551501</v>
      </c>
      <c r="DR193" s="32" t="s">
        <v>28</v>
      </c>
      <c r="DS193" s="32">
        <v>-1.7951282831551501</v>
      </c>
      <c r="DT193" s="31">
        <v>-2.3892169158182699</v>
      </c>
      <c r="DU193" s="32" t="s">
        <v>28</v>
      </c>
      <c r="DV193" s="32">
        <v>-2.3892169158182699</v>
      </c>
    </row>
    <row r="194" spans="1:126" x14ac:dyDescent="0.2">
      <c r="A194" s="33" t="s">
        <v>5</v>
      </c>
      <c r="B194">
        <v>191</v>
      </c>
      <c r="C194" s="37">
        <v>54</v>
      </c>
      <c r="D194" s="70">
        <v>1.67655230697373</v>
      </c>
      <c r="E194" s="70" t="s">
        <v>28</v>
      </c>
      <c r="F194" s="70">
        <v>1.67655230697373</v>
      </c>
      <c r="G194" s="32">
        <v>1.73046295164236</v>
      </c>
      <c r="H194" s="32" t="s">
        <v>28</v>
      </c>
      <c r="I194" s="32">
        <v>1.73046295164236</v>
      </c>
      <c r="J194" s="31">
        <v>1.78000820766319</v>
      </c>
      <c r="K194" s="32" t="s">
        <v>28</v>
      </c>
      <c r="L194" s="32">
        <v>1.78000820766319</v>
      </c>
      <c r="M194" s="31">
        <v>1.83985519727821</v>
      </c>
      <c r="N194" s="32" t="s">
        <v>28</v>
      </c>
      <c r="O194" s="32">
        <v>1.83985519727821</v>
      </c>
      <c r="P194" s="31">
        <v>1.8873223954787299</v>
      </c>
      <c r="Q194" s="32" t="s">
        <v>28</v>
      </c>
      <c r="R194" s="32">
        <v>1.8873223954787299</v>
      </c>
      <c r="S194" s="31">
        <v>1.94964238379319</v>
      </c>
      <c r="T194" s="32" t="s">
        <v>28</v>
      </c>
      <c r="U194" s="32">
        <v>1.94964238379319</v>
      </c>
      <c r="V194" s="31">
        <v>2.0218374746589198</v>
      </c>
      <c r="W194" s="32" t="s">
        <v>28</v>
      </c>
      <c r="X194" s="32">
        <v>2.0218374746589198</v>
      </c>
      <c r="Y194" s="31">
        <v>2.0724876416376499</v>
      </c>
      <c r="Z194" s="32" t="s">
        <v>28</v>
      </c>
      <c r="AA194" s="32">
        <v>2.0724876416376499</v>
      </c>
      <c r="AB194" s="31">
        <v>2.1338660072310498</v>
      </c>
      <c r="AC194" s="32" t="s">
        <v>28</v>
      </c>
      <c r="AD194" s="32">
        <v>2.1338660072310498</v>
      </c>
      <c r="AE194" s="31">
        <v>2.2021916692853298</v>
      </c>
      <c r="AF194" s="32" t="s">
        <v>28</v>
      </c>
      <c r="AG194" s="32">
        <v>2.2021916692853298</v>
      </c>
      <c r="AH194" s="31">
        <v>2.2375005187322499</v>
      </c>
      <c r="AI194" s="32" t="s">
        <v>28</v>
      </c>
      <c r="AJ194" s="32">
        <v>2.2375005187322499</v>
      </c>
      <c r="AK194" s="31">
        <v>2.2802705185488601</v>
      </c>
      <c r="AL194" s="32" t="s">
        <v>28</v>
      </c>
      <c r="AM194" s="32">
        <v>2.2802705185488601</v>
      </c>
      <c r="AN194" s="31">
        <v>2.30573578057647</v>
      </c>
      <c r="AO194" s="32" t="s">
        <v>28</v>
      </c>
      <c r="AP194" s="32">
        <v>2.30573578057647</v>
      </c>
      <c r="AQ194" s="31">
        <v>2.331332358144</v>
      </c>
      <c r="AR194" s="32" t="s">
        <v>28</v>
      </c>
      <c r="AS194" s="32">
        <v>2.331332358144</v>
      </c>
      <c r="AT194" s="31">
        <v>2.3376996076735201</v>
      </c>
      <c r="AU194" s="32" t="s">
        <v>28</v>
      </c>
      <c r="AV194" s="32">
        <v>2.3376996076735201</v>
      </c>
      <c r="AW194" s="31">
        <v>2.3443040528064301</v>
      </c>
      <c r="AX194" s="32" t="s">
        <v>28</v>
      </c>
      <c r="AY194" s="32">
        <v>2.3443040528064301</v>
      </c>
      <c r="AZ194" s="31">
        <v>2.3746286568816899</v>
      </c>
      <c r="BA194" s="32" t="s">
        <v>28</v>
      </c>
      <c r="BB194" s="32">
        <v>2.3746286568816899</v>
      </c>
      <c r="BC194" s="31">
        <v>2.39028520601045</v>
      </c>
      <c r="BD194" s="32" t="s">
        <v>28</v>
      </c>
      <c r="BE194" s="32">
        <v>2.39028520601045</v>
      </c>
      <c r="BF194" s="31">
        <v>2.4095788647102201</v>
      </c>
      <c r="BG194" s="32" t="s">
        <v>28</v>
      </c>
      <c r="BH194" s="32">
        <v>2.4095788647102201</v>
      </c>
      <c r="BI194" s="31">
        <v>2.4107087887155001</v>
      </c>
      <c r="BJ194" s="32" t="s">
        <v>28</v>
      </c>
      <c r="BK194" s="32">
        <v>2.4107087887155001</v>
      </c>
      <c r="BL194" s="31">
        <v>2.41946121837546</v>
      </c>
      <c r="BM194" s="32" t="s">
        <v>28</v>
      </c>
      <c r="BN194" s="32">
        <v>2.41946121837546</v>
      </c>
      <c r="BO194" s="31">
        <v>2.4119564751333402</v>
      </c>
      <c r="BP194" s="32" t="s">
        <v>28</v>
      </c>
      <c r="BQ194" s="32">
        <v>2.4119564751333402</v>
      </c>
      <c r="BR194" s="31">
        <v>2.3910263209459099</v>
      </c>
      <c r="BS194" s="32" t="s">
        <v>28</v>
      </c>
      <c r="BT194" s="32">
        <v>2.3910263209459099</v>
      </c>
      <c r="BU194" s="31">
        <v>2.3499731897909202</v>
      </c>
      <c r="BV194" s="32" t="s">
        <v>28</v>
      </c>
      <c r="BW194" s="32">
        <v>2.3499731897909202</v>
      </c>
      <c r="BX194" s="31">
        <v>2.32673126425391</v>
      </c>
      <c r="BY194" s="32" t="s">
        <v>28</v>
      </c>
      <c r="BZ194" s="32">
        <v>2.32673126425391</v>
      </c>
      <c r="CA194" s="31">
        <v>2.2935180183388901</v>
      </c>
      <c r="CB194" s="32" t="s">
        <v>28</v>
      </c>
      <c r="CC194" s="32">
        <v>2.2935180183388901</v>
      </c>
      <c r="CD194" s="31">
        <v>2.2192000570316899</v>
      </c>
      <c r="CE194" s="32" t="s">
        <v>28</v>
      </c>
      <c r="CF194" s="32">
        <v>2.2192000570316899</v>
      </c>
      <c r="CG194" s="31">
        <v>2.1581579632570702</v>
      </c>
      <c r="CH194" s="32" t="s">
        <v>28</v>
      </c>
      <c r="CI194" s="32">
        <v>2.1581579632570702</v>
      </c>
      <c r="CJ194" s="31">
        <v>2.10508779600563</v>
      </c>
      <c r="CK194" s="32" t="s">
        <v>28</v>
      </c>
      <c r="CL194" s="32">
        <v>2.10508779600563</v>
      </c>
      <c r="CM194" s="31">
        <v>1.9919599291124099</v>
      </c>
      <c r="CN194" s="32" t="s">
        <v>28</v>
      </c>
      <c r="CO194" s="32">
        <v>1.9919599291124099</v>
      </c>
      <c r="CP194" s="31">
        <v>1.8739242625729999</v>
      </c>
      <c r="CQ194" s="32" t="s">
        <v>28</v>
      </c>
      <c r="CR194" s="32">
        <v>1.8739242625729999</v>
      </c>
      <c r="CS194" s="31">
        <v>1.7374964791884</v>
      </c>
      <c r="CT194" s="32" t="s">
        <v>28</v>
      </c>
      <c r="CU194" s="32">
        <v>1.7374964791884</v>
      </c>
      <c r="CV194" s="31">
        <v>1.5967861466205899</v>
      </c>
      <c r="CW194" s="32" t="s">
        <v>28</v>
      </c>
      <c r="CX194" s="32">
        <v>1.5967861466205899</v>
      </c>
      <c r="CY194" s="31">
        <v>1.4483705382789001</v>
      </c>
      <c r="CZ194" s="32" t="s">
        <v>28</v>
      </c>
      <c r="DA194" s="32">
        <v>1.4483705382789001</v>
      </c>
      <c r="DB194" s="31">
        <v>1.2143355824481099</v>
      </c>
      <c r="DC194" s="32" t="s">
        <v>28</v>
      </c>
      <c r="DD194" s="32">
        <v>1.2143355824481099</v>
      </c>
      <c r="DE194" s="31">
        <v>1.0076396502979399</v>
      </c>
      <c r="DF194" s="32" t="s">
        <v>28</v>
      </c>
      <c r="DG194" s="32">
        <v>1.0076396502979399</v>
      </c>
      <c r="DH194" s="31">
        <v>0.79945745329057205</v>
      </c>
      <c r="DI194" s="32" t="s">
        <v>28</v>
      </c>
      <c r="DJ194" s="32">
        <v>0.79945745329057205</v>
      </c>
      <c r="DK194" s="31">
        <v>0.62502832220640003</v>
      </c>
      <c r="DL194" s="32" t="s">
        <v>28</v>
      </c>
      <c r="DM194" s="32">
        <v>0.62502832220640003</v>
      </c>
      <c r="DN194" s="31">
        <v>0.34866787471382599</v>
      </c>
      <c r="DO194" s="32" t="s">
        <v>28</v>
      </c>
      <c r="DP194" s="32">
        <v>0.34866787471382599</v>
      </c>
      <c r="DQ194" s="31">
        <v>3.8365032191591E-2</v>
      </c>
      <c r="DR194" s="32" t="s">
        <v>28</v>
      </c>
      <c r="DS194" s="32">
        <v>3.8365032191591E-2</v>
      </c>
      <c r="DT194" s="31">
        <v>-0.36087180034475302</v>
      </c>
      <c r="DU194" s="32" t="s">
        <v>28</v>
      </c>
      <c r="DV194" s="32">
        <v>-0.36087180034475302</v>
      </c>
    </row>
    <row r="195" spans="1:126" x14ac:dyDescent="0.2">
      <c r="A195" s="30" t="s">
        <v>6</v>
      </c>
      <c r="B195">
        <v>192</v>
      </c>
      <c r="C195" s="37">
        <v>55</v>
      </c>
      <c r="D195" s="70">
        <v>10.3406538200431</v>
      </c>
      <c r="E195" s="70" t="s">
        <v>28</v>
      </c>
      <c r="F195" s="70">
        <v>10.3406538200431</v>
      </c>
      <c r="G195" s="32">
        <v>10.373737486512701</v>
      </c>
      <c r="H195" s="32" t="s">
        <v>28</v>
      </c>
      <c r="I195" s="32">
        <v>10.373737486512701</v>
      </c>
      <c r="J195" s="31">
        <v>10.403692745597899</v>
      </c>
      <c r="K195" s="32" t="s">
        <v>28</v>
      </c>
      <c r="L195" s="32">
        <v>10.403692745597899</v>
      </c>
      <c r="M195" s="31">
        <v>10.4354770551053</v>
      </c>
      <c r="N195" s="32" t="s">
        <v>28</v>
      </c>
      <c r="O195" s="32">
        <v>10.4354770551053</v>
      </c>
      <c r="P195" s="31">
        <v>10.4696213149907</v>
      </c>
      <c r="Q195" s="32" t="s">
        <v>28</v>
      </c>
      <c r="R195" s="32">
        <v>10.4696213149907</v>
      </c>
      <c r="S195" s="31">
        <v>10.506859948890501</v>
      </c>
      <c r="T195" s="32" t="s">
        <v>28</v>
      </c>
      <c r="U195" s="32">
        <v>10.506859948890501</v>
      </c>
      <c r="V195" s="31">
        <v>10.5370942093344</v>
      </c>
      <c r="W195" s="32" t="s">
        <v>28</v>
      </c>
      <c r="X195" s="32">
        <v>10.5370942093344</v>
      </c>
      <c r="Y195" s="31">
        <v>10.5726911292591</v>
      </c>
      <c r="Z195" s="32" t="s">
        <v>28</v>
      </c>
      <c r="AA195" s="32">
        <v>10.5726911292591</v>
      </c>
      <c r="AB195" s="31">
        <v>10.6331995161332</v>
      </c>
      <c r="AC195" s="32" t="s">
        <v>28</v>
      </c>
      <c r="AD195" s="32">
        <v>10.6331995161332</v>
      </c>
      <c r="AE195" s="31">
        <v>10.663098314310201</v>
      </c>
      <c r="AF195" s="32" t="s">
        <v>28</v>
      </c>
      <c r="AG195" s="32">
        <v>10.663098314310201</v>
      </c>
      <c r="AH195" s="31">
        <v>10.6859129859088</v>
      </c>
      <c r="AI195" s="32" t="s">
        <v>28</v>
      </c>
      <c r="AJ195" s="32">
        <v>10.6859129859088</v>
      </c>
      <c r="AK195" s="31">
        <v>10.7060229042842</v>
      </c>
      <c r="AL195" s="32" t="s">
        <v>28</v>
      </c>
      <c r="AM195" s="32">
        <v>10.7060229042842</v>
      </c>
      <c r="AN195" s="31">
        <v>10.7195887656619</v>
      </c>
      <c r="AO195" s="32" t="s">
        <v>28</v>
      </c>
      <c r="AP195" s="32">
        <v>10.7195887656619</v>
      </c>
      <c r="AQ195" s="31">
        <v>10.726928697551401</v>
      </c>
      <c r="AR195" s="32" t="s">
        <v>28</v>
      </c>
      <c r="AS195" s="32">
        <v>10.726928697551401</v>
      </c>
      <c r="AT195" s="31">
        <v>10.7367389127179</v>
      </c>
      <c r="AU195" s="32" t="s">
        <v>28</v>
      </c>
      <c r="AV195" s="32">
        <v>10.7367389127179</v>
      </c>
      <c r="AW195" s="31">
        <v>10.7419043877159</v>
      </c>
      <c r="AX195" s="32" t="s">
        <v>28</v>
      </c>
      <c r="AY195" s="32">
        <v>10.7419043877159</v>
      </c>
      <c r="AZ195" s="31">
        <v>10.7329450691697</v>
      </c>
      <c r="BA195" s="32" t="s">
        <v>28</v>
      </c>
      <c r="BB195" s="32">
        <v>10.7329450691697</v>
      </c>
      <c r="BC195" s="31">
        <v>10.7174758147082</v>
      </c>
      <c r="BD195" s="32" t="s">
        <v>28</v>
      </c>
      <c r="BE195" s="32">
        <v>10.7174758147082</v>
      </c>
      <c r="BF195" s="31">
        <v>10.6796118269255</v>
      </c>
      <c r="BG195" s="32" t="s">
        <v>28</v>
      </c>
      <c r="BH195" s="32">
        <v>10.6796118269255</v>
      </c>
      <c r="BI195" s="31">
        <v>10.6272610935017</v>
      </c>
      <c r="BJ195" s="32" t="s">
        <v>28</v>
      </c>
      <c r="BK195" s="32">
        <v>10.6272610935017</v>
      </c>
      <c r="BL195" s="31">
        <v>10.5339170141987</v>
      </c>
      <c r="BM195" s="32" t="s">
        <v>28</v>
      </c>
      <c r="BN195" s="32">
        <v>10.5339170141987</v>
      </c>
      <c r="BO195" s="31">
        <v>10.433874788075499</v>
      </c>
      <c r="BP195" s="32" t="s">
        <v>28</v>
      </c>
      <c r="BQ195" s="32">
        <v>10.433874788075499</v>
      </c>
      <c r="BR195" s="31">
        <v>10.331170999602699</v>
      </c>
      <c r="BS195" s="32" t="s">
        <v>28</v>
      </c>
      <c r="BT195" s="32">
        <v>10.331170999602699</v>
      </c>
      <c r="BU195" s="31">
        <v>10.081491532972899</v>
      </c>
      <c r="BV195" s="32" t="s">
        <v>28</v>
      </c>
      <c r="BW195" s="32">
        <v>10.081491532972899</v>
      </c>
      <c r="BX195" s="31">
        <v>9.6046312275640808</v>
      </c>
      <c r="BY195" s="32" t="s">
        <v>28</v>
      </c>
      <c r="BZ195" s="32">
        <v>9.6046312275640808</v>
      </c>
      <c r="CA195" s="31">
        <v>9.0579398480267699</v>
      </c>
      <c r="CB195" s="32" t="s">
        <v>28</v>
      </c>
      <c r="CC195" s="32">
        <v>9.0579398480267699</v>
      </c>
      <c r="CD195" s="31">
        <v>8.5635460753348909</v>
      </c>
      <c r="CE195" s="32" t="s">
        <v>28</v>
      </c>
      <c r="CF195" s="32">
        <v>8.5635460753348909</v>
      </c>
      <c r="CG195" s="31">
        <v>8.0601695815995793</v>
      </c>
      <c r="CH195" s="32" t="s">
        <v>28</v>
      </c>
      <c r="CI195" s="32">
        <v>8.0601695815995793</v>
      </c>
      <c r="CJ195" s="31">
        <v>7.4369526459794697</v>
      </c>
      <c r="CK195" s="32" t="s">
        <v>28</v>
      </c>
      <c r="CL195" s="32">
        <v>7.4369526459794697</v>
      </c>
      <c r="CM195" s="31">
        <v>6.7840400071928704</v>
      </c>
      <c r="CN195" s="32" t="s">
        <v>28</v>
      </c>
      <c r="CO195" s="32">
        <v>6.7840400071928704</v>
      </c>
      <c r="CP195" s="31">
        <v>5.8992539909730501</v>
      </c>
      <c r="CQ195" s="32" t="s">
        <v>28</v>
      </c>
      <c r="CR195" s="32">
        <v>5.8992539909730501</v>
      </c>
      <c r="CS195" s="31">
        <v>5.2076130988334501</v>
      </c>
      <c r="CT195" s="32" t="s">
        <v>28</v>
      </c>
      <c r="CU195" s="32">
        <v>5.2076130988334501</v>
      </c>
      <c r="CV195" s="31">
        <v>4.4586865821208503</v>
      </c>
      <c r="CW195" s="32" t="s">
        <v>28</v>
      </c>
      <c r="CX195" s="32">
        <v>4.4586865821208503</v>
      </c>
      <c r="CY195" s="31">
        <v>3.8609124258311498</v>
      </c>
      <c r="CZ195" s="32" t="s">
        <v>28</v>
      </c>
      <c r="DA195" s="32">
        <v>3.8609124258311498</v>
      </c>
      <c r="DB195" s="31">
        <v>3.3429708559820401</v>
      </c>
      <c r="DC195" s="32" t="s">
        <v>28</v>
      </c>
      <c r="DD195" s="32">
        <v>3.3429708559820401</v>
      </c>
      <c r="DE195" s="31">
        <v>2.7176461849613101</v>
      </c>
      <c r="DF195" s="32" t="s">
        <v>28</v>
      </c>
      <c r="DG195" s="32">
        <v>2.7176461849613101</v>
      </c>
      <c r="DH195" s="31">
        <v>2.1386547909390901</v>
      </c>
      <c r="DI195" s="32" t="s">
        <v>28</v>
      </c>
      <c r="DJ195" s="32">
        <v>2.1386547909390901</v>
      </c>
      <c r="DK195" s="31">
        <v>1.7357936574125099</v>
      </c>
      <c r="DL195" s="32" t="s">
        <v>28</v>
      </c>
      <c r="DM195" s="32">
        <v>1.7357936574125099</v>
      </c>
      <c r="DN195" s="31">
        <v>1.3027691736395099</v>
      </c>
      <c r="DO195" s="32" t="s">
        <v>28</v>
      </c>
      <c r="DP195" s="32">
        <v>1.3027691736395099</v>
      </c>
      <c r="DQ195" s="31">
        <v>0.86706686753863904</v>
      </c>
      <c r="DR195" s="32" t="s">
        <v>28</v>
      </c>
      <c r="DS195" s="32">
        <v>0.86706686753863904</v>
      </c>
      <c r="DT195" s="31">
        <v>0.49449316633763502</v>
      </c>
      <c r="DU195" s="32" t="s">
        <v>28</v>
      </c>
      <c r="DV195" s="32">
        <v>0.49449316633763502</v>
      </c>
    </row>
    <row r="196" spans="1:126" x14ac:dyDescent="0.2">
      <c r="A196" s="30" t="s">
        <v>5</v>
      </c>
      <c r="B196">
        <v>193</v>
      </c>
      <c r="C196" s="37">
        <v>56</v>
      </c>
      <c r="D196" s="70">
        <v>3.8549770007262998</v>
      </c>
      <c r="E196" s="70" t="s">
        <v>28</v>
      </c>
      <c r="F196" s="70">
        <v>3.8549770007262998</v>
      </c>
      <c r="G196" s="32">
        <v>3.9169636907362801</v>
      </c>
      <c r="H196" s="32" t="s">
        <v>28</v>
      </c>
      <c r="I196" s="32">
        <v>3.9169636907362801</v>
      </c>
      <c r="J196" s="31">
        <v>3.9622773134392002</v>
      </c>
      <c r="K196" s="32" t="s">
        <v>28</v>
      </c>
      <c r="L196" s="32">
        <v>3.9622773134392002</v>
      </c>
      <c r="M196" s="31">
        <v>3.9974316483140901</v>
      </c>
      <c r="N196" s="32" t="s">
        <v>28</v>
      </c>
      <c r="O196" s="32">
        <v>3.9974316483140901</v>
      </c>
      <c r="P196" s="31">
        <v>4.0302063956925203</v>
      </c>
      <c r="Q196" s="32" t="s">
        <v>28</v>
      </c>
      <c r="R196" s="32">
        <v>4.0302063956925203</v>
      </c>
      <c r="S196" s="31">
        <v>4.0541166168974803</v>
      </c>
      <c r="T196" s="32" t="s">
        <v>28</v>
      </c>
      <c r="U196" s="32">
        <v>4.0541166168974803</v>
      </c>
      <c r="V196" s="31">
        <v>4.0790232466342804</v>
      </c>
      <c r="W196" s="32" t="s">
        <v>28</v>
      </c>
      <c r="X196" s="32">
        <v>4.0790232466342804</v>
      </c>
      <c r="Y196" s="31">
        <v>4.1141991536877001</v>
      </c>
      <c r="Z196" s="32" t="s">
        <v>28</v>
      </c>
      <c r="AA196" s="32">
        <v>4.1141991536877001</v>
      </c>
      <c r="AB196" s="31">
        <v>4.1446615691507001</v>
      </c>
      <c r="AC196" s="32" t="s">
        <v>28</v>
      </c>
      <c r="AD196" s="32">
        <v>4.1446615691507001</v>
      </c>
      <c r="AE196" s="31">
        <v>4.1558660899984501</v>
      </c>
      <c r="AF196" s="32" t="s">
        <v>28</v>
      </c>
      <c r="AG196" s="32">
        <v>4.1558660899984501</v>
      </c>
      <c r="AH196" s="31">
        <v>4.1696241497045499</v>
      </c>
      <c r="AI196" s="32" t="s">
        <v>28</v>
      </c>
      <c r="AJ196" s="32">
        <v>4.1696241497045499</v>
      </c>
      <c r="AK196" s="31">
        <v>4.1793263774209697</v>
      </c>
      <c r="AL196" s="32" t="s">
        <v>28</v>
      </c>
      <c r="AM196" s="32">
        <v>4.1793263774209697</v>
      </c>
      <c r="AN196" s="31">
        <v>4.2081945448115503</v>
      </c>
      <c r="AO196" s="32" t="s">
        <v>28</v>
      </c>
      <c r="AP196" s="32">
        <v>4.2081945448115503</v>
      </c>
      <c r="AQ196" s="31">
        <v>4.2265166638906999</v>
      </c>
      <c r="AR196" s="32" t="s">
        <v>28</v>
      </c>
      <c r="AS196" s="32">
        <v>4.2265166638906999</v>
      </c>
      <c r="AT196" s="31">
        <v>4.2363799422961099</v>
      </c>
      <c r="AU196" s="32" t="s">
        <v>28</v>
      </c>
      <c r="AV196" s="32">
        <v>4.2363799422961099</v>
      </c>
      <c r="AW196" s="31">
        <v>4.2484600908242296</v>
      </c>
      <c r="AX196" s="32" t="s">
        <v>28</v>
      </c>
      <c r="AY196" s="32">
        <v>4.2484600908242296</v>
      </c>
      <c r="AZ196" s="31">
        <v>4.2505512815802797</v>
      </c>
      <c r="BA196" s="32" t="s">
        <v>28</v>
      </c>
      <c r="BB196" s="32">
        <v>4.2505512815802797</v>
      </c>
      <c r="BC196" s="31">
        <v>4.2654822885472301</v>
      </c>
      <c r="BD196" s="32" t="s">
        <v>28</v>
      </c>
      <c r="BE196" s="32">
        <v>4.2654822885472301</v>
      </c>
      <c r="BF196" s="31">
        <v>4.2872552935536303</v>
      </c>
      <c r="BG196" s="32" t="s">
        <v>28</v>
      </c>
      <c r="BH196" s="32">
        <v>4.2872552935536303</v>
      </c>
      <c r="BI196" s="31">
        <v>4.2782629409870898</v>
      </c>
      <c r="BJ196" s="32" t="s">
        <v>28</v>
      </c>
      <c r="BK196" s="32">
        <v>4.2782629409870898</v>
      </c>
      <c r="BL196" s="31">
        <v>4.2814210659660601</v>
      </c>
      <c r="BM196" s="32" t="s">
        <v>28</v>
      </c>
      <c r="BN196" s="32">
        <v>4.2814210659660601</v>
      </c>
      <c r="BO196" s="31">
        <v>4.2737942335962904</v>
      </c>
      <c r="BP196" s="32" t="s">
        <v>28</v>
      </c>
      <c r="BQ196" s="32">
        <v>4.2737942335962904</v>
      </c>
      <c r="BR196" s="31">
        <v>4.2281983068834803</v>
      </c>
      <c r="BS196" s="32" t="s">
        <v>28</v>
      </c>
      <c r="BT196" s="32">
        <v>4.2281983068834803</v>
      </c>
      <c r="BU196" s="31">
        <v>4.1881844609566201</v>
      </c>
      <c r="BV196" s="32" t="s">
        <v>28</v>
      </c>
      <c r="BW196" s="32">
        <v>4.1881844609566201</v>
      </c>
      <c r="BX196" s="31">
        <v>4.1744916429475998</v>
      </c>
      <c r="BY196" s="32" t="s">
        <v>28</v>
      </c>
      <c r="BZ196" s="32">
        <v>4.1744916429475998</v>
      </c>
      <c r="CA196" s="31">
        <v>4.1139338139653399</v>
      </c>
      <c r="CB196" s="32" t="s">
        <v>28</v>
      </c>
      <c r="CC196" s="32">
        <v>4.1139338139653399</v>
      </c>
      <c r="CD196" s="31">
        <v>4.05541125993091</v>
      </c>
      <c r="CE196" s="32" t="s">
        <v>28</v>
      </c>
      <c r="CF196" s="32">
        <v>4.05541125993091</v>
      </c>
      <c r="CG196" s="31">
        <v>4.0282317324454304</v>
      </c>
      <c r="CH196" s="32" t="s">
        <v>28</v>
      </c>
      <c r="CI196" s="32">
        <v>4.0282317324454304</v>
      </c>
      <c r="CJ196" s="31">
        <v>3.9621943305945999</v>
      </c>
      <c r="CK196" s="32" t="s">
        <v>28</v>
      </c>
      <c r="CL196" s="32">
        <v>3.9621943305945999</v>
      </c>
      <c r="CM196" s="31">
        <v>3.8400290832504198</v>
      </c>
      <c r="CN196" s="32" t="s">
        <v>28</v>
      </c>
      <c r="CO196" s="32">
        <v>3.8400290832504198</v>
      </c>
      <c r="CP196" s="31">
        <v>3.72159478435927</v>
      </c>
      <c r="CQ196" s="32" t="s">
        <v>28</v>
      </c>
      <c r="CR196" s="32">
        <v>3.72159478435927</v>
      </c>
      <c r="CS196" s="31">
        <v>3.5650846076806499</v>
      </c>
      <c r="CT196" s="32" t="s">
        <v>28</v>
      </c>
      <c r="CU196" s="32">
        <v>3.5650846076806499</v>
      </c>
      <c r="CV196" s="31">
        <v>3.41413203253658</v>
      </c>
      <c r="CW196" s="32" t="s">
        <v>28</v>
      </c>
      <c r="CX196" s="32">
        <v>3.41413203253658</v>
      </c>
      <c r="CY196" s="31">
        <v>3.2086880160701501</v>
      </c>
      <c r="CZ196" s="32" t="s">
        <v>28</v>
      </c>
      <c r="DA196" s="32">
        <v>3.2086880160701501</v>
      </c>
      <c r="DB196" s="31">
        <v>3.0360147485936202</v>
      </c>
      <c r="DC196" s="32" t="s">
        <v>28</v>
      </c>
      <c r="DD196" s="32">
        <v>3.0360147485936202</v>
      </c>
      <c r="DE196" s="31">
        <v>2.8663555863034902</v>
      </c>
      <c r="DF196" s="32" t="s">
        <v>28</v>
      </c>
      <c r="DG196" s="32">
        <v>2.8663555863034902</v>
      </c>
      <c r="DH196" s="31">
        <v>2.69109450279411</v>
      </c>
      <c r="DI196" s="32" t="s">
        <v>28</v>
      </c>
      <c r="DJ196" s="32">
        <v>2.69109450279411</v>
      </c>
      <c r="DK196" s="31">
        <v>2.5268228035731002</v>
      </c>
      <c r="DL196" s="32" t="s">
        <v>28</v>
      </c>
      <c r="DM196" s="32">
        <v>2.5268228035731002</v>
      </c>
      <c r="DN196" s="31">
        <v>2.30655300077406</v>
      </c>
      <c r="DO196" s="32" t="s">
        <v>28</v>
      </c>
      <c r="DP196" s="32">
        <v>2.30655300077406</v>
      </c>
      <c r="DQ196" s="31">
        <v>2.06790730343159</v>
      </c>
      <c r="DR196" s="32" t="s">
        <v>28</v>
      </c>
      <c r="DS196" s="32">
        <v>2.06790730343159</v>
      </c>
      <c r="DT196" s="31">
        <v>1.78050981788981</v>
      </c>
      <c r="DU196" s="32" t="s">
        <v>28</v>
      </c>
      <c r="DV196" s="32">
        <v>1.78050981788981</v>
      </c>
    </row>
    <row r="197" spans="1:126" x14ac:dyDescent="0.2">
      <c r="A197" s="30" t="s">
        <v>5</v>
      </c>
      <c r="B197">
        <v>194</v>
      </c>
      <c r="C197" s="37">
        <v>57</v>
      </c>
      <c r="D197" s="70">
        <v>7.1863188931273898</v>
      </c>
      <c r="E197" s="70" t="s">
        <v>28</v>
      </c>
      <c r="F197" s="70">
        <v>7.1863188931273898</v>
      </c>
      <c r="G197" s="32">
        <v>7.2443612609796997</v>
      </c>
      <c r="H197" s="32" t="s">
        <v>28</v>
      </c>
      <c r="I197" s="32">
        <v>7.2443612609796997</v>
      </c>
      <c r="J197" s="31">
        <v>7.2795482557798303</v>
      </c>
      <c r="K197" s="32" t="s">
        <v>28</v>
      </c>
      <c r="L197" s="32">
        <v>7.2795482557798303</v>
      </c>
      <c r="M197" s="31">
        <v>7.3113216056486099</v>
      </c>
      <c r="N197" s="32" t="s">
        <v>28</v>
      </c>
      <c r="O197" s="32">
        <v>7.3113216056486099</v>
      </c>
      <c r="P197" s="31">
        <v>7.3236048034560604</v>
      </c>
      <c r="Q197" s="32" t="s">
        <v>28</v>
      </c>
      <c r="R197" s="32">
        <v>7.3236048034560604</v>
      </c>
      <c r="S197" s="31">
        <v>7.3384311535007303</v>
      </c>
      <c r="T197" s="32" t="s">
        <v>28</v>
      </c>
      <c r="U197" s="32">
        <v>7.3384311535007303</v>
      </c>
      <c r="V197" s="31">
        <v>7.3559986622348603</v>
      </c>
      <c r="W197" s="32" t="s">
        <v>28</v>
      </c>
      <c r="X197" s="32">
        <v>7.3559986622348603</v>
      </c>
      <c r="Y197" s="31">
        <v>7.37556309281001</v>
      </c>
      <c r="Z197" s="32" t="s">
        <v>28</v>
      </c>
      <c r="AA197" s="32">
        <v>7.37556309281001</v>
      </c>
      <c r="AB197" s="31">
        <v>7.3879503347947404</v>
      </c>
      <c r="AC197" s="32" t="s">
        <v>28</v>
      </c>
      <c r="AD197" s="32">
        <v>7.3879503347947404</v>
      </c>
      <c r="AE197" s="31">
        <v>7.3903255088291004</v>
      </c>
      <c r="AF197" s="32" t="s">
        <v>28</v>
      </c>
      <c r="AG197" s="32">
        <v>7.3903255088291004</v>
      </c>
      <c r="AH197" s="31">
        <v>7.4085884011607801</v>
      </c>
      <c r="AI197" s="32" t="s">
        <v>28</v>
      </c>
      <c r="AJ197" s="32">
        <v>7.4085884011607801</v>
      </c>
      <c r="AK197" s="31">
        <v>7.4090577478519499</v>
      </c>
      <c r="AL197" s="32" t="s">
        <v>28</v>
      </c>
      <c r="AM197" s="32">
        <v>7.4090577478519499</v>
      </c>
      <c r="AN197" s="31">
        <v>7.4193961407066302</v>
      </c>
      <c r="AO197" s="32" t="s">
        <v>28</v>
      </c>
      <c r="AP197" s="32">
        <v>7.4193961407066302</v>
      </c>
      <c r="AQ197" s="31">
        <v>7.4316163337139596</v>
      </c>
      <c r="AR197" s="32" t="s">
        <v>28</v>
      </c>
      <c r="AS197" s="32">
        <v>7.4316163337139596</v>
      </c>
      <c r="AT197" s="31">
        <v>7.4394966386531296</v>
      </c>
      <c r="AU197" s="32" t="s">
        <v>28</v>
      </c>
      <c r="AV197" s="32">
        <v>7.4394966386531296</v>
      </c>
      <c r="AW197" s="31">
        <v>7.4329728096706802</v>
      </c>
      <c r="AX197" s="32" t="s">
        <v>28</v>
      </c>
      <c r="AY197" s="32">
        <v>7.4329728096706802</v>
      </c>
      <c r="AZ197" s="31">
        <v>7.4265359662736099</v>
      </c>
      <c r="BA197" s="32" t="s">
        <v>28</v>
      </c>
      <c r="BB197" s="32">
        <v>7.4265359662736099</v>
      </c>
      <c r="BC197" s="31">
        <v>7.4320562121579101</v>
      </c>
      <c r="BD197" s="32" t="s">
        <v>28</v>
      </c>
      <c r="BE197" s="32">
        <v>7.4320562121579101</v>
      </c>
      <c r="BF197" s="31">
        <v>7.4254832692284003</v>
      </c>
      <c r="BG197" s="32" t="s">
        <v>28</v>
      </c>
      <c r="BH197" s="32">
        <v>7.4254832692284003</v>
      </c>
      <c r="BI197" s="31">
        <v>7.3989731586078502</v>
      </c>
      <c r="BJ197" s="32" t="s">
        <v>28</v>
      </c>
      <c r="BK197" s="32">
        <v>7.3989731586078502</v>
      </c>
      <c r="BL197" s="31">
        <v>7.3712920802083302</v>
      </c>
      <c r="BM197" s="32" t="s">
        <v>28</v>
      </c>
      <c r="BN197" s="32">
        <v>7.3712920802083302</v>
      </c>
      <c r="BO197" s="31">
        <v>7.3533879165838201</v>
      </c>
      <c r="BP197" s="32" t="s">
        <v>28</v>
      </c>
      <c r="BQ197" s="32">
        <v>7.3533879165838201</v>
      </c>
      <c r="BR197" s="31">
        <v>7.2956909732580497</v>
      </c>
      <c r="BS197" s="32" t="s">
        <v>28</v>
      </c>
      <c r="BT197" s="32">
        <v>7.2956909732580497</v>
      </c>
      <c r="BU197" s="31">
        <v>7.2366260145104304</v>
      </c>
      <c r="BV197" s="32" t="s">
        <v>28</v>
      </c>
      <c r="BW197" s="32">
        <v>7.2366260145104304</v>
      </c>
      <c r="BX197" s="31">
        <v>7.1990737021374702</v>
      </c>
      <c r="BY197" s="32" t="s">
        <v>28</v>
      </c>
      <c r="BZ197" s="32">
        <v>7.1990737021374702</v>
      </c>
      <c r="CA197" s="31">
        <v>7.1598256945378198</v>
      </c>
      <c r="CB197" s="32" t="s">
        <v>28</v>
      </c>
      <c r="CC197" s="32">
        <v>7.1598256945378198</v>
      </c>
      <c r="CD197" s="31">
        <v>7.0928235962575403</v>
      </c>
      <c r="CE197" s="32" t="s">
        <v>28</v>
      </c>
      <c r="CF197" s="32">
        <v>7.0928235962575403</v>
      </c>
      <c r="CG197" s="31">
        <v>6.9316654162800999</v>
      </c>
      <c r="CH197" s="32" t="s">
        <v>28</v>
      </c>
      <c r="CI197" s="32">
        <v>6.9316654162800999</v>
      </c>
      <c r="CJ197" s="31">
        <v>6.7368689557005599</v>
      </c>
      <c r="CK197" s="32" t="s">
        <v>28</v>
      </c>
      <c r="CL197" s="32">
        <v>6.7368689557005599</v>
      </c>
      <c r="CM197" s="31">
        <v>6.5432050400172299</v>
      </c>
      <c r="CN197" s="32" t="s">
        <v>28</v>
      </c>
      <c r="CO197" s="32">
        <v>6.5432050400172299</v>
      </c>
      <c r="CP197" s="31">
        <v>6.33929896756446</v>
      </c>
      <c r="CQ197" s="32" t="s">
        <v>28</v>
      </c>
      <c r="CR197" s="32">
        <v>6.33929896756446</v>
      </c>
      <c r="CS197" s="31">
        <v>6.1005536242847898</v>
      </c>
      <c r="CT197" s="32" t="s">
        <v>28</v>
      </c>
      <c r="CU197" s="32">
        <v>6.1005536242847898</v>
      </c>
      <c r="CV197" s="31">
        <v>5.7546122626547698</v>
      </c>
      <c r="CW197" s="32" t="s">
        <v>28</v>
      </c>
      <c r="CX197" s="32">
        <v>5.7546122626547698</v>
      </c>
      <c r="CY197" s="31">
        <v>5.2207775713248301</v>
      </c>
      <c r="CZ197" s="32" t="s">
        <v>28</v>
      </c>
      <c r="DA197" s="32">
        <v>5.2207775713248301</v>
      </c>
      <c r="DB197" s="31">
        <v>4.7114137626037298</v>
      </c>
      <c r="DC197" s="32" t="s">
        <v>28</v>
      </c>
      <c r="DD197" s="32">
        <v>4.7114137626037298</v>
      </c>
      <c r="DE197" s="31">
        <v>4.0918454441532397</v>
      </c>
      <c r="DF197" s="32" t="s">
        <v>28</v>
      </c>
      <c r="DG197" s="32">
        <v>4.0918454441532397</v>
      </c>
      <c r="DH197" s="31">
        <v>3.5075189811759402</v>
      </c>
      <c r="DI197" s="32" t="s">
        <v>28</v>
      </c>
      <c r="DJ197" s="32">
        <v>3.5075189811759402</v>
      </c>
      <c r="DK197" s="31">
        <v>2.8212045835166601</v>
      </c>
      <c r="DL197" s="32" t="s">
        <v>28</v>
      </c>
      <c r="DM197" s="32">
        <v>2.8212045835166601</v>
      </c>
      <c r="DN197" s="31">
        <v>2.2957881986328599</v>
      </c>
      <c r="DO197" s="32" t="s">
        <v>28</v>
      </c>
      <c r="DP197" s="32">
        <v>2.2957881986328599</v>
      </c>
      <c r="DQ197" s="31">
        <v>1.6896909173603301</v>
      </c>
      <c r="DR197" s="32" t="s">
        <v>28</v>
      </c>
      <c r="DS197" s="32">
        <v>1.6896909173603301</v>
      </c>
      <c r="DT197" s="31">
        <v>1.1395620626426399</v>
      </c>
      <c r="DU197" s="32" t="s">
        <v>28</v>
      </c>
      <c r="DV197" s="32">
        <v>1.1395620626426399</v>
      </c>
    </row>
    <row r="198" spans="1:126" x14ac:dyDescent="0.2">
      <c r="A198" s="30" t="s">
        <v>6</v>
      </c>
      <c r="B198">
        <v>195</v>
      </c>
      <c r="C198" s="37">
        <v>58</v>
      </c>
      <c r="D198" s="70">
        <v>1.1368145215352401</v>
      </c>
      <c r="E198" s="70" t="s">
        <v>28</v>
      </c>
      <c r="F198" s="70">
        <v>1.1368145215352401</v>
      </c>
      <c r="G198" s="32">
        <v>1.16248622494848</v>
      </c>
      <c r="H198" s="32" t="s">
        <v>28</v>
      </c>
      <c r="I198" s="32">
        <v>1.16248622494848</v>
      </c>
      <c r="J198" s="31">
        <v>1.15138739275833</v>
      </c>
      <c r="K198" s="32" t="s">
        <v>28</v>
      </c>
      <c r="L198" s="32">
        <v>1.15138739275833</v>
      </c>
      <c r="M198" s="31">
        <v>1.1743066476319499</v>
      </c>
      <c r="N198" s="32" t="s">
        <v>28</v>
      </c>
      <c r="O198" s="32">
        <v>1.1743066476319499</v>
      </c>
      <c r="P198" s="31">
        <v>1.17788315317335</v>
      </c>
      <c r="Q198" s="32" t="s">
        <v>28</v>
      </c>
      <c r="R198" s="32">
        <v>1.17788315317335</v>
      </c>
      <c r="S198" s="31">
        <v>1.1725651844176099</v>
      </c>
      <c r="T198" s="32" t="s">
        <v>28</v>
      </c>
      <c r="U198" s="32">
        <v>1.1725651844176099</v>
      </c>
      <c r="V198" s="31">
        <v>1.1716210266999201</v>
      </c>
      <c r="W198" s="32" t="s">
        <v>28</v>
      </c>
      <c r="X198" s="32">
        <v>1.1716210266999201</v>
      </c>
      <c r="Y198" s="31">
        <v>1.1707009401108499</v>
      </c>
      <c r="Z198" s="32" t="s">
        <v>28</v>
      </c>
      <c r="AA198" s="32">
        <v>1.1707009401108499</v>
      </c>
      <c r="AB198" s="31">
        <v>1.18084473855651</v>
      </c>
      <c r="AC198" s="32" t="s">
        <v>28</v>
      </c>
      <c r="AD198" s="32">
        <v>1.18084473855651</v>
      </c>
      <c r="AE198" s="31">
        <v>1.2118118176858801</v>
      </c>
      <c r="AF198" s="32" t="s">
        <v>28</v>
      </c>
      <c r="AG198" s="32">
        <v>1.2118118176858801</v>
      </c>
      <c r="AH198" s="31">
        <v>1.22564876948701</v>
      </c>
      <c r="AI198" s="32" t="s">
        <v>28</v>
      </c>
      <c r="AJ198" s="32">
        <v>1.22564876948701</v>
      </c>
      <c r="AK198" s="31">
        <v>1.24133865984231</v>
      </c>
      <c r="AL198" s="32" t="s">
        <v>28</v>
      </c>
      <c r="AM198" s="32">
        <v>1.24133865984231</v>
      </c>
      <c r="AN198" s="31">
        <v>1.2677886890269601</v>
      </c>
      <c r="AO198" s="32" t="s">
        <v>28</v>
      </c>
      <c r="AP198" s="32">
        <v>1.2677886890269601</v>
      </c>
      <c r="AQ198" s="31">
        <v>1.27857840719133</v>
      </c>
      <c r="AR198" s="32" t="s">
        <v>28</v>
      </c>
      <c r="AS198" s="32">
        <v>1.27857840719133</v>
      </c>
      <c r="AT198" s="31">
        <v>1.2894498489410999</v>
      </c>
      <c r="AU198" s="32" t="s">
        <v>28</v>
      </c>
      <c r="AV198" s="32">
        <v>1.2894498489410999</v>
      </c>
      <c r="AW198" s="31">
        <v>1.27239708076559</v>
      </c>
      <c r="AX198" s="32" t="s">
        <v>28</v>
      </c>
      <c r="AY198" s="32">
        <v>1.27239708076559</v>
      </c>
      <c r="AZ198" s="31">
        <v>1.20202158607739</v>
      </c>
      <c r="BA198" s="32" t="s">
        <v>28</v>
      </c>
      <c r="BB198" s="32">
        <v>1.20202158607739</v>
      </c>
      <c r="BC198" s="31">
        <v>1.17339528579928</v>
      </c>
      <c r="BD198" s="32" t="s">
        <v>28</v>
      </c>
      <c r="BE198" s="32">
        <v>1.17339528579928</v>
      </c>
      <c r="BF198" s="31">
        <v>1.1458682768552</v>
      </c>
      <c r="BG198" s="32" t="s">
        <v>28</v>
      </c>
      <c r="BH198" s="32">
        <v>1.1458682768552</v>
      </c>
      <c r="BI198" s="31">
        <v>1.1193872538485099</v>
      </c>
      <c r="BJ198" s="32" t="s">
        <v>28</v>
      </c>
      <c r="BK198" s="32">
        <v>1.1193872538485099</v>
      </c>
      <c r="BL198" s="31">
        <v>1.12399428523441</v>
      </c>
      <c r="BM198" s="32" t="s">
        <v>28</v>
      </c>
      <c r="BN198" s="32">
        <v>1.12399428523441</v>
      </c>
      <c r="BO198" s="31">
        <v>1.0743932182451299</v>
      </c>
      <c r="BP198" s="32" t="s">
        <v>28</v>
      </c>
      <c r="BQ198" s="32">
        <v>1.0743932182451299</v>
      </c>
      <c r="BR198" s="31">
        <v>0.95238642078343305</v>
      </c>
      <c r="BS198" s="32" t="s">
        <v>28</v>
      </c>
      <c r="BT198" s="32">
        <v>0.95238642078343305</v>
      </c>
      <c r="BU198" s="31">
        <v>0.83470611237869696</v>
      </c>
      <c r="BV198" s="32" t="s">
        <v>28</v>
      </c>
      <c r="BW198" s="32">
        <v>0.83470611237869696</v>
      </c>
      <c r="BX198" s="31">
        <v>0.74353233419465403</v>
      </c>
      <c r="BY198" s="32" t="s">
        <v>28</v>
      </c>
      <c r="BZ198" s="32">
        <v>0.74353233419465403</v>
      </c>
      <c r="CA198" s="31">
        <v>0.52024714688499896</v>
      </c>
      <c r="CB198" s="32" t="s">
        <v>28</v>
      </c>
      <c r="CC198" s="32">
        <v>0.52024714688499896</v>
      </c>
      <c r="CD198" s="31">
        <v>0.11164769871555</v>
      </c>
      <c r="CE198" s="32" t="s">
        <v>28</v>
      </c>
      <c r="CF198" s="32">
        <v>0.11164769871555</v>
      </c>
      <c r="CG198" s="31">
        <v>-0.27728815001377699</v>
      </c>
      <c r="CH198" s="32" t="s">
        <v>28</v>
      </c>
      <c r="CI198" s="32">
        <v>-0.27728815001377699</v>
      </c>
      <c r="CJ198" s="31">
        <v>-0.96563280163971998</v>
      </c>
      <c r="CK198" s="32" t="s">
        <v>28</v>
      </c>
      <c r="CL198" s="32">
        <v>-0.96563280163971998</v>
      </c>
      <c r="CM198" s="31">
        <v>-1.5897471483585801</v>
      </c>
      <c r="CN198" s="32" t="s">
        <v>28</v>
      </c>
      <c r="CO198" s="32">
        <v>-1.5897471483585801</v>
      </c>
      <c r="CP198" s="31">
        <v>-2.2290456615939598</v>
      </c>
      <c r="CQ198" s="32" t="s">
        <v>28</v>
      </c>
      <c r="CR198" s="32">
        <v>-2.2290456615939598</v>
      </c>
      <c r="CS198" s="31">
        <v>-2.90309451584795</v>
      </c>
      <c r="CT198" s="32" t="s">
        <v>28</v>
      </c>
      <c r="CU198" s="32">
        <v>-2.90309451584795</v>
      </c>
      <c r="CV198" s="31">
        <v>-3.59999760215472</v>
      </c>
      <c r="CW198" s="32" t="s">
        <v>28</v>
      </c>
      <c r="CX198" s="32">
        <v>-3.59999760215472</v>
      </c>
      <c r="CY198" s="31">
        <v>-4.1881320580504902</v>
      </c>
      <c r="CZ198" s="32" t="s">
        <v>28</v>
      </c>
      <c r="DA198" s="32">
        <v>-4.1881320580504902</v>
      </c>
      <c r="DB198" s="31">
        <v>-4.7410373518866002</v>
      </c>
      <c r="DC198" s="32" t="s">
        <v>28</v>
      </c>
      <c r="DD198" s="32">
        <v>-4.7410373518866002</v>
      </c>
      <c r="DE198" s="31">
        <v>-5.2543598683170503</v>
      </c>
      <c r="DF198" s="32" t="s">
        <v>28</v>
      </c>
      <c r="DG198" s="32">
        <v>-5.2543598683170503</v>
      </c>
      <c r="DH198" s="31">
        <v>-5.5695964472043302</v>
      </c>
      <c r="DI198" s="32" t="s">
        <v>28</v>
      </c>
      <c r="DJ198" s="32">
        <v>-5.5695964472043302</v>
      </c>
      <c r="DK198" s="31">
        <v>-5.8246417902722598</v>
      </c>
      <c r="DL198" s="32" t="s">
        <v>28</v>
      </c>
      <c r="DM198" s="32">
        <v>-5.8246417902722598</v>
      </c>
      <c r="DN198" s="31">
        <v>-6.2364346830307804</v>
      </c>
      <c r="DO198" s="32" t="s">
        <v>28</v>
      </c>
      <c r="DP198" s="32">
        <v>-6.2364346830307804</v>
      </c>
      <c r="DQ198" s="31">
        <v>-6.5592198597471496</v>
      </c>
      <c r="DR198" s="32" t="s">
        <v>28</v>
      </c>
      <c r="DS198" s="32">
        <v>-6.5592198597471496</v>
      </c>
      <c r="DT198" s="31">
        <v>-6.9464154212190703</v>
      </c>
      <c r="DU198" s="32" t="s">
        <v>28</v>
      </c>
      <c r="DV198" s="32">
        <v>-6.9464154212190703</v>
      </c>
    </row>
    <row r="199" spans="1:126" x14ac:dyDescent="0.2">
      <c r="A199" s="30" t="s">
        <v>5</v>
      </c>
      <c r="B199">
        <v>196</v>
      </c>
      <c r="C199" s="37">
        <v>59</v>
      </c>
      <c r="D199" s="70">
        <v>2.8209049862459401</v>
      </c>
      <c r="E199" s="70" t="s">
        <v>28</v>
      </c>
      <c r="F199" s="70">
        <v>2.8209049862459401</v>
      </c>
      <c r="G199" s="32">
        <v>2.8987111091707098</v>
      </c>
      <c r="H199" s="32" t="s">
        <v>28</v>
      </c>
      <c r="I199" s="32">
        <v>2.8987111091707098</v>
      </c>
      <c r="J199" s="31">
        <v>2.97252042212761</v>
      </c>
      <c r="K199" s="32" t="s">
        <v>28</v>
      </c>
      <c r="L199" s="32">
        <v>2.97252042212761</v>
      </c>
      <c r="M199" s="31">
        <v>3.02392523115254</v>
      </c>
      <c r="N199" s="32" t="s">
        <v>28</v>
      </c>
      <c r="O199" s="32">
        <v>3.02392523115254</v>
      </c>
      <c r="P199" s="31">
        <v>3.0373429425815002</v>
      </c>
      <c r="Q199" s="32" t="s">
        <v>28</v>
      </c>
      <c r="R199" s="32">
        <v>3.0373429425815002</v>
      </c>
      <c r="S199" s="31">
        <v>3.0505689613806202</v>
      </c>
      <c r="T199" s="32" t="s">
        <v>28</v>
      </c>
      <c r="U199" s="32">
        <v>3.0505689613806202</v>
      </c>
      <c r="V199" s="31">
        <v>3.0589010146775402</v>
      </c>
      <c r="W199" s="32" t="s">
        <v>28</v>
      </c>
      <c r="X199" s="32">
        <v>3.0589010146775402</v>
      </c>
      <c r="Y199" s="31">
        <v>3.0734575739573899</v>
      </c>
      <c r="Z199" s="32" t="s">
        <v>28</v>
      </c>
      <c r="AA199" s="32">
        <v>3.0734575739573899</v>
      </c>
      <c r="AB199" s="31">
        <v>3.0878132870401398</v>
      </c>
      <c r="AC199" s="32" t="s">
        <v>28</v>
      </c>
      <c r="AD199" s="32">
        <v>3.0878132870401398</v>
      </c>
      <c r="AE199" s="31">
        <v>3.11598175215694</v>
      </c>
      <c r="AF199" s="32" t="s">
        <v>28</v>
      </c>
      <c r="AG199" s="32">
        <v>3.11598175215694</v>
      </c>
      <c r="AH199" s="31">
        <v>3.1335764583971901</v>
      </c>
      <c r="AI199" s="32" t="s">
        <v>28</v>
      </c>
      <c r="AJ199" s="32">
        <v>3.1335764583971901</v>
      </c>
      <c r="AK199" s="31">
        <v>3.1493825134131899</v>
      </c>
      <c r="AL199" s="32" t="s">
        <v>28</v>
      </c>
      <c r="AM199" s="32">
        <v>3.1493825134131899</v>
      </c>
      <c r="AN199" s="31">
        <v>3.1730960266051098</v>
      </c>
      <c r="AO199" s="32" t="s">
        <v>28</v>
      </c>
      <c r="AP199" s="32">
        <v>3.1730960266051098</v>
      </c>
      <c r="AQ199" s="31">
        <v>3.1938720758912198</v>
      </c>
      <c r="AR199" s="32" t="s">
        <v>28</v>
      </c>
      <c r="AS199" s="32">
        <v>3.1938720758912198</v>
      </c>
      <c r="AT199" s="31">
        <v>3.1757487023098201</v>
      </c>
      <c r="AU199" s="32" t="s">
        <v>28</v>
      </c>
      <c r="AV199" s="32">
        <v>3.1757487023098201</v>
      </c>
      <c r="AW199" s="31">
        <v>3.1862544984709298</v>
      </c>
      <c r="AX199" s="32" t="s">
        <v>28</v>
      </c>
      <c r="AY199" s="32">
        <v>3.1862544984709298</v>
      </c>
      <c r="AZ199" s="31">
        <v>3.1564439145804299</v>
      </c>
      <c r="BA199" s="32" t="s">
        <v>28</v>
      </c>
      <c r="BB199" s="32">
        <v>3.1564439145804299</v>
      </c>
      <c r="BC199" s="31">
        <v>3.1502615364941202</v>
      </c>
      <c r="BD199" s="32" t="s">
        <v>28</v>
      </c>
      <c r="BE199" s="32">
        <v>3.1502615364941202</v>
      </c>
      <c r="BF199" s="31">
        <v>3.1829936962778098</v>
      </c>
      <c r="BG199" s="32" t="s">
        <v>28</v>
      </c>
      <c r="BH199" s="32">
        <v>3.1829936962778098</v>
      </c>
      <c r="BI199" s="31">
        <v>3.15436806120336</v>
      </c>
      <c r="BJ199" s="32" t="s">
        <v>28</v>
      </c>
      <c r="BK199" s="32">
        <v>3.15436806120336</v>
      </c>
      <c r="BL199" s="31">
        <v>3.1360635007798199</v>
      </c>
      <c r="BM199" s="32" t="s">
        <v>28</v>
      </c>
      <c r="BN199" s="32">
        <v>3.1360635007798199</v>
      </c>
      <c r="BO199" s="31">
        <v>3.1023037496782302</v>
      </c>
      <c r="BP199" s="32" t="s">
        <v>28</v>
      </c>
      <c r="BQ199" s="32">
        <v>3.1023037496782302</v>
      </c>
      <c r="BR199" s="31">
        <v>2.9757153661645899</v>
      </c>
      <c r="BS199" s="32" t="s">
        <v>28</v>
      </c>
      <c r="BT199" s="32">
        <v>2.9757153661645899</v>
      </c>
      <c r="BU199" s="31">
        <v>2.8127925077437701</v>
      </c>
      <c r="BV199" s="32" t="s">
        <v>28</v>
      </c>
      <c r="BW199" s="32">
        <v>2.8127925077437701</v>
      </c>
      <c r="BX199" s="31">
        <v>2.7390785328252401</v>
      </c>
      <c r="BY199" s="32" t="s">
        <v>28</v>
      </c>
      <c r="BZ199" s="32">
        <v>2.7390785328252401</v>
      </c>
      <c r="CA199" s="31">
        <v>2.5646698542861199</v>
      </c>
      <c r="CB199" s="32" t="s">
        <v>28</v>
      </c>
      <c r="CC199" s="32">
        <v>2.5646698542861199</v>
      </c>
      <c r="CD199" s="31">
        <v>2.37659761431002</v>
      </c>
      <c r="CE199" s="32" t="s">
        <v>28</v>
      </c>
      <c r="CF199" s="32">
        <v>2.37659761431002</v>
      </c>
      <c r="CG199" s="31">
        <v>2.2100813100295502</v>
      </c>
      <c r="CH199" s="32" t="s">
        <v>28</v>
      </c>
      <c r="CI199" s="32">
        <v>2.2100813100295502</v>
      </c>
      <c r="CJ199" s="31">
        <v>1.9413482154472601</v>
      </c>
      <c r="CK199" s="32" t="s">
        <v>28</v>
      </c>
      <c r="CL199" s="32">
        <v>1.9413482154472601</v>
      </c>
      <c r="CM199" s="31">
        <v>1.5114655694946799</v>
      </c>
      <c r="CN199" s="32" t="s">
        <v>28</v>
      </c>
      <c r="CO199" s="32">
        <v>1.5114655694946799</v>
      </c>
      <c r="CP199" s="31">
        <v>1.1339948192845499</v>
      </c>
      <c r="CQ199" s="32" t="s">
        <v>28</v>
      </c>
      <c r="CR199" s="32">
        <v>1.1339948192845499</v>
      </c>
      <c r="CS199" s="31">
        <v>0.62262624027242197</v>
      </c>
      <c r="CT199" s="32" t="s">
        <v>28</v>
      </c>
      <c r="CU199" s="32">
        <v>0.62262624027242197</v>
      </c>
      <c r="CV199" s="31">
        <v>0.13701000702507701</v>
      </c>
      <c r="CW199" s="32" t="s">
        <v>28</v>
      </c>
      <c r="CX199" s="32">
        <v>0.13701000702507701</v>
      </c>
      <c r="CY199" s="31">
        <v>-0.44962876785886702</v>
      </c>
      <c r="CZ199" s="32" t="s">
        <v>28</v>
      </c>
      <c r="DA199" s="32">
        <v>-0.44962876785886702</v>
      </c>
      <c r="DB199" s="31">
        <v>-1.0184766136122001</v>
      </c>
      <c r="DC199" s="32" t="s">
        <v>28</v>
      </c>
      <c r="DD199" s="32">
        <v>-1.0184766136122001</v>
      </c>
      <c r="DE199" s="31">
        <v>-1.6982325442183299</v>
      </c>
      <c r="DF199" s="32" t="s">
        <v>28</v>
      </c>
      <c r="DG199" s="32">
        <v>-1.6982325442183299</v>
      </c>
      <c r="DH199" s="31">
        <v>-2.39949437877871</v>
      </c>
      <c r="DI199" s="32" t="s">
        <v>28</v>
      </c>
      <c r="DJ199" s="32">
        <v>-2.39949437877871</v>
      </c>
      <c r="DK199" s="31">
        <v>-3.1529523606584502</v>
      </c>
      <c r="DL199" s="32" t="s">
        <v>28</v>
      </c>
      <c r="DM199" s="32">
        <v>-3.1529523606584502</v>
      </c>
      <c r="DN199" s="31">
        <v>-3.64635470757919</v>
      </c>
      <c r="DO199" s="32" t="s">
        <v>28</v>
      </c>
      <c r="DP199" s="32">
        <v>-3.64635470757919</v>
      </c>
      <c r="DQ199" s="31">
        <v>-4.0876085512815399</v>
      </c>
      <c r="DR199" s="32" t="s">
        <v>28</v>
      </c>
      <c r="DS199" s="32">
        <v>-4.0876085512815399</v>
      </c>
      <c r="DT199" s="31">
        <v>-4.5923916393659896</v>
      </c>
      <c r="DU199" s="32" t="s">
        <v>28</v>
      </c>
      <c r="DV199" s="32">
        <v>-4.5923916393659896</v>
      </c>
    </row>
    <row r="200" spans="1:126" x14ac:dyDescent="0.2">
      <c r="A200" s="30" t="s">
        <v>5</v>
      </c>
      <c r="B200">
        <v>197</v>
      </c>
      <c r="C200" s="37">
        <v>60</v>
      </c>
      <c r="D200" s="70">
        <v>10.857081649810601</v>
      </c>
      <c r="E200" s="70" t="s">
        <v>28</v>
      </c>
      <c r="F200" s="70">
        <v>10.857081649810601</v>
      </c>
      <c r="G200" s="32">
        <v>10.876357184738399</v>
      </c>
      <c r="H200" s="32" t="s">
        <v>28</v>
      </c>
      <c r="I200" s="32">
        <v>10.876357184738399</v>
      </c>
      <c r="J200" s="31">
        <v>10.9203081856023</v>
      </c>
      <c r="K200" s="32" t="s">
        <v>28</v>
      </c>
      <c r="L200" s="32">
        <v>10.9203081856023</v>
      </c>
      <c r="M200" s="31">
        <v>10.9482989233354</v>
      </c>
      <c r="N200" s="32" t="s">
        <v>28</v>
      </c>
      <c r="O200" s="32">
        <v>10.9482989233354</v>
      </c>
      <c r="P200" s="31">
        <v>10.967650172493</v>
      </c>
      <c r="Q200" s="32" t="s">
        <v>28</v>
      </c>
      <c r="R200" s="32">
        <v>10.967650172493</v>
      </c>
      <c r="S200" s="31">
        <v>10.996679348861701</v>
      </c>
      <c r="T200" s="32" t="s">
        <v>28</v>
      </c>
      <c r="U200" s="32">
        <v>10.996679348861701</v>
      </c>
      <c r="V200" s="31">
        <v>11.0112459500525</v>
      </c>
      <c r="W200" s="32" t="s">
        <v>28</v>
      </c>
      <c r="X200" s="32">
        <v>11.0112459500525</v>
      </c>
      <c r="Y200" s="31">
        <v>11.0191566035965</v>
      </c>
      <c r="Z200" s="32" t="s">
        <v>28</v>
      </c>
      <c r="AA200" s="32">
        <v>11.0191566035965</v>
      </c>
      <c r="AB200" s="31">
        <v>11.0061400829023</v>
      </c>
      <c r="AC200" s="32" t="s">
        <v>28</v>
      </c>
      <c r="AD200" s="32">
        <v>11.0061400829023</v>
      </c>
      <c r="AE200" s="31">
        <v>11.0232638686429</v>
      </c>
      <c r="AF200" s="32" t="s">
        <v>28</v>
      </c>
      <c r="AG200" s="32">
        <v>11.0232638686429</v>
      </c>
      <c r="AH200" s="31">
        <v>11.006803502839199</v>
      </c>
      <c r="AI200" s="32" t="s">
        <v>28</v>
      </c>
      <c r="AJ200" s="32">
        <v>11.006803502839199</v>
      </c>
      <c r="AK200" s="31">
        <v>11.0222126990313</v>
      </c>
      <c r="AL200" s="32" t="s">
        <v>28</v>
      </c>
      <c r="AM200" s="32">
        <v>11.0222126990313</v>
      </c>
      <c r="AN200" s="31">
        <v>11.0254369666961</v>
      </c>
      <c r="AO200" s="32" t="s">
        <v>28</v>
      </c>
      <c r="AP200" s="32">
        <v>11.0254369666961</v>
      </c>
      <c r="AQ200" s="31">
        <v>11.023342800734801</v>
      </c>
      <c r="AR200" s="32" t="s">
        <v>28</v>
      </c>
      <c r="AS200" s="32">
        <v>11.023342800734801</v>
      </c>
      <c r="AT200" s="31">
        <v>11.014955771386999</v>
      </c>
      <c r="AU200" s="32" t="s">
        <v>28</v>
      </c>
      <c r="AV200" s="32">
        <v>11.014955771386999</v>
      </c>
      <c r="AW200" s="31">
        <v>10.987575871061299</v>
      </c>
      <c r="AX200" s="32" t="s">
        <v>28</v>
      </c>
      <c r="AY200" s="32">
        <v>10.987575871061299</v>
      </c>
      <c r="AZ200" s="31">
        <v>10.984987530702</v>
      </c>
      <c r="BA200" s="32" t="s">
        <v>28</v>
      </c>
      <c r="BB200" s="32">
        <v>10.984987530702</v>
      </c>
      <c r="BC200" s="31">
        <v>10.988910174046</v>
      </c>
      <c r="BD200" s="32" t="s">
        <v>28</v>
      </c>
      <c r="BE200" s="32">
        <v>10.988910174046</v>
      </c>
      <c r="BF200" s="31">
        <v>10.9837028909278</v>
      </c>
      <c r="BG200" s="32" t="s">
        <v>28</v>
      </c>
      <c r="BH200" s="32">
        <v>10.9837028909278</v>
      </c>
      <c r="BI200" s="31">
        <v>10.9908191938292</v>
      </c>
      <c r="BJ200" s="32" t="s">
        <v>28</v>
      </c>
      <c r="BK200" s="32">
        <v>10.9908191938292</v>
      </c>
      <c r="BL200" s="31">
        <v>10.987840487384</v>
      </c>
      <c r="BM200" s="32" t="s">
        <v>28</v>
      </c>
      <c r="BN200" s="32">
        <v>10.987840487384</v>
      </c>
      <c r="BO200" s="31">
        <v>10.9802646899363</v>
      </c>
      <c r="BP200" s="32" t="s">
        <v>28</v>
      </c>
      <c r="BQ200" s="32">
        <v>10.9802646899363</v>
      </c>
      <c r="BR200" s="31">
        <v>10.969624477340099</v>
      </c>
      <c r="BS200" s="32" t="s">
        <v>28</v>
      </c>
      <c r="BT200" s="32">
        <v>10.969624477340099</v>
      </c>
      <c r="BU200" s="31">
        <v>10.9642281336214</v>
      </c>
      <c r="BV200" s="32" t="s">
        <v>28</v>
      </c>
      <c r="BW200" s="32">
        <v>10.9642281336214</v>
      </c>
      <c r="BX200" s="31">
        <v>10.948507370315401</v>
      </c>
      <c r="BY200" s="32" t="s">
        <v>28</v>
      </c>
      <c r="BZ200" s="32">
        <v>10.948507370315401</v>
      </c>
      <c r="CA200" s="31">
        <v>10.9451093294772</v>
      </c>
      <c r="CB200" s="32" t="s">
        <v>28</v>
      </c>
      <c r="CC200" s="32">
        <v>10.9451093294772</v>
      </c>
      <c r="CD200" s="31">
        <v>10.940320218972699</v>
      </c>
      <c r="CE200" s="32" t="s">
        <v>28</v>
      </c>
      <c r="CF200" s="32">
        <v>10.940320218972699</v>
      </c>
      <c r="CG200" s="31">
        <v>10.9474082039603</v>
      </c>
      <c r="CH200" s="32" t="s">
        <v>28</v>
      </c>
      <c r="CI200" s="32">
        <v>10.9474082039603</v>
      </c>
      <c r="CJ200" s="31">
        <v>10.9107313994449</v>
      </c>
      <c r="CK200" s="32" t="s">
        <v>28</v>
      </c>
      <c r="CL200" s="32">
        <v>10.9107313994449</v>
      </c>
      <c r="CM200" s="31">
        <v>10.882167020498001</v>
      </c>
      <c r="CN200" s="32" t="s">
        <v>28</v>
      </c>
      <c r="CO200" s="32">
        <v>10.882167020498001</v>
      </c>
      <c r="CP200" s="31">
        <v>10.773952360584101</v>
      </c>
      <c r="CQ200" s="32" t="s">
        <v>28</v>
      </c>
      <c r="CR200" s="32">
        <v>10.773952360584101</v>
      </c>
      <c r="CS200" s="31">
        <v>10.6774678501585</v>
      </c>
      <c r="CT200" s="32" t="s">
        <v>28</v>
      </c>
      <c r="CU200" s="32">
        <v>10.6774678501585</v>
      </c>
      <c r="CV200" s="31">
        <v>10.586823017181599</v>
      </c>
      <c r="CW200" s="32" t="s">
        <v>28</v>
      </c>
      <c r="CX200" s="32">
        <v>10.586823017181599</v>
      </c>
      <c r="CY200" s="31">
        <v>10.4674706873919</v>
      </c>
      <c r="CZ200" s="32" t="s">
        <v>28</v>
      </c>
      <c r="DA200" s="32">
        <v>10.4674706873919</v>
      </c>
      <c r="DB200" s="31">
        <v>10.3207358035902</v>
      </c>
      <c r="DC200" s="32" t="s">
        <v>28</v>
      </c>
      <c r="DD200" s="32">
        <v>10.3207358035902</v>
      </c>
      <c r="DE200" s="31">
        <v>10.1304516395532</v>
      </c>
      <c r="DF200" s="32" t="s">
        <v>28</v>
      </c>
      <c r="DG200" s="32">
        <v>10.1304516395532</v>
      </c>
      <c r="DH200" s="31">
        <v>9.9306879465294706</v>
      </c>
      <c r="DI200" s="32" t="s">
        <v>28</v>
      </c>
      <c r="DJ200" s="32">
        <v>9.9306879465294706</v>
      </c>
      <c r="DK200" s="31">
        <v>9.7062680039284892</v>
      </c>
      <c r="DL200" s="32" t="s">
        <v>28</v>
      </c>
      <c r="DM200" s="32">
        <v>9.7062680039284892</v>
      </c>
      <c r="DN200" s="31">
        <v>9.3005032422023604</v>
      </c>
      <c r="DO200" s="32" t="s">
        <v>28</v>
      </c>
      <c r="DP200" s="32">
        <v>9.3005032422023604</v>
      </c>
      <c r="DQ200" s="31">
        <v>8.9941234757550905</v>
      </c>
      <c r="DR200" s="32" t="s">
        <v>28</v>
      </c>
      <c r="DS200" s="32">
        <v>8.9941234757550905</v>
      </c>
      <c r="DT200" s="31">
        <v>8.7421660164311792</v>
      </c>
      <c r="DU200" s="32" t="s">
        <v>28</v>
      </c>
      <c r="DV200" s="32">
        <v>8.7421660164311792</v>
      </c>
    </row>
    <row r="201" spans="1:126" x14ac:dyDescent="0.2">
      <c r="A201" s="30" t="s">
        <v>6</v>
      </c>
      <c r="B201">
        <v>198</v>
      </c>
      <c r="C201" s="37">
        <v>61</v>
      </c>
      <c r="D201" s="70">
        <v>-2.2654160117792501</v>
      </c>
      <c r="E201" s="70" t="s">
        <v>28</v>
      </c>
      <c r="F201" s="70">
        <v>-2.2654160117792501</v>
      </c>
      <c r="G201" s="32">
        <v>-2.0787241317912701</v>
      </c>
      <c r="H201" s="32" t="s">
        <v>28</v>
      </c>
      <c r="I201" s="32">
        <v>-2.0787241317912701</v>
      </c>
      <c r="J201" s="31">
        <v>-1.99415658547374</v>
      </c>
      <c r="K201" s="32" t="s">
        <v>28</v>
      </c>
      <c r="L201" s="32">
        <v>-1.99415658547374</v>
      </c>
      <c r="M201" s="31">
        <v>-1.9336980195371201</v>
      </c>
      <c r="N201" s="32" t="s">
        <v>28</v>
      </c>
      <c r="O201" s="32">
        <v>-1.9336980195371201</v>
      </c>
      <c r="P201" s="31">
        <v>-1.879509414768</v>
      </c>
      <c r="Q201" s="32" t="s">
        <v>28</v>
      </c>
      <c r="R201" s="32">
        <v>-1.879509414768</v>
      </c>
      <c r="S201" s="31">
        <v>-1.81485005836336</v>
      </c>
      <c r="T201" s="32" t="s">
        <v>28</v>
      </c>
      <c r="U201" s="32">
        <v>-1.81485005836336</v>
      </c>
      <c r="V201" s="31">
        <v>-1.76360206328193</v>
      </c>
      <c r="W201" s="32" t="s">
        <v>28</v>
      </c>
      <c r="X201" s="32">
        <v>-1.76360206328193</v>
      </c>
      <c r="Y201" s="31">
        <v>-1.7164029749791401</v>
      </c>
      <c r="Z201" s="32" t="s">
        <v>28</v>
      </c>
      <c r="AA201" s="32">
        <v>-1.7164029749791401</v>
      </c>
      <c r="AB201" s="31">
        <v>-1.6442147585123299</v>
      </c>
      <c r="AC201" s="32" t="s">
        <v>28</v>
      </c>
      <c r="AD201" s="32">
        <v>-1.6442147585123299</v>
      </c>
      <c r="AE201" s="31">
        <v>-1.58740997660957</v>
      </c>
      <c r="AF201" s="32" t="s">
        <v>28</v>
      </c>
      <c r="AG201" s="32">
        <v>-1.58740997660957</v>
      </c>
      <c r="AH201" s="31">
        <v>-1.5501171366886799</v>
      </c>
      <c r="AI201" s="32" t="s">
        <v>28</v>
      </c>
      <c r="AJ201" s="32">
        <v>-1.5501171366886799</v>
      </c>
      <c r="AK201" s="31">
        <v>-1.51691083784365</v>
      </c>
      <c r="AL201" s="32" t="s">
        <v>28</v>
      </c>
      <c r="AM201" s="32">
        <v>-1.51691083784365</v>
      </c>
      <c r="AN201" s="31">
        <v>-1.47339776223727</v>
      </c>
      <c r="AO201" s="32" t="s">
        <v>28</v>
      </c>
      <c r="AP201" s="32">
        <v>-1.47339776223727</v>
      </c>
      <c r="AQ201" s="31">
        <v>-1.42548173260691</v>
      </c>
      <c r="AR201" s="32" t="s">
        <v>28</v>
      </c>
      <c r="AS201" s="32">
        <v>-1.42548173260691</v>
      </c>
      <c r="AT201" s="31">
        <v>-1.38582697124106</v>
      </c>
      <c r="AU201" s="32" t="s">
        <v>28</v>
      </c>
      <c r="AV201" s="32">
        <v>-1.38582697124106</v>
      </c>
      <c r="AW201" s="31">
        <v>-1.3594843403211401</v>
      </c>
      <c r="AX201" s="32" t="s">
        <v>28</v>
      </c>
      <c r="AY201" s="32">
        <v>-1.3594843403211401</v>
      </c>
      <c r="AZ201" s="31">
        <v>-1.3041338844513899</v>
      </c>
      <c r="BA201" s="32" t="s">
        <v>28</v>
      </c>
      <c r="BB201" s="32">
        <v>-1.3041338844513899</v>
      </c>
      <c r="BC201" s="31">
        <v>-1.2852037713397499</v>
      </c>
      <c r="BD201" s="32" t="s">
        <v>28</v>
      </c>
      <c r="BE201" s="32">
        <v>-1.2852037713397499</v>
      </c>
      <c r="BF201" s="31">
        <v>-1.2467671786652199</v>
      </c>
      <c r="BG201" s="32" t="s">
        <v>28</v>
      </c>
      <c r="BH201" s="32">
        <v>-1.2467671786652199</v>
      </c>
      <c r="BI201" s="31">
        <v>-1.19813132693441</v>
      </c>
      <c r="BJ201" s="32" t="s">
        <v>28</v>
      </c>
      <c r="BK201" s="32">
        <v>-1.19813132693441</v>
      </c>
      <c r="BL201" s="31">
        <v>-1.16333610082198</v>
      </c>
      <c r="BM201" s="32" t="s">
        <v>28</v>
      </c>
      <c r="BN201" s="32">
        <v>-1.16333610082198</v>
      </c>
      <c r="BO201" s="31">
        <v>-1.10624715822667</v>
      </c>
      <c r="BP201" s="32" t="s">
        <v>28</v>
      </c>
      <c r="BQ201" s="32">
        <v>-1.10624715822667</v>
      </c>
      <c r="BR201" s="31">
        <v>-1.04533453860319</v>
      </c>
      <c r="BS201" s="32" t="s">
        <v>28</v>
      </c>
      <c r="BT201" s="32">
        <v>-1.04533453860319</v>
      </c>
      <c r="BU201" s="31">
        <v>-1.0340925710539499</v>
      </c>
      <c r="BV201" s="32" t="s">
        <v>28</v>
      </c>
      <c r="BW201" s="32">
        <v>-1.0340925710539499</v>
      </c>
      <c r="BX201" s="31">
        <v>-0.986376905908117</v>
      </c>
      <c r="BY201" s="32" t="s">
        <v>28</v>
      </c>
      <c r="BZ201" s="32">
        <v>-0.986376905908117</v>
      </c>
      <c r="CA201" s="31">
        <v>-0.91532717634780902</v>
      </c>
      <c r="CB201" s="32" t="s">
        <v>28</v>
      </c>
      <c r="CC201" s="32">
        <v>-0.91532717634780902</v>
      </c>
      <c r="CD201" s="31">
        <v>-0.89486208780209497</v>
      </c>
      <c r="CE201" s="32" t="s">
        <v>28</v>
      </c>
      <c r="CF201" s="32">
        <v>-0.89486208780209497</v>
      </c>
      <c r="CG201" s="31">
        <v>-0.88235027830159096</v>
      </c>
      <c r="CH201" s="32" t="s">
        <v>28</v>
      </c>
      <c r="CI201" s="32">
        <v>-0.88235027830159096</v>
      </c>
      <c r="CJ201" s="31">
        <v>-0.86932085197419096</v>
      </c>
      <c r="CK201" s="32" t="s">
        <v>28</v>
      </c>
      <c r="CL201" s="32">
        <v>-0.86932085197419096</v>
      </c>
      <c r="CM201" s="31">
        <v>-0.86388599674614497</v>
      </c>
      <c r="CN201" s="32" t="s">
        <v>28</v>
      </c>
      <c r="CO201" s="32">
        <v>-0.86388599674614497</v>
      </c>
      <c r="CP201" s="31">
        <v>-0.85822131362356802</v>
      </c>
      <c r="CQ201" s="32" t="s">
        <v>28</v>
      </c>
      <c r="CR201" s="32">
        <v>-0.85822131362356802</v>
      </c>
      <c r="CS201" s="31">
        <v>-0.90028153655198595</v>
      </c>
      <c r="CT201" s="32" t="s">
        <v>28</v>
      </c>
      <c r="CU201" s="32">
        <v>-0.90028153655198595</v>
      </c>
      <c r="CV201" s="31">
        <v>-0.90885386900999998</v>
      </c>
      <c r="CW201" s="32" t="s">
        <v>28</v>
      </c>
      <c r="CX201" s="32">
        <v>-0.90885386900999998</v>
      </c>
      <c r="CY201" s="31">
        <v>-0.97662798693430997</v>
      </c>
      <c r="CZ201" s="32" t="s">
        <v>28</v>
      </c>
      <c r="DA201" s="32">
        <v>-0.97662798693430997</v>
      </c>
      <c r="DB201" s="31">
        <v>-0.96499265375444199</v>
      </c>
      <c r="DC201" s="32" t="s">
        <v>28</v>
      </c>
      <c r="DD201" s="32">
        <v>-0.96499265375444199</v>
      </c>
      <c r="DE201" s="31">
        <v>-0.97645609916040799</v>
      </c>
      <c r="DF201" s="32" t="s">
        <v>28</v>
      </c>
      <c r="DG201" s="32">
        <v>-0.97645609916040799</v>
      </c>
      <c r="DH201" s="31">
        <v>-0.98289789216282197</v>
      </c>
      <c r="DI201" s="32" t="s">
        <v>28</v>
      </c>
      <c r="DJ201" s="32">
        <v>-0.98289789216282197</v>
      </c>
      <c r="DK201" s="31">
        <v>-1.0139753138352701</v>
      </c>
      <c r="DL201" s="32" t="s">
        <v>28</v>
      </c>
      <c r="DM201" s="32">
        <v>-1.0139753138352701</v>
      </c>
      <c r="DN201" s="31">
        <v>-1.1360670440898599</v>
      </c>
      <c r="DO201" s="32" t="s">
        <v>28</v>
      </c>
      <c r="DP201" s="32">
        <v>-1.1360670440898599</v>
      </c>
      <c r="DQ201" s="31">
        <v>-1.1260384894689699</v>
      </c>
      <c r="DR201" s="32" t="s">
        <v>28</v>
      </c>
      <c r="DS201" s="32">
        <v>-1.1260384894689699</v>
      </c>
      <c r="DT201" s="31">
        <v>-1.17394567031662</v>
      </c>
      <c r="DU201" s="32" t="s">
        <v>28</v>
      </c>
      <c r="DV201" s="32">
        <v>-1.17394567031662</v>
      </c>
    </row>
    <row r="202" spans="1:126" x14ac:dyDescent="0.2">
      <c r="A202" s="30" t="s">
        <v>5</v>
      </c>
      <c r="B202">
        <v>199</v>
      </c>
      <c r="C202" s="37">
        <v>62</v>
      </c>
      <c r="D202" s="70">
        <v>-3.5297972740325001</v>
      </c>
      <c r="E202" s="70" t="s">
        <v>28</v>
      </c>
      <c r="F202" s="70">
        <v>-3.5297972740325001</v>
      </c>
      <c r="G202" s="32">
        <v>-3.4197237194158001</v>
      </c>
      <c r="H202" s="32" t="s">
        <v>28</v>
      </c>
      <c r="I202" s="32">
        <v>-3.4197237194158001</v>
      </c>
      <c r="J202" s="31">
        <v>-3.3467267632853801</v>
      </c>
      <c r="K202" s="32" t="s">
        <v>28</v>
      </c>
      <c r="L202" s="32">
        <v>-3.3467267632853801</v>
      </c>
      <c r="M202" s="31">
        <v>-3.2665406341618302</v>
      </c>
      <c r="N202" s="32" t="s">
        <v>28</v>
      </c>
      <c r="O202" s="32">
        <v>-3.2665406341618302</v>
      </c>
      <c r="P202" s="31">
        <v>-3.1837646350104598</v>
      </c>
      <c r="Q202" s="32" t="s">
        <v>28</v>
      </c>
      <c r="R202" s="32">
        <v>-3.1837646350104598</v>
      </c>
      <c r="S202" s="31">
        <v>-3.12750299603479</v>
      </c>
      <c r="T202" s="32" t="s">
        <v>28</v>
      </c>
      <c r="U202" s="32">
        <v>-3.12750299603479</v>
      </c>
      <c r="V202" s="31">
        <v>-3.0929564154167402</v>
      </c>
      <c r="W202" s="32" t="s">
        <v>28</v>
      </c>
      <c r="X202" s="32">
        <v>-3.0929564154167402</v>
      </c>
      <c r="Y202" s="31">
        <v>-3.0212202644701902</v>
      </c>
      <c r="Z202" s="32" t="s">
        <v>28</v>
      </c>
      <c r="AA202" s="32">
        <v>-3.0212202644701902</v>
      </c>
      <c r="AB202" s="31">
        <v>-2.9473462925892799</v>
      </c>
      <c r="AC202" s="32" t="s">
        <v>28</v>
      </c>
      <c r="AD202" s="32">
        <v>-2.9473462925892799</v>
      </c>
      <c r="AE202" s="31">
        <v>-2.8949839439982599</v>
      </c>
      <c r="AF202" s="32" t="s">
        <v>28</v>
      </c>
      <c r="AG202" s="32">
        <v>-2.8949839439982599</v>
      </c>
      <c r="AH202" s="31">
        <v>-2.8583035637046801</v>
      </c>
      <c r="AI202" s="32" t="s">
        <v>28</v>
      </c>
      <c r="AJ202" s="32">
        <v>-2.8583035637046801</v>
      </c>
      <c r="AK202" s="31">
        <v>-2.7995571496223501</v>
      </c>
      <c r="AL202" s="32" t="s">
        <v>28</v>
      </c>
      <c r="AM202" s="32">
        <v>-2.7995571496223501</v>
      </c>
      <c r="AN202" s="31">
        <v>-2.7500277069000099</v>
      </c>
      <c r="AO202" s="32" t="s">
        <v>28</v>
      </c>
      <c r="AP202" s="32">
        <v>-2.7500277069000099</v>
      </c>
      <c r="AQ202" s="31">
        <v>-2.7131832404711198</v>
      </c>
      <c r="AR202" s="32" t="s">
        <v>28</v>
      </c>
      <c r="AS202" s="32">
        <v>-2.7131832404711198</v>
      </c>
      <c r="AT202" s="31">
        <v>-2.6725862221303101</v>
      </c>
      <c r="AU202" s="32" t="s">
        <v>28</v>
      </c>
      <c r="AV202" s="32">
        <v>-2.6725862221303101</v>
      </c>
      <c r="AW202" s="31">
        <v>-2.6256969661643499</v>
      </c>
      <c r="AX202" s="32" t="s">
        <v>28</v>
      </c>
      <c r="AY202" s="32">
        <v>-2.6256969661643499</v>
      </c>
      <c r="AZ202" s="31">
        <v>-2.57355648253069</v>
      </c>
      <c r="BA202" s="32" t="s">
        <v>28</v>
      </c>
      <c r="BB202" s="32">
        <v>-2.57355648253069</v>
      </c>
      <c r="BC202" s="31">
        <v>-2.49297553978491</v>
      </c>
      <c r="BD202" s="32" t="s">
        <v>28</v>
      </c>
      <c r="BE202" s="32">
        <v>-2.49297553978491</v>
      </c>
      <c r="BF202" s="31">
        <v>-2.43622344993359</v>
      </c>
      <c r="BG202" s="32" t="s">
        <v>28</v>
      </c>
      <c r="BH202" s="32">
        <v>-2.43622344993359</v>
      </c>
      <c r="BI202" s="31">
        <v>-2.4043655548862799</v>
      </c>
      <c r="BJ202" s="32" t="s">
        <v>28</v>
      </c>
      <c r="BK202" s="32">
        <v>-2.4043655548862799</v>
      </c>
      <c r="BL202" s="31">
        <v>-2.3878903912455098</v>
      </c>
      <c r="BM202" s="32" t="s">
        <v>28</v>
      </c>
      <c r="BN202" s="32">
        <v>-2.3878903912455098</v>
      </c>
      <c r="BO202" s="31">
        <v>-2.3908752607255201</v>
      </c>
      <c r="BP202" s="32" t="s">
        <v>28</v>
      </c>
      <c r="BQ202" s="32">
        <v>-2.3908752607255201</v>
      </c>
      <c r="BR202" s="31">
        <v>-2.3966197806028</v>
      </c>
      <c r="BS202" s="32" t="s">
        <v>28</v>
      </c>
      <c r="BT202" s="32">
        <v>-2.3966197806028</v>
      </c>
      <c r="BU202" s="31">
        <v>-2.3914338778658402</v>
      </c>
      <c r="BV202" s="32" t="s">
        <v>28</v>
      </c>
      <c r="BW202" s="32">
        <v>-2.3914338778658402</v>
      </c>
      <c r="BX202" s="31">
        <v>-2.4108453596886199</v>
      </c>
      <c r="BY202" s="32" t="s">
        <v>28</v>
      </c>
      <c r="BZ202" s="32">
        <v>-2.4108453596886199</v>
      </c>
      <c r="CA202" s="31">
        <v>-2.4167346125373199</v>
      </c>
      <c r="CB202" s="32" t="s">
        <v>28</v>
      </c>
      <c r="CC202" s="32">
        <v>-2.4167346125373199</v>
      </c>
      <c r="CD202" s="31">
        <v>-2.47938720225208</v>
      </c>
      <c r="CE202" s="32" t="s">
        <v>28</v>
      </c>
      <c r="CF202" s="32">
        <v>-2.47938720225208</v>
      </c>
      <c r="CG202" s="31">
        <v>-2.6091795487759799</v>
      </c>
      <c r="CH202" s="32" t="s">
        <v>28</v>
      </c>
      <c r="CI202" s="32">
        <v>-2.6091795487759799</v>
      </c>
      <c r="CJ202" s="31">
        <v>-2.68907332806014</v>
      </c>
      <c r="CK202" s="32" t="s">
        <v>28</v>
      </c>
      <c r="CL202" s="32">
        <v>-2.68907332806014</v>
      </c>
      <c r="CM202" s="31">
        <v>-2.6979866605701801</v>
      </c>
      <c r="CN202" s="32" t="s">
        <v>28</v>
      </c>
      <c r="CO202" s="32">
        <v>-2.6979866605701801</v>
      </c>
      <c r="CP202" s="31">
        <v>-2.7808863904204602</v>
      </c>
      <c r="CQ202" s="32" t="s">
        <v>28</v>
      </c>
      <c r="CR202" s="32">
        <v>-2.7808863904204602</v>
      </c>
      <c r="CS202" s="31">
        <v>-2.9348186523594499</v>
      </c>
      <c r="CT202" s="32" t="s">
        <v>28</v>
      </c>
      <c r="CU202" s="32">
        <v>-2.9348186523594499</v>
      </c>
      <c r="CV202" s="31">
        <v>-3.0264492050784599</v>
      </c>
      <c r="CW202" s="32" t="s">
        <v>28</v>
      </c>
      <c r="CX202" s="32">
        <v>-3.0264492050784599</v>
      </c>
      <c r="CY202" s="31">
        <v>-3.1977997200162802</v>
      </c>
      <c r="CZ202" s="32" t="s">
        <v>28</v>
      </c>
      <c r="DA202" s="32">
        <v>-3.1977997200162802</v>
      </c>
      <c r="DB202" s="31">
        <v>-3.5174319213591798</v>
      </c>
      <c r="DC202" s="32" t="s">
        <v>28</v>
      </c>
      <c r="DD202" s="32">
        <v>-3.5174319213591798</v>
      </c>
      <c r="DE202" s="31">
        <v>-3.8129617699796801</v>
      </c>
      <c r="DF202" s="32" t="s">
        <v>28</v>
      </c>
      <c r="DG202" s="32">
        <v>-3.8129617699796801</v>
      </c>
      <c r="DH202" s="31">
        <v>-4.4174021143914697</v>
      </c>
      <c r="DI202" s="32" t="s">
        <v>28</v>
      </c>
      <c r="DJ202" s="32">
        <v>-4.4174021143914697</v>
      </c>
      <c r="DK202" s="31">
        <v>-5.0230755367807696</v>
      </c>
      <c r="DL202" s="32" t="s">
        <v>28</v>
      </c>
      <c r="DM202" s="32">
        <v>-5.0230755367807696</v>
      </c>
      <c r="DN202" s="31">
        <v>-5.3331052160585699</v>
      </c>
      <c r="DO202" s="32" t="s">
        <v>28</v>
      </c>
      <c r="DP202" s="32">
        <v>-5.3331052160585699</v>
      </c>
      <c r="DQ202" s="31">
        <v>-6.0446820669448602</v>
      </c>
      <c r="DR202" s="32" t="s">
        <v>28</v>
      </c>
      <c r="DS202" s="32">
        <v>-6.0446820669448602</v>
      </c>
      <c r="DT202" s="31">
        <v>-6.3846696256905799</v>
      </c>
      <c r="DU202" s="32" t="s">
        <v>28</v>
      </c>
      <c r="DV202" s="32">
        <v>-6.3846696256905799</v>
      </c>
    </row>
    <row r="203" spans="1:126" x14ac:dyDescent="0.2">
      <c r="A203" s="30" t="s">
        <v>5</v>
      </c>
      <c r="B203">
        <v>200</v>
      </c>
      <c r="C203" s="37">
        <v>63</v>
      </c>
      <c r="D203" s="70">
        <v>10.0071759539367</v>
      </c>
      <c r="E203" s="70" t="s">
        <v>28</v>
      </c>
      <c r="F203" s="70">
        <v>10.0071759539367</v>
      </c>
      <c r="G203" s="32">
        <v>10.0504240546846</v>
      </c>
      <c r="H203" s="32" t="s">
        <v>28</v>
      </c>
      <c r="I203" s="32">
        <v>10.0504240546846</v>
      </c>
      <c r="J203" s="31">
        <v>10.093651021902501</v>
      </c>
      <c r="K203" s="32" t="s">
        <v>28</v>
      </c>
      <c r="L203" s="32">
        <v>10.093651021902501</v>
      </c>
      <c r="M203" s="31">
        <v>10.1106714180442</v>
      </c>
      <c r="N203" s="32" t="s">
        <v>28</v>
      </c>
      <c r="O203" s="32">
        <v>10.1106714180442</v>
      </c>
      <c r="P203" s="31">
        <v>10.1369188429027</v>
      </c>
      <c r="Q203" s="32" t="s">
        <v>28</v>
      </c>
      <c r="R203" s="32">
        <v>10.1369188429027</v>
      </c>
      <c r="S203" s="31">
        <v>10.149078002790301</v>
      </c>
      <c r="T203" s="32" t="s">
        <v>28</v>
      </c>
      <c r="U203" s="32">
        <v>10.149078002790301</v>
      </c>
      <c r="V203" s="31">
        <v>10.1737026333456</v>
      </c>
      <c r="W203" s="32" t="s">
        <v>28</v>
      </c>
      <c r="X203" s="32">
        <v>10.1737026333456</v>
      </c>
      <c r="Y203" s="31">
        <v>10.2011411917168</v>
      </c>
      <c r="Z203" s="32" t="s">
        <v>28</v>
      </c>
      <c r="AA203" s="32">
        <v>10.2011411917168</v>
      </c>
      <c r="AB203" s="31">
        <v>10.2087822085008</v>
      </c>
      <c r="AC203" s="32" t="s">
        <v>28</v>
      </c>
      <c r="AD203" s="32">
        <v>10.2087822085008</v>
      </c>
      <c r="AE203" s="31">
        <v>10.2197693578195</v>
      </c>
      <c r="AF203" s="32" t="s">
        <v>28</v>
      </c>
      <c r="AG203" s="32">
        <v>10.2197693578195</v>
      </c>
      <c r="AH203" s="31">
        <v>10.2265913438145</v>
      </c>
      <c r="AI203" s="32" t="s">
        <v>28</v>
      </c>
      <c r="AJ203" s="32">
        <v>10.2265913438145</v>
      </c>
      <c r="AK203" s="31">
        <v>10.243591657805201</v>
      </c>
      <c r="AL203" s="32" t="s">
        <v>28</v>
      </c>
      <c r="AM203" s="32">
        <v>10.243591657805201</v>
      </c>
      <c r="AN203" s="31">
        <v>10.2458804637753</v>
      </c>
      <c r="AO203" s="32" t="s">
        <v>28</v>
      </c>
      <c r="AP203" s="32">
        <v>10.2458804637753</v>
      </c>
      <c r="AQ203" s="31">
        <v>10.244356597490899</v>
      </c>
      <c r="AR203" s="32" t="s">
        <v>28</v>
      </c>
      <c r="AS203" s="32">
        <v>10.244356597490899</v>
      </c>
      <c r="AT203" s="31">
        <v>10.209876951696399</v>
      </c>
      <c r="AU203" s="32" t="s">
        <v>28</v>
      </c>
      <c r="AV203" s="32">
        <v>10.209876951696399</v>
      </c>
      <c r="AW203" s="31">
        <v>10.179248422073</v>
      </c>
      <c r="AX203" s="32" t="s">
        <v>28</v>
      </c>
      <c r="AY203" s="32">
        <v>10.179248422073</v>
      </c>
      <c r="AZ203" s="31">
        <v>10.087430565781</v>
      </c>
      <c r="BA203" s="32" t="s">
        <v>28</v>
      </c>
      <c r="BB203" s="32">
        <v>10.087430565781</v>
      </c>
      <c r="BC203" s="31">
        <v>10.043020693865801</v>
      </c>
      <c r="BD203" s="32" t="s">
        <v>28</v>
      </c>
      <c r="BE203" s="32">
        <v>10.043020693865801</v>
      </c>
      <c r="BF203" s="31">
        <v>9.9140622314304991</v>
      </c>
      <c r="BG203" s="32" t="s">
        <v>28</v>
      </c>
      <c r="BH203" s="32">
        <v>9.9140622314304991</v>
      </c>
      <c r="BI203" s="31">
        <v>9.6860014771776406</v>
      </c>
      <c r="BJ203" s="32" t="s">
        <v>28</v>
      </c>
      <c r="BK203" s="32">
        <v>9.6860014771776406</v>
      </c>
      <c r="BL203" s="31">
        <v>9.5538914184432606</v>
      </c>
      <c r="BM203" s="32" t="s">
        <v>28</v>
      </c>
      <c r="BN203" s="32">
        <v>9.5538914184432606</v>
      </c>
      <c r="BO203" s="31">
        <v>9.4553461604016107</v>
      </c>
      <c r="BP203" s="32" t="s">
        <v>28</v>
      </c>
      <c r="BQ203" s="32">
        <v>9.4553461604016107</v>
      </c>
      <c r="BR203" s="31">
        <v>9.1971600281836903</v>
      </c>
      <c r="BS203" s="32" t="s">
        <v>28</v>
      </c>
      <c r="BT203" s="32">
        <v>9.1971600281836903</v>
      </c>
      <c r="BU203" s="31">
        <v>9.0260496272762207</v>
      </c>
      <c r="BV203" s="32" t="s">
        <v>28</v>
      </c>
      <c r="BW203" s="32">
        <v>9.0260496272762207</v>
      </c>
      <c r="BX203" s="31">
        <v>8.8487952943640504</v>
      </c>
      <c r="BY203" s="32" t="s">
        <v>28</v>
      </c>
      <c r="BZ203" s="32">
        <v>8.8487952943640504</v>
      </c>
      <c r="CA203" s="31">
        <v>8.5298430354349808</v>
      </c>
      <c r="CB203" s="32" t="s">
        <v>28</v>
      </c>
      <c r="CC203" s="32">
        <v>8.5298430354349808</v>
      </c>
      <c r="CD203" s="31">
        <v>8.24133065732285</v>
      </c>
      <c r="CE203" s="32" t="s">
        <v>28</v>
      </c>
      <c r="CF203" s="32">
        <v>8.24133065732285</v>
      </c>
      <c r="CG203" s="31">
        <v>7.7612392060793898</v>
      </c>
      <c r="CH203" s="32" t="s">
        <v>28</v>
      </c>
      <c r="CI203" s="32">
        <v>7.7612392060793898</v>
      </c>
      <c r="CJ203" s="31">
        <v>7.2642624053818903</v>
      </c>
      <c r="CK203" s="32" t="s">
        <v>28</v>
      </c>
      <c r="CL203" s="32">
        <v>7.2642624053818903</v>
      </c>
      <c r="CM203" s="31">
        <v>6.6738176836311904</v>
      </c>
      <c r="CN203" s="32" t="s">
        <v>28</v>
      </c>
      <c r="CO203" s="32">
        <v>6.6738176836311904</v>
      </c>
      <c r="CP203" s="31">
        <v>5.9740717418523603</v>
      </c>
      <c r="CQ203" s="32" t="s">
        <v>28</v>
      </c>
      <c r="CR203" s="32">
        <v>5.9740717418523603</v>
      </c>
      <c r="CS203" s="31">
        <v>5.2427905735904696</v>
      </c>
      <c r="CT203" s="32" t="s">
        <v>28</v>
      </c>
      <c r="CU203" s="32">
        <v>5.2427905735904696</v>
      </c>
      <c r="CV203" s="31">
        <v>4.5376683474145301</v>
      </c>
      <c r="CW203" s="32" t="s">
        <v>28</v>
      </c>
      <c r="CX203" s="32">
        <v>4.5376683474145301</v>
      </c>
      <c r="CY203" s="31">
        <v>3.95276976250695</v>
      </c>
      <c r="CZ203" s="32" t="s">
        <v>28</v>
      </c>
      <c r="DA203" s="32">
        <v>3.95276976250695</v>
      </c>
      <c r="DB203" s="31">
        <v>3.2078347040585999</v>
      </c>
      <c r="DC203" s="32" t="s">
        <v>28</v>
      </c>
      <c r="DD203" s="32">
        <v>3.2078347040585999</v>
      </c>
      <c r="DE203" s="31">
        <v>2.7149271638740502</v>
      </c>
      <c r="DF203" s="32" t="s">
        <v>28</v>
      </c>
      <c r="DG203" s="32">
        <v>2.7149271638740502</v>
      </c>
      <c r="DH203" s="31">
        <v>2.0737534377869098</v>
      </c>
      <c r="DI203" s="32" t="s">
        <v>28</v>
      </c>
      <c r="DJ203" s="32">
        <v>2.0737534377869098</v>
      </c>
      <c r="DK203" s="31">
        <v>1.48893567487969</v>
      </c>
      <c r="DL203" s="32" t="s">
        <v>28</v>
      </c>
      <c r="DM203" s="32">
        <v>1.48893567487969</v>
      </c>
      <c r="DN203" s="31">
        <v>0.79912653115815802</v>
      </c>
      <c r="DO203" s="32" t="s">
        <v>28</v>
      </c>
      <c r="DP203" s="32">
        <v>0.79912653115815802</v>
      </c>
      <c r="DQ203" s="31">
        <v>0.28562778814393702</v>
      </c>
      <c r="DR203" s="32" t="s">
        <v>28</v>
      </c>
      <c r="DS203" s="32">
        <v>0.28562778814393702</v>
      </c>
      <c r="DT203" s="31">
        <v>-0.281504623568332</v>
      </c>
      <c r="DU203" s="32" t="s">
        <v>28</v>
      </c>
      <c r="DV203" s="32">
        <v>-0.281504623568332</v>
      </c>
    </row>
    <row r="204" spans="1:126" x14ac:dyDescent="0.2">
      <c r="A204" s="30" t="s">
        <v>5</v>
      </c>
      <c r="B204">
        <v>201</v>
      </c>
      <c r="C204" s="37">
        <v>64</v>
      </c>
      <c r="D204" s="70">
        <v>11.579590017888099</v>
      </c>
      <c r="E204" s="70" t="s">
        <v>28</v>
      </c>
      <c r="F204" s="70">
        <v>11.579590017888099</v>
      </c>
      <c r="G204" s="32">
        <v>11.6315213115665</v>
      </c>
      <c r="H204" s="32" t="s">
        <v>28</v>
      </c>
      <c r="I204" s="32">
        <v>11.6315213115665</v>
      </c>
      <c r="J204" s="31">
        <v>11.67607465963</v>
      </c>
      <c r="K204" s="32" t="s">
        <v>28</v>
      </c>
      <c r="L204" s="32">
        <v>11.67607465963</v>
      </c>
      <c r="M204" s="31">
        <v>11.7065950313104</v>
      </c>
      <c r="N204" s="32" t="s">
        <v>28</v>
      </c>
      <c r="O204" s="32">
        <v>11.7065950313104</v>
      </c>
      <c r="P204" s="31">
        <v>11.7270637298324</v>
      </c>
      <c r="Q204" s="32" t="s">
        <v>28</v>
      </c>
      <c r="R204" s="32">
        <v>11.7270637298324</v>
      </c>
      <c r="S204" s="31">
        <v>11.7551224310509</v>
      </c>
      <c r="T204" s="32" t="s">
        <v>28</v>
      </c>
      <c r="U204" s="32">
        <v>11.7551224310509</v>
      </c>
      <c r="V204" s="31">
        <v>11.7906368791391</v>
      </c>
      <c r="W204" s="32" t="s">
        <v>28</v>
      </c>
      <c r="X204" s="32">
        <v>11.7906368791391</v>
      </c>
      <c r="Y204" s="31">
        <v>11.8036975906052</v>
      </c>
      <c r="Z204" s="32" t="s">
        <v>28</v>
      </c>
      <c r="AA204" s="32">
        <v>11.8036975906052</v>
      </c>
      <c r="AB204" s="31">
        <v>11.8093051038582</v>
      </c>
      <c r="AC204" s="32" t="s">
        <v>28</v>
      </c>
      <c r="AD204" s="32">
        <v>11.8093051038582</v>
      </c>
      <c r="AE204" s="31">
        <v>11.838513245579399</v>
      </c>
      <c r="AF204" s="32" t="s">
        <v>28</v>
      </c>
      <c r="AG204" s="32">
        <v>11.838513245579399</v>
      </c>
      <c r="AH204" s="31">
        <v>11.884643897933399</v>
      </c>
      <c r="AI204" s="32" t="s">
        <v>28</v>
      </c>
      <c r="AJ204" s="32">
        <v>11.884643897933399</v>
      </c>
      <c r="AK204" s="31">
        <v>11.881712569276299</v>
      </c>
      <c r="AL204" s="32" t="s">
        <v>28</v>
      </c>
      <c r="AM204" s="32">
        <v>11.881712569276299</v>
      </c>
      <c r="AN204" s="31">
        <v>11.882686593450501</v>
      </c>
      <c r="AO204" s="32" t="s">
        <v>28</v>
      </c>
      <c r="AP204" s="32">
        <v>11.882686593450501</v>
      </c>
      <c r="AQ204" s="31">
        <v>11.910004709675</v>
      </c>
      <c r="AR204" s="32" t="s">
        <v>28</v>
      </c>
      <c r="AS204" s="32">
        <v>11.910004709675</v>
      </c>
      <c r="AT204" s="31">
        <v>11.926823790277201</v>
      </c>
      <c r="AU204" s="32" t="s">
        <v>28</v>
      </c>
      <c r="AV204" s="32">
        <v>11.926823790277201</v>
      </c>
      <c r="AW204" s="31">
        <v>11.9660438093323</v>
      </c>
      <c r="AX204" s="32" t="s">
        <v>28</v>
      </c>
      <c r="AY204" s="32">
        <v>11.9660438093323</v>
      </c>
      <c r="AZ204" s="31">
        <v>11.9717888242123</v>
      </c>
      <c r="BA204" s="32" t="s">
        <v>28</v>
      </c>
      <c r="BB204" s="32">
        <v>11.9717888242123</v>
      </c>
      <c r="BC204" s="31">
        <v>11.9579305975909</v>
      </c>
      <c r="BD204" s="32" t="s">
        <v>28</v>
      </c>
      <c r="BE204" s="32">
        <v>11.9579305975909</v>
      </c>
      <c r="BF204" s="31">
        <v>11.937486019705201</v>
      </c>
      <c r="BG204" s="32" t="s">
        <v>28</v>
      </c>
      <c r="BH204" s="32">
        <v>11.937486019705201</v>
      </c>
      <c r="BI204" s="31">
        <v>11.9423686498658</v>
      </c>
      <c r="BJ204" s="32" t="s">
        <v>28</v>
      </c>
      <c r="BK204" s="32">
        <v>11.9423686498658</v>
      </c>
      <c r="BL204" s="31">
        <v>11.952562454612901</v>
      </c>
      <c r="BM204" s="32" t="s">
        <v>28</v>
      </c>
      <c r="BN204" s="32">
        <v>11.952562454612901</v>
      </c>
      <c r="BO204" s="31">
        <v>11.9557398579714</v>
      </c>
      <c r="BP204" s="32" t="s">
        <v>28</v>
      </c>
      <c r="BQ204" s="32">
        <v>11.9557398579714</v>
      </c>
      <c r="BR204" s="31">
        <v>11.865753830568201</v>
      </c>
      <c r="BS204" s="32" t="s">
        <v>28</v>
      </c>
      <c r="BT204" s="32">
        <v>11.865753830568201</v>
      </c>
      <c r="BU204" s="31">
        <v>11.7584589159869</v>
      </c>
      <c r="BV204" s="32" t="s">
        <v>28</v>
      </c>
      <c r="BW204" s="32">
        <v>11.7584589159869</v>
      </c>
      <c r="BX204" s="31">
        <v>11.579333848470799</v>
      </c>
      <c r="BY204" s="32" t="s">
        <v>28</v>
      </c>
      <c r="BZ204" s="32">
        <v>11.579333848470799</v>
      </c>
      <c r="CA204" s="31">
        <v>11.393044692539</v>
      </c>
      <c r="CB204" s="32" t="s">
        <v>28</v>
      </c>
      <c r="CC204" s="32">
        <v>11.393044692539</v>
      </c>
      <c r="CD204" s="31">
        <v>11.138431345261001</v>
      </c>
      <c r="CE204" s="32" t="s">
        <v>28</v>
      </c>
      <c r="CF204" s="32">
        <v>11.138431345261001</v>
      </c>
      <c r="CG204" s="31">
        <v>10.8137328739501</v>
      </c>
      <c r="CH204" s="32" t="s">
        <v>28</v>
      </c>
      <c r="CI204" s="32">
        <v>10.8137328739501</v>
      </c>
      <c r="CJ204" s="31">
        <v>10.4577540269851</v>
      </c>
      <c r="CK204" s="32" t="s">
        <v>28</v>
      </c>
      <c r="CL204" s="32">
        <v>10.4577540269851</v>
      </c>
      <c r="CM204" s="31">
        <v>9.7963474736569491</v>
      </c>
      <c r="CN204" s="32" t="s">
        <v>28</v>
      </c>
      <c r="CO204" s="32">
        <v>9.7963474736569491</v>
      </c>
      <c r="CP204" s="31">
        <v>9.0016705097142005</v>
      </c>
      <c r="CQ204" s="32" t="s">
        <v>28</v>
      </c>
      <c r="CR204" s="32">
        <v>9.0016705097142005</v>
      </c>
      <c r="CS204" s="31">
        <v>8.1789716778103294</v>
      </c>
      <c r="CT204" s="32" t="s">
        <v>28</v>
      </c>
      <c r="CU204" s="32">
        <v>8.1789716778103294</v>
      </c>
      <c r="CV204" s="31">
        <v>7.4975196578906402</v>
      </c>
      <c r="CW204" s="32" t="s">
        <v>28</v>
      </c>
      <c r="CX204" s="32">
        <v>7.4975196578906402</v>
      </c>
      <c r="CY204" s="31">
        <v>6.70263923109622</v>
      </c>
      <c r="CZ204" s="32" t="s">
        <v>28</v>
      </c>
      <c r="DA204" s="32">
        <v>6.70263923109622</v>
      </c>
      <c r="DB204" s="31">
        <v>5.8608389177716997</v>
      </c>
      <c r="DC204" s="32" t="s">
        <v>28</v>
      </c>
      <c r="DD204" s="32">
        <v>5.8608389177716997</v>
      </c>
      <c r="DE204" s="31">
        <v>5.0733784010394203</v>
      </c>
      <c r="DF204" s="32" t="s">
        <v>28</v>
      </c>
      <c r="DG204" s="32">
        <v>5.0733784010394203</v>
      </c>
      <c r="DH204" s="31">
        <v>4.5559890976216098</v>
      </c>
      <c r="DI204" s="32" t="s">
        <v>28</v>
      </c>
      <c r="DJ204" s="32">
        <v>4.5559890976216098</v>
      </c>
      <c r="DK204" s="31">
        <v>4.1400749384882696</v>
      </c>
      <c r="DL204" s="32" t="s">
        <v>28</v>
      </c>
      <c r="DM204" s="32">
        <v>4.1400749384882696</v>
      </c>
      <c r="DN204" s="31">
        <v>3.5111442609393602</v>
      </c>
      <c r="DO204" s="32" t="s">
        <v>28</v>
      </c>
      <c r="DP204" s="32">
        <v>3.5111442609393602</v>
      </c>
      <c r="DQ204" s="31">
        <v>2.9200225626235801</v>
      </c>
      <c r="DR204" s="32" t="s">
        <v>28</v>
      </c>
      <c r="DS204" s="32">
        <v>2.9200225626235801</v>
      </c>
      <c r="DT204" s="31">
        <v>2.2752842364345498</v>
      </c>
      <c r="DU204" s="32" t="s">
        <v>28</v>
      </c>
      <c r="DV204" s="32">
        <v>2.2752842364345498</v>
      </c>
    </row>
    <row r="205" spans="1:126" x14ac:dyDescent="0.2">
      <c r="A205" s="30" t="s">
        <v>7</v>
      </c>
      <c r="B205">
        <v>202</v>
      </c>
      <c r="C205" s="37">
        <v>65</v>
      </c>
      <c r="D205" s="70">
        <v>2.1306476115472299</v>
      </c>
      <c r="E205" s="70" t="s">
        <v>28</v>
      </c>
      <c r="F205" s="70">
        <v>2.1306476115472299</v>
      </c>
      <c r="G205" s="32">
        <v>2.1541331140292299</v>
      </c>
      <c r="H205" s="32" t="s">
        <v>28</v>
      </c>
      <c r="I205" s="32">
        <v>2.1541331140292299</v>
      </c>
      <c r="J205" s="31">
        <v>2.16463317389002</v>
      </c>
      <c r="K205" s="32" t="s">
        <v>28</v>
      </c>
      <c r="L205" s="32">
        <v>2.16463317389002</v>
      </c>
      <c r="M205" s="31">
        <v>2.19147061210335</v>
      </c>
      <c r="N205" s="32" t="s">
        <v>28</v>
      </c>
      <c r="O205" s="32">
        <v>2.19147061210335</v>
      </c>
      <c r="P205" s="31">
        <v>2.2091159689864601</v>
      </c>
      <c r="Q205" s="32" t="s">
        <v>28</v>
      </c>
      <c r="R205" s="32">
        <v>2.2091159689864601</v>
      </c>
      <c r="S205" s="31">
        <v>2.2428679120524002</v>
      </c>
      <c r="T205" s="32" t="s">
        <v>28</v>
      </c>
      <c r="U205" s="32">
        <v>2.2428679120524002</v>
      </c>
      <c r="V205" s="31">
        <v>2.2662906028342098</v>
      </c>
      <c r="W205" s="32" t="s">
        <v>28</v>
      </c>
      <c r="X205" s="32">
        <v>2.2662906028342098</v>
      </c>
      <c r="Y205" s="31">
        <v>2.2982392637625799</v>
      </c>
      <c r="Z205" s="32" t="s">
        <v>28</v>
      </c>
      <c r="AA205" s="32">
        <v>2.2982392637625799</v>
      </c>
      <c r="AB205" s="31">
        <v>2.3441620568360899</v>
      </c>
      <c r="AC205" s="32" t="s">
        <v>28</v>
      </c>
      <c r="AD205" s="32">
        <v>2.3441620568360899</v>
      </c>
      <c r="AE205" s="31">
        <v>2.3631083655782898</v>
      </c>
      <c r="AF205" s="32" t="s">
        <v>28</v>
      </c>
      <c r="AG205" s="32">
        <v>2.3631083655782898</v>
      </c>
      <c r="AH205" s="31">
        <v>2.3892838162951602</v>
      </c>
      <c r="AI205" s="32" t="s">
        <v>28</v>
      </c>
      <c r="AJ205" s="32">
        <v>2.3892838162951602</v>
      </c>
      <c r="AK205" s="31">
        <v>2.4289717445285399</v>
      </c>
      <c r="AL205" s="32" t="s">
        <v>28</v>
      </c>
      <c r="AM205" s="32">
        <v>2.4289717445285399</v>
      </c>
      <c r="AN205" s="31">
        <v>2.4591987851341401</v>
      </c>
      <c r="AO205" s="32" t="s">
        <v>28</v>
      </c>
      <c r="AP205" s="32">
        <v>2.4591987851341401</v>
      </c>
      <c r="AQ205" s="31">
        <v>2.4867313818233701</v>
      </c>
      <c r="AR205" s="32" t="s">
        <v>28</v>
      </c>
      <c r="AS205" s="32">
        <v>2.4867313818233701</v>
      </c>
      <c r="AT205" s="31">
        <v>2.5397642472533</v>
      </c>
      <c r="AU205" s="32" t="s">
        <v>28</v>
      </c>
      <c r="AV205" s="32">
        <v>2.5397642472533</v>
      </c>
      <c r="AW205" s="31">
        <v>2.5920944514666302</v>
      </c>
      <c r="AX205" s="32" t="s">
        <v>28</v>
      </c>
      <c r="AY205" s="32">
        <v>2.5920944514666302</v>
      </c>
      <c r="AZ205" s="31">
        <v>2.6345025437395901</v>
      </c>
      <c r="BA205" s="32" t="s">
        <v>28</v>
      </c>
      <c r="BB205" s="32">
        <v>2.6345025437395901</v>
      </c>
      <c r="BC205" s="31">
        <v>2.6536850168965098</v>
      </c>
      <c r="BD205" s="32" t="s">
        <v>28</v>
      </c>
      <c r="BE205" s="32">
        <v>2.6536850168965098</v>
      </c>
      <c r="BF205" s="31">
        <v>2.66971898777288</v>
      </c>
      <c r="BG205" s="32" t="s">
        <v>28</v>
      </c>
      <c r="BH205" s="32">
        <v>2.66971898777288</v>
      </c>
      <c r="BI205" s="31">
        <v>2.6894464429499201</v>
      </c>
      <c r="BJ205" s="32" t="s">
        <v>28</v>
      </c>
      <c r="BK205" s="32">
        <v>2.6894464429499201</v>
      </c>
      <c r="BL205" s="31">
        <v>2.7248179766296201</v>
      </c>
      <c r="BM205" s="32" t="s">
        <v>28</v>
      </c>
      <c r="BN205" s="32">
        <v>2.7248179766296201</v>
      </c>
      <c r="BO205" s="31">
        <v>2.7735079172904702</v>
      </c>
      <c r="BP205" s="32" t="s">
        <v>28</v>
      </c>
      <c r="BQ205" s="32">
        <v>2.7735079172904702</v>
      </c>
      <c r="BR205" s="31">
        <v>2.8257706403437401</v>
      </c>
      <c r="BS205" s="32" t="s">
        <v>28</v>
      </c>
      <c r="BT205" s="32">
        <v>2.8257706403437401</v>
      </c>
      <c r="BU205" s="31">
        <v>2.86186269706372</v>
      </c>
      <c r="BV205" s="32" t="s">
        <v>28</v>
      </c>
      <c r="BW205" s="32">
        <v>2.86186269706372</v>
      </c>
      <c r="BX205" s="31">
        <v>2.8839015493372302</v>
      </c>
      <c r="BY205" s="32" t="s">
        <v>28</v>
      </c>
      <c r="BZ205" s="32">
        <v>2.8839015493372302</v>
      </c>
      <c r="CA205" s="31">
        <v>2.9020141883115</v>
      </c>
      <c r="CB205" s="32" t="s">
        <v>28</v>
      </c>
      <c r="CC205" s="32">
        <v>2.9020141883115</v>
      </c>
      <c r="CD205" s="31">
        <v>2.90240570832401</v>
      </c>
      <c r="CE205" s="32" t="s">
        <v>28</v>
      </c>
      <c r="CF205" s="32">
        <v>2.90240570832401</v>
      </c>
      <c r="CG205" s="31">
        <v>2.9153897336946599</v>
      </c>
      <c r="CH205" s="32" t="s">
        <v>28</v>
      </c>
      <c r="CI205" s="32">
        <v>2.9153897336946599</v>
      </c>
      <c r="CJ205" s="31">
        <v>2.8982376525537901</v>
      </c>
      <c r="CK205" s="32" t="s">
        <v>28</v>
      </c>
      <c r="CL205" s="32">
        <v>2.8982376525537901</v>
      </c>
      <c r="CM205" s="31">
        <v>2.7761751253171001</v>
      </c>
      <c r="CN205" s="32" t="s">
        <v>28</v>
      </c>
      <c r="CO205" s="32">
        <v>2.7761751253171001</v>
      </c>
      <c r="CP205" s="31">
        <v>2.6236600939161101</v>
      </c>
      <c r="CQ205" s="32" t="s">
        <v>28</v>
      </c>
      <c r="CR205" s="32">
        <v>2.6236600939161101</v>
      </c>
      <c r="CS205" s="31">
        <v>2.4202655390088501</v>
      </c>
      <c r="CT205" s="32" t="s">
        <v>28</v>
      </c>
      <c r="CU205" s="32">
        <v>2.4202655390088501</v>
      </c>
      <c r="CV205" s="31">
        <v>2.0397757475811602</v>
      </c>
      <c r="CW205" s="32" t="s">
        <v>28</v>
      </c>
      <c r="CX205" s="32">
        <v>2.0397757475811602</v>
      </c>
      <c r="CY205" s="31">
        <v>1.7132717663867201</v>
      </c>
      <c r="CZ205" s="32" t="s">
        <v>28</v>
      </c>
      <c r="DA205" s="32">
        <v>1.7132717663867201</v>
      </c>
      <c r="DB205" s="31">
        <v>1.3345521592699101</v>
      </c>
      <c r="DC205" s="32" t="s">
        <v>28</v>
      </c>
      <c r="DD205" s="32">
        <v>1.3345521592699101</v>
      </c>
      <c r="DE205" s="31">
        <v>0.68958194287761698</v>
      </c>
      <c r="DF205" s="32" t="s">
        <v>28</v>
      </c>
      <c r="DG205" s="32">
        <v>0.68958194287761698</v>
      </c>
      <c r="DH205" s="31">
        <v>0.12164860340089501</v>
      </c>
      <c r="DI205" s="32" t="s">
        <v>28</v>
      </c>
      <c r="DJ205" s="32">
        <v>0.12164860340089501</v>
      </c>
      <c r="DK205" s="31">
        <v>-0.36611410088753898</v>
      </c>
      <c r="DL205" s="32" t="s">
        <v>28</v>
      </c>
      <c r="DM205" s="32">
        <v>-0.36611410088753898</v>
      </c>
      <c r="DN205" s="31">
        <v>-0.75712664981198696</v>
      </c>
      <c r="DO205" s="32" t="s">
        <v>28</v>
      </c>
      <c r="DP205" s="32">
        <v>-0.75712664981198696</v>
      </c>
      <c r="DQ205" s="31">
        <v>-1.2665184532506599</v>
      </c>
      <c r="DR205" s="32" t="s">
        <v>28</v>
      </c>
      <c r="DS205" s="32">
        <v>-1.2665184532506599</v>
      </c>
      <c r="DT205" s="31">
        <v>-1.75620569823393</v>
      </c>
      <c r="DU205" s="32" t="s">
        <v>28</v>
      </c>
      <c r="DV205" s="32">
        <v>-1.75620569823393</v>
      </c>
    </row>
    <row r="206" spans="1:126" x14ac:dyDescent="0.2">
      <c r="A206" s="30" t="s">
        <v>5</v>
      </c>
      <c r="B206">
        <v>203</v>
      </c>
      <c r="C206" s="37">
        <v>66</v>
      </c>
      <c r="D206" s="70">
        <v>4.2337456736263803</v>
      </c>
      <c r="E206" s="70" t="s">
        <v>28</v>
      </c>
      <c r="F206" s="70">
        <v>4.2337456736263803</v>
      </c>
      <c r="G206" s="32">
        <v>4.2440418243322604</v>
      </c>
      <c r="H206" s="32" t="s">
        <v>28</v>
      </c>
      <c r="I206" s="32">
        <v>4.2440418243322604</v>
      </c>
      <c r="J206" s="31">
        <v>4.2619960151326097</v>
      </c>
      <c r="K206" s="32" t="s">
        <v>28</v>
      </c>
      <c r="L206" s="32">
        <v>4.2619960151326097</v>
      </c>
      <c r="M206" s="31">
        <v>4.2786493085694302</v>
      </c>
      <c r="N206" s="32" t="s">
        <v>28</v>
      </c>
      <c r="O206" s="32">
        <v>4.2786493085694302</v>
      </c>
      <c r="P206" s="31">
        <v>4.3050406434613899</v>
      </c>
      <c r="Q206" s="32" t="s">
        <v>28</v>
      </c>
      <c r="R206" s="32">
        <v>4.3050406434613899</v>
      </c>
      <c r="S206" s="31">
        <v>4.3391117502821501</v>
      </c>
      <c r="T206" s="32" t="s">
        <v>28</v>
      </c>
      <c r="U206" s="32">
        <v>4.3391117502821501</v>
      </c>
      <c r="V206" s="31">
        <v>4.3550277731373201</v>
      </c>
      <c r="W206" s="32" t="s">
        <v>28</v>
      </c>
      <c r="X206" s="32">
        <v>4.3550277731373201</v>
      </c>
      <c r="Y206" s="31">
        <v>4.3784566140590497</v>
      </c>
      <c r="Z206" s="32" t="s">
        <v>28</v>
      </c>
      <c r="AA206" s="32">
        <v>4.3784566140590497</v>
      </c>
      <c r="AB206" s="31">
        <v>4.3902912043484399</v>
      </c>
      <c r="AC206" s="32" t="s">
        <v>28</v>
      </c>
      <c r="AD206" s="32">
        <v>4.3902912043484399</v>
      </c>
      <c r="AE206" s="31">
        <v>4.4130186605955304</v>
      </c>
      <c r="AF206" s="32" t="s">
        <v>28</v>
      </c>
      <c r="AG206" s="32">
        <v>4.4130186605955304</v>
      </c>
      <c r="AH206" s="31">
        <v>4.4412794697642397</v>
      </c>
      <c r="AI206" s="32" t="s">
        <v>28</v>
      </c>
      <c r="AJ206" s="32">
        <v>4.4412794697642397</v>
      </c>
      <c r="AK206" s="31">
        <v>4.4567202646833399</v>
      </c>
      <c r="AL206" s="32" t="s">
        <v>28</v>
      </c>
      <c r="AM206" s="32">
        <v>4.4567202646833399</v>
      </c>
      <c r="AN206" s="31">
        <v>4.4904275266363403</v>
      </c>
      <c r="AO206" s="32" t="s">
        <v>28</v>
      </c>
      <c r="AP206" s="32">
        <v>4.4904275266363403</v>
      </c>
      <c r="AQ206" s="31">
        <v>4.5180568342432696</v>
      </c>
      <c r="AR206" s="32" t="s">
        <v>28</v>
      </c>
      <c r="AS206" s="32">
        <v>4.5180568342432696</v>
      </c>
      <c r="AT206" s="31">
        <v>4.53866640534424</v>
      </c>
      <c r="AU206" s="32" t="s">
        <v>28</v>
      </c>
      <c r="AV206" s="32">
        <v>4.53866640534424</v>
      </c>
      <c r="AW206" s="31">
        <v>4.55133187832734</v>
      </c>
      <c r="AX206" s="32" t="s">
        <v>28</v>
      </c>
      <c r="AY206" s="32">
        <v>4.55133187832734</v>
      </c>
      <c r="AZ206" s="31">
        <v>4.5724667321377996</v>
      </c>
      <c r="BA206" s="32" t="s">
        <v>28</v>
      </c>
      <c r="BB206" s="32">
        <v>4.5724667321377996</v>
      </c>
      <c r="BC206" s="31">
        <v>4.5754723531726</v>
      </c>
      <c r="BD206" s="32" t="s">
        <v>28</v>
      </c>
      <c r="BE206" s="32">
        <v>4.5754723531726</v>
      </c>
      <c r="BF206" s="31">
        <v>4.5943967865502904</v>
      </c>
      <c r="BG206" s="32" t="s">
        <v>28</v>
      </c>
      <c r="BH206" s="32">
        <v>4.5943967865502904</v>
      </c>
      <c r="BI206" s="31">
        <v>4.5873079289221304</v>
      </c>
      <c r="BJ206" s="32" t="s">
        <v>28</v>
      </c>
      <c r="BK206" s="32">
        <v>4.5873079289221304</v>
      </c>
      <c r="BL206" s="31">
        <v>4.5609605725588498</v>
      </c>
      <c r="BM206" s="32" t="s">
        <v>28</v>
      </c>
      <c r="BN206" s="32">
        <v>4.5609605725588498</v>
      </c>
      <c r="BO206" s="31">
        <v>4.5120742840279897</v>
      </c>
      <c r="BP206" s="32" t="s">
        <v>28</v>
      </c>
      <c r="BQ206" s="32">
        <v>4.5120742840279897</v>
      </c>
      <c r="BR206" s="31">
        <v>4.4899344143425299</v>
      </c>
      <c r="BS206" s="32" t="s">
        <v>28</v>
      </c>
      <c r="BT206" s="32">
        <v>4.4899344143425299</v>
      </c>
      <c r="BU206" s="31">
        <v>4.4323181384244599</v>
      </c>
      <c r="BV206" s="32" t="s">
        <v>28</v>
      </c>
      <c r="BW206" s="32">
        <v>4.4323181384244599</v>
      </c>
      <c r="BX206" s="31">
        <v>4.36543156550775</v>
      </c>
      <c r="BY206" s="32" t="s">
        <v>28</v>
      </c>
      <c r="BZ206" s="32">
        <v>4.36543156550775</v>
      </c>
      <c r="CA206" s="31">
        <v>4.2868595262082696</v>
      </c>
      <c r="CB206" s="32" t="s">
        <v>28</v>
      </c>
      <c r="CC206" s="32">
        <v>4.2868595262082696</v>
      </c>
      <c r="CD206" s="31">
        <v>4.1522092591661597</v>
      </c>
      <c r="CE206" s="32" t="s">
        <v>28</v>
      </c>
      <c r="CF206" s="32">
        <v>4.1522092591661597</v>
      </c>
      <c r="CG206" s="31">
        <v>4.05103179639858</v>
      </c>
      <c r="CH206" s="32" t="s">
        <v>28</v>
      </c>
      <c r="CI206" s="32">
        <v>4.05103179639858</v>
      </c>
      <c r="CJ206" s="31">
        <v>3.9020272053321299</v>
      </c>
      <c r="CK206" s="32" t="s">
        <v>28</v>
      </c>
      <c r="CL206" s="32">
        <v>3.9020272053321299</v>
      </c>
      <c r="CM206" s="31">
        <v>3.77851065434358</v>
      </c>
      <c r="CN206" s="32" t="s">
        <v>28</v>
      </c>
      <c r="CO206" s="32">
        <v>3.77851065434358</v>
      </c>
      <c r="CP206" s="31">
        <v>3.4893019173260602</v>
      </c>
      <c r="CQ206" s="32" t="s">
        <v>28</v>
      </c>
      <c r="CR206" s="32">
        <v>3.4893019173260602</v>
      </c>
      <c r="CS206" s="31">
        <v>3.3016168388659999</v>
      </c>
      <c r="CT206" s="32" t="s">
        <v>28</v>
      </c>
      <c r="CU206" s="32">
        <v>3.3016168388659999</v>
      </c>
      <c r="CV206" s="31">
        <v>3.1317401029737999</v>
      </c>
      <c r="CW206" s="32" t="s">
        <v>28</v>
      </c>
      <c r="CX206" s="32">
        <v>3.1317401029737999</v>
      </c>
      <c r="CY206" s="31">
        <v>2.8501376738019899</v>
      </c>
      <c r="CZ206" s="32" t="s">
        <v>28</v>
      </c>
      <c r="DA206" s="32">
        <v>2.8501376738019899</v>
      </c>
      <c r="DB206" s="31">
        <v>2.7010504638244499</v>
      </c>
      <c r="DC206" s="32" t="s">
        <v>28</v>
      </c>
      <c r="DD206" s="32">
        <v>2.7010504638244499</v>
      </c>
      <c r="DE206" s="31">
        <v>2.52470114833485</v>
      </c>
      <c r="DF206" s="32" t="s">
        <v>28</v>
      </c>
      <c r="DG206" s="32">
        <v>2.52470114833485</v>
      </c>
      <c r="DH206" s="31">
        <v>2.4044369356762099</v>
      </c>
      <c r="DI206" s="32" t="s">
        <v>28</v>
      </c>
      <c r="DJ206" s="32">
        <v>2.4044369356762099</v>
      </c>
      <c r="DK206" s="31">
        <v>2.22603156624711</v>
      </c>
      <c r="DL206" s="32" t="s">
        <v>28</v>
      </c>
      <c r="DM206" s="32">
        <v>2.22603156624711</v>
      </c>
      <c r="DN206" s="31">
        <v>2.0848670508215399</v>
      </c>
      <c r="DO206" s="32" t="s">
        <v>28</v>
      </c>
      <c r="DP206" s="32">
        <v>2.0848670508215399</v>
      </c>
      <c r="DQ206" s="31">
        <v>1.8719179882022701</v>
      </c>
      <c r="DR206" s="32" t="s">
        <v>28</v>
      </c>
      <c r="DS206" s="32">
        <v>1.8719179882022701</v>
      </c>
      <c r="DT206" s="31">
        <v>1.6964358246419999</v>
      </c>
      <c r="DU206" s="32" t="s">
        <v>28</v>
      </c>
      <c r="DV206" s="32">
        <v>1.6964358246419999</v>
      </c>
    </row>
    <row r="207" spans="1:126" x14ac:dyDescent="0.2">
      <c r="A207" s="30" t="s">
        <v>7</v>
      </c>
      <c r="B207">
        <v>204</v>
      </c>
      <c r="C207" s="37">
        <v>67</v>
      </c>
      <c r="D207" s="70">
        <v>8.3690244216875005</v>
      </c>
      <c r="E207" s="70" t="s">
        <v>28</v>
      </c>
      <c r="F207" s="70">
        <v>8.3690244216875005</v>
      </c>
      <c r="G207" s="32">
        <v>8.5730549783619701</v>
      </c>
      <c r="H207" s="32" t="s">
        <v>28</v>
      </c>
      <c r="I207" s="32">
        <v>8.5730549783619701</v>
      </c>
      <c r="J207" s="31">
        <v>8.7054234322677999</v>
      </c>
      <c r="K207" s="32" t="s">
        <v>28</v>
      </c>
      <c r="L207" s="32">
        <v>8.7054234322677999</v>
      </c>
      <c r="M207" s="31">
        <v>8.7633460257998799</v>
      </c>
      <c r="N207" s="32" t="s">
        <v>28</v>
      </c>
      <c r="O207" s="32">
        <v>8.7633460257998799</v>
      </c>
      <c r="P207" s="31">
        <v>8.8394198594544005</v>
      </c>
      <c r="Q207" s="32" t="s">
        <v>28</v>
      </c>
      <c r="R207" s="32">
        <v>8.8394198594544005</v>
      </c>
      <c r="S207" s="31">
        <v>8.9295349359341394</v>
      </c>
      <c r="T207" s="32" t="s">
        <v>28</v>
      </c>
      <c r="U207" s="32">
        <v>8.9295349359341394</v>
      </c>
      <c r="V207" s="31">
        <v>8.9754093257517802</v>
      </c>
      <c r="W207" s="32" t="s">
        <v>28</v>
      </c>
      <c r="X207" s="32">
        <v>8.9754093257517802</v>
      </c>
      <c r="Y207" s="31">
        <v>9.0333920321050094</v>
      </c>
      <c r="Z207" s="32" t="s">
        <v>28</v>
      </c>
      <c r="AA207" s="32">
        <v>9.0333920321050094</v>
      </c>
      <c r="AB207" s="31">
        <v>9.1234385429612797</v>
      </c>
      <c r="AC207" s="32" t="s">
        <v>28</v>
      </c>
      <c r="AD207" s="32">
        <v>9.1234385429612797</v>
      </c>
      <c r="AE207" s="31">
        <v>9.14262915476648</v>
      </c>
      <c r="AF207" s="32" t="s">
        <v>28</v>
      </c>
      <c r="AG207" s="32">
        <v>9.14262915476648</v>
      </c>
      <c r="AH207" s="31">
        <v>9.1579099139957396</v>
      </c>
      <c r="AI207" s="32" t="s">
        <v>28</v>
      </c>
      <c r="AJ207" s="32">
        <v>9.1579099139957396</v>
      </c>
      <c r="AK207" s="31">
        <v>9.2162129829602204</v>
      </c>
      <c r="AL207" s="32" t="s">
        <v>28</v>
      </c>
      <c r="AM207" s="32">
        <v>9.2162129829602204</v>
      </c>
      <c r="AN207" s="31">
        <v>9.2284626864921293</v>
      </c>
      <c r="AO207" s="32" t="s">
        <v>28</v>
      </c>
      <c r="AP207" s="32">
        <v>9.2284626864921293</v>
      </c>
      <c r="AQ207" s="31">
        <v>9.2517546287016703</v>
      </c>
      <c r="AR207" s="32" t="s">
        <v>28</v>
      </c>
      <c r="AS207" s="32">
        <v>9.2517546287016703</v>
      </c>
      <c r="AT207" s="31">
        <v>9.2532937638150603</v>
      </c>
      <c r="AU207" s="32" t="s">
        <v>28</v>
      </c>
      <c r="AV207" s="32">
        <v>9.2532937638150603</v>
      </c>
      <c r="AW207" s="31">
        <v>9.2735006767009001</v>
      </c>
      <c r="AX207" s="32" t="s">
        <v>28</v>
      </c>
      <c r="AY207" s="32">
        <v>9.2735006767009001</v>
      </c>
      <c r="AZ207" s="31">
        <v>9.2784738345686293</v>
      </c>
      <c r="BA207" s="32" t="s">
        <v>28</v>
      </c>
      <c r="BB207" s="32">
        <v>9.2784738345686293</v>
      </c>
      <c r="BC207" s="31">
        <v>9.2864557156510603</v>
      </c>
      <c r="BD207" s="32" t="s">
        <v>28</v>
      </c>
      <c r="BE207" s="32">
        <v>9.2864557156510603</v>
      </c>
      <c r="BF207" s="31">
        <v>9.3000050632710707</v>
      </c>
      <c r="BG207" s="32" t="s">
        <v>28</v>
      </c>
      <c r="BH207" s="32">
        <v>9.3000050632710707</v>
      </c>
      <c r="BI207" s="31">
        <v>9.3069399385185605</v>
      </c>
      <c r="BJ207" s="32" t="s">
        <v>28</v>
      </c>
      <c r="BK207" s="32">
        <v>9.3069399385185605</v>
      </c>
      <c r="BL207" s="31">
        <v>9.3297186437893895</v>
      </c>
      <c r="BM207" s="32" t="s">
        <v>28</v>
      </c>
      <c r="BN207" s="32">
        <v>9.3297186437893895</v>
      </c>
      <c r="BO207" s="31">
        <v>9.3438817806227199</v>
      </c>
      <c r="BP207" s="32" t="s">
        <v>28</v>
      </c>
      <c r="BQ207" s="32">
        <v>9.3438817806227199</v>
      </c>
      <c r="BR207" s="31">
        <v>9.3530762533471297</v>
      </c>
      <c r="BS207" s="32" t="s">
        <v>28</v>
      </c>
      <c r="BT207" s="32">
        <v>9.3530762533471297</v>
      </c>
      <c r="BU207" s="31">
        <v>9.3758606922424601</v>
      </c>
      <c r="BV207" s="32" t="s">
        <v>28</v>
      </c>
      <c r="BW207" s="32">
        <v>9.3758606922424601</v>
      </c>
      <c r="BX207" s="31">
        <v>9.3904963857800805</v>
      </c>
      <c r="BY207" s="32" t="s">
        <v>28</v>
      </c>
      <c r="BZ207" s="32">
        <v>9.3904963857800805</v>
      </c>
      <c r="CA207" s="31">
        <v>9.3961110069515303</v>
      </c>
      <c r="CB207" s="32" t="s">
        <v>28</v>
      </c>
      <c r="CC207" s="32">
        <v>9.3961110069515303</v>
      </c>
      <c r="CD207" s="31">
        <v>9.3958558667795806</v>
      </c>
      <c r="CE207" s="32" t="s">
        <v>28</v>
      </c>
      <c r="CF207" s="32">
        <v>9.3958558667795806</v>
      </c>
      <c r="CG207" s="31">
        <v>9.3878409218611001</v>
      </c>
      <c r="CH207" s="32" t="s">
        <v>28</v>
      </c>
      <c r="CI207" s="32">
        <v>9.3878409218611001</v>
      </c>
      <c r="CJ207" s="31">
        <v>9.4169304786134092</v>
      </c>
      <c r="CK207" s="32" t="s">
        <v>28</v>
      </c>
      <c r="CL207" s="32">
        <v>9.4169304786134092</v>
      </c>
      <c r="CM207" s="31">
        <v>9.4072596422408399</v>
      </c>
      <c r="CN207" s="32" t="s">
        <v>28</v>
      </c>
      <c r="CO207" s="32">
        <v>9.4072596422408399</v>
      </c>
      <c r="CP207" s="31">
        <v>9.4097601456678195</v>
      </c>
      <c r="CQ207" s="32" t="s">
        <v>28</v>
      </c>
      <c r="CR207" s="32">
        <v>9.4097601456678195</v>
      </c>
      <c r="CS207" s="31">
        <v>9.4138373728938092</v>
      </c>
      <c r="CT207" s="32" t="s">
        <v>28</v>
      </c>
      <c r="CU207" s="32">
        <v>9.4138373728938092</v>
      </c>
      <c r="CV207" s="31">
        <v>9.3459073077672095</v>
      </c>
      <c r="CW207" s="32" t="s">
        <v>28</v>
      </c>
      <c r="CX207" s="32">
        <v>9.3459073077672095</v>
      </c>
      <c r="CY207" s="31">
        <v>9.2430470134267697</v>
      </c>
      <c r="CZ207" s="32" t="s">
        <v>28</v>
      </c>
      <c r="DA207" s="32">
        <v>9.2430470134267697</v>
      </c>
      <c r="DB207" s="31">
        <v>9.0317826173898297</v>
      </c>
      <c r="DC207" s="32" t="s">
        <v>28</v>
      </c>
      <c r="DD207" s="32">
        <v>9.0317826173898297</v>
      </c>
      <c r="DE207" s="31">
        <v>8.6724004802460595</v>
      </c>
      <c r="DF207" s="32" t="s">
        <v>28</v>
      </c>
      <c r="DG207" s="32">
        <v>8.6724004802460595</v>
      </c>
      <c r="DH207" s="31">
        <v>8.3954069426671101</v>
      </c>
      <c r="DI207" s="32" t="s">
        <v>28</v>
      </c>
      <c r="DJ207" s="32">
        <v>8.3954069426671101</v>
      </c>
      <c r="DK207" s="31">
        <v>8.0053636965200194</v>
      </c>
      <c r="DL207" s="32" t="s">
        <v>28</v>
      </c>
      <c r="DM207" s="32">
        <v>8.0053636965200194</v>
      </c>
      <c r="DN207" s="31">
        <v>7.5125999948923496</v>
      </c>
      <c r="DO207" s="32" t="s">
        <v>28</v>
      </c>
      <c r="DP207" s="32">
        <v>7.5125999948923496</v>
      </c>
      <c r="DQ207" s="31">
        <v>7.0027847700796597</v>
      </c>
      <c r="DR207" s="32" t="s">
        <v>28</v>
      </c>
      <c r="DS207" s="32">
        <v>7.0027847700796597</v>
      </c>
      <c r="DT207" s="31">
        <v>6.4947473984854698</v>
      </c>
      <c r="DU207" s="32" t="s">
        <v>28</v>
      </c>
      <c r="DV207" s="32">
        <v>6.4947473984854698</v>
      </c>
    </row>
    <row r="208" spans="1:126" x14ac:dyDescent="0.2">
      <c r="A208" s="30" t="s">
        <v>6</v>
      </c>
      <c r="B208">
        <v>205</v>
      </c>
      <c r="C208" s="37">
        <v>68</v>
      </c>
      <c r="D208" s="70">
        <v>-2.81650496838702</v>
      </c>
      <c r="E208" s="70" t="s">
        <v>28</v>
      </c>
      <c r="F208" s="70">
        <v>-2.81650496838702</v>
      </c>
      <c r="G208" s="32">
        <v>-2.7996311498653501</v>
      </c>
      <c r="H208" s="32" t="s">
        <v>28</v>
      </c>
      <c r="I208" s="32">
        <v>-2.7996311498653501</v>
      </c>
      <c r="J208" s="31">
        <v>-2.7724224789907499</v>
      </c>
      <c r="K208" s="32" t="s">
        <v>28</v>
      </c>
      <c r="L208" s="32">
        <v>-2.7724224789907499</v>
      </c>
      <c r="M208" s="31">
        <v>-2.7463366477876101</v>
      </c>
      <c r="N208" s="32" t="s">
        <v>28</v>
      </c>
      <c r="O208" s="32">
        <v>-2.7463366477876101</v>
      </c>
      <c r="P208" s="31">
        <v>-2.72205148076947</v>
      </c>
      <c r="Q208" s="32" t="s">
        <v>28</v>
      </c>
      <c r="R208" s="32">
        <v>-2.72205148076947</v>
      </c>
      <c r="S208" s="31">
        <v>-2.70407095185183</v>
      </c>
      <c r="T208" s="32" t="s">
        <v>28</v>
      </c>
      <c r="U208" s="32">
        <v>-2.70407095185183</v>
      </c>
      <c r="V208" s="31">
        <v>-2.6718629044573299</v>
      </c>
      <c r="W208" s="32" t="s">
        <v>28</v>
      </c>
      <c r="X208" s="32">
        <v>-2.6718629044573299</v>
      </c>
      <c r="Y208" s="31">
        <v>-2.6466946622735898</v>
      </c>
      <c r="Z208" s="32" t="s">
        <v>28</v>
      </c>
      <c r="AA208" s="32">
        <v>-2.6466946622735898</v>
      </c>
      <c r="AB208" s="31">
        <v>-2.6243734791297801</v>
      </c>
      <c r="AC208" s="32" t="s">
        <v>28</v>
      </c>
      <c r="AD208" s="32">
        <v>-2.6243734791297801</v>
      </c>
      <c r="AE208" s="31">
        <v>-2.5988881864233901</v>
      </c>
      <c r="AF208" s="32" t="s">
        <v>28</v>
      </c>
      <c r="AG208" s="32">
        <v>-2.5988881864233901</v>
      </c>
      <c r="AH208" s="31">
        <v>-2.5901000802213501</v>
      </c>
      <c r="AI208" s="32" t="s">
        <v>28</v>
      </c>
      <c r="AJ208" s="32">
        <v>-2.5901000802213501</v>
      </c>
      <c r="AK208" s="31">
        <v>-2.58375673760573</v>
      </c>
      <c r="AL208" s="32" t="s">
        <v>28</v>
      </c>
      <c r="AM208" s="32">
        <v>-2.58375673760573</v>
      </c>
      <c r="AN208" s="31">
        <v>-2.5514964560029099</v>
      </c>
      <c r="AO208" s="32" t="s">
        <v>28</v>
      </c>
      <c r="AP208" s="32">
        <v>-2.5514964560029099</v>
      </c>
      <c r="AQ208" s="31">
        <v>-2.5204931337765801</v>
      </c>
      <c r="AR208" s="32" t="s">
        <v>28</v>
      </c>
      <c r="AS208" s="32">
        <v>-2.5204931337765801</v>
      </c>
      <c r="AT208" s="31">
        <v>-2.5187484623887002</v>
      </c>
      <c r="AU208" s="32" t="s">
        <v>28</v>
      </c>
      <c r="AV208" s="32">
        <v>-2.5187484623887002</v>
      </c>
      <c r="AW208" s="31">
        <v>-2.5077084842323001</v>
      </c>
      <c r="AX208" s="32" t="s">
        <v>28</v>
      </c>
      <c r="AY208" s="32">
        <v>-2.5077084842323001</v>
      </c>
      <c r="AZ208" s="31">
        <v>-2.4982614833070498</v>
      </c>
      <c r="BA208" s="32" t="s">
        <v>28</v>
      </c>
      <c r="BB208" s="32">
        <v>-2.4982614833070498</v>
      </c>
      <c r="BC208" s="31">
        <v>-2.4752858184860802</v>
      </c>
      <c r="BD208" s="32" t="s">
        <v>28</v>
      </c>
      <c r="BE208" s="32">
        <v>-2.4752858184860802</v>
      </c>
      <c r="BF208" s="31">
        <v>-2.4674881428458599</v>
      </c>
      <c r="BG208" s="32" t="s">
        <v>28</v>
      </c>
      <c r="BH208" s="32">
        <v>-2.4674881428458599</v>
      </c>
      <c r="BI208" s="31">
        <v>-2.4677113696219299</v>
      </c>
      <c r="BJ208" s="32" t="s">
        <v>28</v>
      </c>
      <c r="BK208" s="32">
        <v>-2.4677113696219299</v>
      </c>
      <c r="BL208" s="31">
        <v>-2.4283973991722898</v>
      </c>
      <c r="BM208" s="32" t="s">
        <v>28</v>
      </c>
      <c r="BN208" s="32">
        <v>-2.4283973991722898</v>
      </c>
      <c r="BO208" s="31">
        <v>-2.4367230094960002</v>
      </c>
      <c r="BP208" s="32" t="s">
        <v>28</v>
      </c>
      <c r="BQ208" s="32">
        <v>-2.4367230094960002</v>
      </c>
      <c r="BR208" s="31">
        <v>-2.4592976773390398</v>
      </c>
      <c r="BS208" s="32" t="s">
        <v>28</v>
      </c>
      <c r="BT208" s="32">
        <v>-2.4592976773390398</v>
      </c>
      <c r="BU208" s="31">
        <v>-2.4529744946446699</v>
      </c>
      <c r="BV208" s="32" t="s">
        <v>28</v>
      </c>
      <c r="BW208" s="32">
        <v>-2.4529744946446699</v>
      </c>
      <c r="BX208" s="31">
        <v>-2.4719269104788699</v>
      </c>
      <c r="BY208" s="32" t="s">
        <v>28</v>
      </c>
      <c r="BZ208" s="32">
        <v>-2.4719269104788699</v>
      </c>
      <c r="CA208" s="31">
        <v>-2.5059730345123099</v>
      </c>
      <c r="CB208" s="32" t="s">
        <v>28</v>
      </c>
      <c r="CC208" s="32">
        <v>-2.5059730345123099</v>
      </c>
      <c r="CD208" s="31">
        <v>-2.50061245832361</v>
      </c>
      <c r="CE208" s="32" t="s">
        <v>28</v>
      </c>
      <c r="CF208" s="32">
        <v>-2.50061245832361</v>
      </c>
      <c r="CG208" s="31">
        <v>-2.5060498320592601</v>
      </c>
      <c r="CH208" s="32" t="s">
        <v>28</v>
      </c>
      <c r="CI208" s="32">
        <v>-2.5060498320592601</v>
      </c>
      <c r="CJ208" s="31">
        <v>-2.5579399493442798</v>
      </c>
      <c r="CK208" s="32" t="s">
        <v>28</v>
      </c>
      <c r="CL208" s="32">
        <v>-2.5579399493442798</v>
      </c>
      <c r="CM208" s="31">
        <v>-2.5771482757624402</v>
      </c>
      <c r="CN208" s="32" t="s">
        <v>28</v>
      </c>
      <c r="CO208" s="32">
        <v>-2.5771482757624402</v>
      </c>
      <c r="CP208" s="31">
        <v>-2.6556224441767902</v>
      </c>
      <c r="CQ208" s="32" t="s">
        <v>28</v>
      </c>
      <c r="CR208" s="32">
        <v>-2.6556224441767902</v>
      </c>
      <c r="CS208" s="31">
        <v>-2.7053890932707301</v>
      </c>
      <c r="CT208" s="32" t="s">
        <v>28</v>
      </c>
      <c r="CU208" s="32">
        <v>-2.7053890932707301</v>
      </c>
      <c r="CV208" s="31">
        <v>-2.7839284888020002</v>
      </c>
      <c r="CW208" s="32" t="s">
        <v>28</v>
      </c>
      <c r="CX208" s="32">
        <v>-2.7839284888020002</v>
      </c>
      <c r="CY208" s="31">
        <v>-2.8977997462308598</v>
      </c>
      <c r="CZ208" s="32" t="s">
        <v>28</v>
      </c>
      <c r="DA208" s="32">
        <v>-2.8977997462308598</v>
      </c>
      <c r="DB208" s="31">
        <v>-2.9994915225404499</v>
      </c>
      <c r="DC208" s="32" t="s">
        <v>28</v>
      </c>
      <c r="DD208" s="32">
        <v>-2.9994915225404499</v>
      </c>
      <c r="DE208" s="31">
        <v>-3.1256530512732401</v>
      </c>
      <c r="DF208" s="32" t="s">
        <v>28</v>
      </c>
      <c r="DG208" s="32">
        <v>-3.1256530512732401</v>
      </c>
      <c r="DH208" s="31">
        <v>-3.1887609184267398</v>
      </c>
      <c r="DI208" s="32" t="s">
        <v>28</v>
      </c>
      <c r="DJ208" s="32">
        <v>-3.1887609184267398</v>
      </c>
      <c r="DK208" s="31">
        <v>-3.3228932453166702</v>
      </c>
      <c r="DL208" s="32" t="s">
        <v>28</v>
      </c>
      <c r="DM208" s="32">
        <v>-3.3228932453166702</v>
      </c>
      <c r="DN208" s="31">
        <v>-3.4024439862692399</v>
      </c>
      <c r="DO208" s="32" t="s">
        <v>28</v>
      </c>
      <c r="DP208" s="32">
        <v>-3.4024439862692399</v>
      </c>
      <c r="DQ208" s="31">
        <v>-3.5365393241961698</v>
      </c>
      <c r="DR208" s="32" t="s">
        <v>28</v>
      </c>
      <c r="DS208" s="32">
        <v>-3.5365393241961698</v>
      </c>
      <c r="DT208" s="31">
        <v>-3.6495958325509901</v>
      </c>
      <c r="DU208" s="32" t="s">
        <v>28</v>
      </c>
      <c r="DV208" s="32">
        <v>-3.6495958325509901</v>
      </c>
    </row>
    <row r="209" spans="1:126" x14ac:dyDescent="0.2">
      <c r="A209" s="30" t="s">
        <v>6</v>
      </c>
      <c r="B209">
        <v>206</v>
      </c>
      <c r="C209" s="37">
        <v>69</v>
      </c>
      <c r="D209" s="70">
        <v>0.66085342924132795</v>
      </c>
      <c r="E209" s="70" t="s">
        <v>28</v>
      </c>
      <c r="F209" s="70">
        <v>0.66085342924132795</v>
      </c>
      <c r="G209" s="32">
        <v>0.677307973234201</v>
      </c>
      <c r="H209" s="32" t="s">
        <v>28</v>
      </c>
      <c r="I209" s="32">
        <v>0.677307973234201</v>
      </c>
      <c r="J209" s="31">
        <v>0.69343245597841396</v>
      </c>
      <c r="K209" s="32" t="s">
        <v>28</v>
      </c>
      <c r="L209" s="32">
        <v>0.69343245597841396</v>
      </c>
      <c r="M209" s="31">
        <v>0.73578850346060398</v>
      </c>
      <c r="N209" s="32" t="s">
        <v>28</v>
      </c>
      <c r="O209" s="32">
        <v>0.73578850346060398</v>
      </c>
      <c r="P209" s="31">
        <v>0.75497006634103403</v>
      </c>
      <c r="Q209" s="32" t="s">
        <v>28</v>
      </c>
      <c r="R209" s="32">
        <v>0.75497006634103403</v>
      </c>
      <c r="S209" s="31">
        <v>0.780421257088877</v>
      </c>
      <c r="T209" s="32" t="s">
        <v>28</v>
      </c>
      <c r="U209" s="32">
        <v>0.780421257088877</v>
      </c>
      <c r="V209" s="31">
        <v>0.808116892155612</v>
      </c>
      <c r="W209" s="32" t="s">
        <v>28</v>
      </c>
      <c r="X209" s="32">
        <v>0.808116892155612</v>
      </c>
      <c r="Y209" s="31">
        <v>0.840966252293744</v>
      </c>
      <c r="Z209" s="32" t="s">
        <v>28</v>
      </c>
      <c r="AA209" s="32">
        <v>0.840966252293744</v>
      </c>
      <c r="AB209" s="31">
        <v>0.86666473271604505</v>
      </c>
      <c r="AC209" s="32" t="s">
        <v>28</v>
      </c>
      <c r="AD209" s="32">
        <v>0.86666473271604505</v>
      </c>
      <c r="AE209" s="31">
        <v>0.90023717682972004</v>
      </c>
      <c r="AF209" s="32" t="s">
        <v>28</v>
      </c>
      <c r="AG209" s="32">
        <v>0.90023717682972004</v>
      </c>
      <c r="AH209" s="31">
        <v>0.93005602317362601</v>
      </c>
      <c r="AI209" s="32" t="s">
        <v>28</v>
      </c>
      <c r="AJ209" s="32">
        <v>0.93005602317362601</v>
      </c>
      <c r="AK209" s="31">
        <v>0.97054319965291003</v>
      </c>
      <c r="AL209" s="32" t="s">
        <v>28</v>
      </c>
      <c r="AM209" s="32">
        <v>0.97054319965291003</v>
      </c>
      <c r="AN209" s="31">
        <v>1.0113056811630901</v>
      </c>
      <c r="AO209" s="32" t="s">
        <v>28</v>
      </c>
      <c r="AP209" s="32">
        <v>1.0113056811630901</v>
      </c>
      <c r="AQ209" s="31">
        <v>1.0538080343748599</v>
      </c>
      <c r="AR209" s="32" t="s">
        <v>28</v>
      </c>
      <c r="AS209" s="32">
        <v>1.0538080343748599</v>
      </c>
      <c r="AT209" s="31">
        <v>1.1015855420210601</v>
      </c>
      <c r="AU209" s="32" t="s">
        <v>28</v>
      </c>
      <c r="AV209" s="32">
        <v>1.1015855420210601</v>
      </c>
      <c r="AW209" s="31">
        <v>1.13156403805256</v>
      </c>
      <c r="AX209" s="32" t="s">
        <v>28</v>
      </c>
      <c r="AY209" s="32">
        <v>1.13156403805256</v>
      </c>
      <c r="AZ209" s="31">
        <v>1.1695857033911901</v>
      </c>
      <c r="BA209" s="32" t="s">
        <v>28</v>
      </c>
      <c r="BB209" s="32">
        <v>1.1695857033911901</v>
      </c>
      <c r="BC209" s="31">
        <v>1.2126010291653</v>
      </c>
      <c r="BD209" s="32" t="s">
        <v>28</v>
      </c>
      <c r="BE209" s="32">
        <v>1.2126010291653</v>
      </c>
      <c r="BF209" s="31">
        <v>1.2471855753060399</v>
      </c>
      <c r="BG209" s="32" t="s">
        <v>28</v>
      </c>
      <c r="BH209" s="32">
        <v>1.2471855753060399</v>
      </c>
      <c r="BI209" s="31">
        <v>1.2716501996343299</v>
      </c>
      <c r="BJ209" s="32" t="s">
        <v>28</v>
      </c>
      <c r="BK209" s="32">
        <v>1.2716501996343299</v>
      </c>
      <c r="BL209" s="31">
        <v>1.28791553121763</v>
      </c>
      <c r="BM209" s="32" t="s">
        <v>28</v>
      </c>
      <c r="BN209" s="32">
        <v>1.28791553121763</v>
      </c>
      <c r="BO209" s="31">
        <v>1.31629487960747</v>
      </c>
      <c r="BP209" s="32" t="s">
        <v>28</v>
      </c>
      <c r="BQ209" s="32">
        <v>1.31629487960747</v>
      </c>
      <c r="BR209" s="31">
        <v>1.33412997810562</v>
      </c>
      <c r="BS209" s="32" t="s">
        <v>28</v>
      </c>
      <c r="BT209" s="32">
        <v>1.33412997810562</v>
      </c>
      <c r="BU209" s="31">
        <v>1.3474468171826599</v>
      </c>
      <c r="BV209" s="32" t="s">
        <v>28</v>
      </c>
      <c r="BW209" s="32">
        <v>1.3474468171826599</v>
      </c>
      <c r="BX209" s="31">
        <v>1.3455878272084201</v>
      </c>
      <c r="BY209" s="32" t="s">
        <v>28</v>
      </c>
      <c r="BZ209" s="32">
        <v>1.3455878272084201</v>
      </c>
      <c r="CA209" s="31">
        <v>1.3462162787080501</v>
      </c>
      <c r="CB209" s="32" t="s">
        <v>28</v>
      </c>
      <c r="CC209" s="32">
        <v>1.3462162787080501</v>
      </c>
      <c r="CD209" s="31">
        <v>1.30620664384055</v>
      </c>
      <c r="CE209" s="32" t="s">
        <v>28</v>
      </c>
      <c r="CF209" s="32">
        <v>1.30620664384055</v>
      </c>
      <c r="CG209" s="31">
        <v>1.3127578683772501</v>
      </c>
      <c r="CH209" s="32" t="s">
        <v>28</v>
      </c>
      <c r="CI209" s="32">
        <v>1.3127578683772501</v>
      </c>
      <c r="CJ209" s="31">
        <v>1.270974240493</v>
      </c>
      <c r="CK209" s="32" t="s">
        <v>28</v>
      </c>
      <c r="CL209" s="32">
        <v>1.270974240493</v>
      </c>
      <c r="CM209" s="31">
        <v>1.218746787295</v>
      </c>
      <c r="CN209" s="32" t="s">
        <v>28</v>
      </c>
      <c r="CO209" s="32">
        <v>1.218746787295</v>
      </c>
      <c r="CP209" s="31">
        <v>1.10302915951935</v>
      </c>
      <c r="CQ209" s="32" t="s">
        <v>28</v>
      </c>
      <c r="CR209" s="32">
        <v>1.10302915951935</v>
      </c>
      <c r="CS209" s="31">
        <v>0.95654740775952996</v>
      </c>
      <c r="CT209" s="32" t="s">
        <v>28</v>
      </c>
      <c r="CU209" s="32">
        <v>0.95654740775952996</v>
      </c>
      <c r="CV209" s="31">
        <v>0.760824140091376</v>
      </c>
      <c r="CW209" s="32" t="s">
        <v>28</v>
      </c>
      <c r="CX209" s="32">
        <v>0.760824140091376</v>
      </c>
      <c r="CY209" s="31">
        <v>0.49015730270652902</v>
      </c>
      <c r="CZ209" s="32" t="s">
        <v>28</v>
      </c>
      <c r="DA209" s="32">
        <v>0.49015730270652902</v>
      </c>
      <c r="DB209" s="31">
        <v>0.17999566709940301</v>
      </c>
      <c r="DC209" s="32" t="s">
        <v>28</v>
      </c>
      <c r="DD209" s="32">
        <v>0.17999566709940301</v>
      </c>
      <c r="DE209" s="31">
        <v>-0.19334610853981599</v>
      </c>
      <c r="DF209" s="32" t="s">
        <v>28</v>
      </c>
      <c r="DG209" s="32">
        <v>-0.19334610853981599</v>
      </c>
      <c r="DH209" s="31">
        <v>-0.47917438816404401</v>
      </c>
      <c r="DI209" s="32" t="s">
        <v>28</v>
      </c>
      <c r="DJ209" s="32">
        <v>-0.47917438816404401</v>
      </c>
      <c r="DK209" s="31">
        <v>-0.85713285978626197</v>
      </c>
      <c r="DL209" s="32" t="s">
        <v>28</v>
      </c>
      <c r="DM209" s="32">
        <v>-0.85713285978626197</v>
      </c>
      <c r="DN209" s="31">
        <v>-1.1575894804881</v>
      </c>
      <c r="DO209" s="32" t="s">
        <v>28</v>
      </c>
      <c r="DP209" s="32">
        <v>-1.1575894804881</v>
      </c>
      <c r="DQ209" s="31">
        <v>-1.6251717875739</v>
      </c>
      <c r="DR209" s="32" t="s">
        <v>28</v>
      </c>
      <c r="DS209" s="32">
        <v>-1.6251717875739</v>
      </c>
      <c r="DT209" s="31">
        <v>-1.92966356167969</v>
      </c>
      <c r="DU209" s="32" t="s">
        <v>28</v>
      </c>
      <c r="DV209" s="32">
        <v>-1.92966356167969</v>
      </c>
    </row>
    <row r="210" spans="1:126" x14ac:dyDescent="0.2">
      <c r="A210" s="30" t="s">
        <v>5</v>
      </c>
      <c r="B210">
        <v>207</v>
      </c>
      <c r="C210" s="37">
        <v>70</v>
      </c>
      <c r="D210" s="70">
        <v>2.6863250889407699</v>
      </c>
      <c r="E210" s="70" t="s">
        <v>28</v>
      </c>
      <c r="F210" s="70">
        <v>2.6863250889407699</v>
      </c>
      <c r="G210" s="32">
        <v>2.6943226382669101</v>
      </c>
      <c r="H210" s="32" t="s">
        <v>28</v>
      </c>
      <c r="I210" s="32">
        <v>2.6943226382669101</v>
      </c>
      <c r="J210" s="31">
        <v>2.69984723999726</v>
      </c>
      <c r="K210" s="32" t="s">
        <v>28</v>
      </c>
      <c r="L210" s="32">
        <v>2.69984723999726</v>
      </c>
      <c r="M210" s="31">
        <v>2.7013705089097901</v>
      </c>
      <c r="N210" s="32" t="s">
        <v>28</v>
      </c>
      <c r="O210" s="32">
        <v>2.7013705089097901</v>
      </c>
      <c r="P210" s="31">
        <v>2.7193751471968501</v>
      </c>
      <c r="Q210" s="32" t="s">
        <v>28</v>
      </c>
      <c r="R210" s="32">
        <v>2.7193751471968501</v>
      </c>
      <c r="S210" s="31">
        <v>2.7366266676739301</v>
      </c>
      <c r="T210" s="32" t="s">
        <v>28</v>
      </c>
      <c r="U210" s="32">
        <v>2.7366266676739301</v>
      </c>
      <c r="V210" s="31">
        <v>2.7487827687384998</v>
      </c>
      <c r="W210" s="32" t="s">
        <v>28</v>
      </c>
      <c r="X210" s="32">
        <v>2.7487827687384998</v>
      </c>
      <c r="Y210" s="31">
        <v>2.7515114664553701</v>
      </c>
      <c r="Z210" s="32" t="s">
        <v>28</v>
      </c>
      <c r="AA210" s="32">
        <v>2.7515114664553701</v>
      </c>
      <c r="AB210" s="31">
        <v>2.75116222697338</v>
      </c>
      <c r="AC210" s="32" t="s">
        <v>28</v>
      </c>
      <c r="AD210" s="32">
        <v>2.75116222697338</v>
      </c>
      <c r="AE210" s="31">
        <v>2.7627547021707199</v>
      </c>
      <c r="AF210" s="32" t="s">
        <v>28</v>
      </c>
      <c r="AG210" s="32">
        <v>2.7627547021707199</v>
      </c>
      <c r="AH210" s="31">
        <v>2.7726776374593398</v>
      </c>
      <c r="AI210" s="32" t="s">
        <v>28</v>
      </c>
      <c r="AJ210" s="32">
        <v>2.7726776374593398</v>
      </c>
      <c r="AK210" s="31">
        <v>2.7724334242255702</v>
      </c>
      <c r="AL210" s="32" t="s">
        <v>28</v>
      </c>
      <c r="AM210" s="32">
        <v>2.7724334242255702</v>
      </c>
      <c r="AN210" s="31">
        <v>2.78552557587764</v>
      </c>
      <c r="AO210" s="32" t="s">
        <v>28</v>
      </c>
      <c r="AP210" s="32">
        <v>2.78552557587764</v>
      </c>
      <c r="AQ210" s="31">
        <v>2.797836339531</v>
      </c>
      <c r="AR210" s="32" t="s">
        <v>28</v>
      </c>
      <c r="AS210" s="32">
        <v>2.797836339531</v>
      </c>
      <c r="AT210" s="31">
        <v>2.8069802019640901</v>
      </c>
      <c r="AU210" s="32" t="s">
        <v>28</v>
      </c>
      <c r="AV210" s="32">
        <v>2.8069802019640901</v>
      </c>
      <c r="AW210" s="31">
        <v>2.8163157298632502</v>
      </c>
      <c r="AX210" s="32" t="s">
        <v>28</v>
      </c>
      <c r="AY210" s="32">
        <v>2.8163157298632502</v>
      </c>
      <c r="AZ210" s="31">
        <v>2.82043192790782</v>
      </c>
      <c r="BA210" s="32" t="s">
        <v>28</v>
      </c>
      <c r="BB210" s="32">
        <v>2.82043192790782</v>
      </c>
      <c r="BC210" s="31">
        <v>2.8245234821402398</v>
      </c>
      <c r="BD210" s="32" t="s">
        <v>28</v>
      </c>
      <c r="BE210" s="32">
        <v>2.8245234821402398</v>
      </c>
      <c r="BF210" s="31">
        <v>2.8276025339540198</v>
      </c>
      <c r="BG210" s="32" t="s">
        <v>28</v>
      </c>
      <c r="BH210" s="32">
        <v>2.8276025339540198</v>
      </c>
      <c r="BI210" s="31">
        <v>2.8270264778338099</v>
      </c>
      <c r="BJ210" s="32" t="s">
        <v>28</v>
      </c>
      <c r="BK210" s="32">
        <v>2.8270264778338099</v>
      </c>
      <c r="BL210" s="31">
        <v>2.8301933618496302</v>
      </c>
      <c r="BM210" s="32" t="s">
        <v>28</v>
      </c>
      <c r="BN210" s="32">
        <v>2.8301933618496302</v>
      </c>
      <c r="BO210" s="31">
        <v>2.8317593689169702</v>
      </c>
      <c r="BP210" s="32" t="s">
        <v>28</v>
      </c>
      <c r="BQ210" s="32">
        <v>2.8317593689169702</v>
      </c>
      <c r="BR210" s="31">
        <v>2.8348728932195302</v>
      </c>
      <c r="BS210" s="32" t="s">
        <v>28</v>
      </c>
      <c r="BT210" s="32">
        <v>2.8348728932195302</v>
      </c>
      <c r="BU210" s="31">
        <v>2.8329706326211199</v>
      </c>
      <c r="BV210" s="32" t="s">
        <v>28</v>
      </c>
      <c r="BW210" s="32">
        <v>2.8329706326211199</v>
      </c>
      <c r="BX210" s="31">
        <v>2.7940890200414499</v>
      </c>
      <c r="BY210" s="32" t="s">
        <v>28</v>
      </c>
      <c r="BZ210" s="32">
        <v>2.7940890200414499</v>
      </c>
      <c r="CA210" s="31">
        <v>2.7523538669930701</v>
      </c>
      <c r="CB210" s="32" t="s">
        <v>28</v>
      </c>
      <c r="CC210" s="32">
        <v>2.7523538669930701</v>
      </c>
      <c r="CD210" s="31">
        <v>2.7338029760506402</v>
      </c>
      <c r="CE210" s="32" t="s">
        <v>28</v>
      </c>
      <c r="CF210" s="32">
        <v>2.7338029760506402</v>
      </c>
      <c r="CG210" s="31">
        <v>2.6681741387211999</v>
      </c>
      <c r="CH210" s="32" t="s">
        <v>28</v>
      </c>
      <c r="CI210" s="32">
        <v>2.6681741387211999</v>
      </c>
      <c r="CJ210" s="31">
        <v>2.5950437005558502</v>
      </c>
      <c r="CK210" s="32" t="s">
        <v>28</v>
      </c>
      <c r="CL210" s="32">
        <v>2.5950437005558502</v>
      </c>
      <c r="CM210" s="31">
        <v>2.5225623575837401</v>
      </c>
      <c r="CN210" s="32" t="s">
        <v>28</v>
      </c>
      <c r="CO210" s="32">
        <v>2.5225623575837401</v>
      </c>
      <c r="CP210" s="31">
        <v>2.38598194957703</v>
      </c>
      <c r="CQ210" s="32" t="s">
        <v>28</v>
      </c>
      <c r="CR210" s="32">
        <v>2.38598194957703</v>
      </c>
      <c r="CS210" s="31">
        <v>2.2263643917157698</v>
      </c>
      <c r="CT210" s="32" t="s">
        <v>28</v>
      </c>
      <c r="CU210" s="32">
        <v>2.2263643917157698</v>
      </c>
      <c r="CV210" s="31">
        <v>1.9027776472385001</v>
      </c>
      <c r="CW210" s="32" t="s">
        <v>28</v>
      </c>
      <c r="CX210" s="32">
        <v>1.9027776472385001</v>
      </c>
      <c r="CY210" s="31">
        <v>1.5629047221868699</v>
      </c>
      <c r="CZ210" s="32" t="s">
        <v>28</v>
      </c>
      <c r="DA210" s="32">
        <v>1.5629047221868699</v>
      </c>
      <c r="DB210" s="31">
        <v>1.06682369676005</v>
      </c>
      <c r="DC210" s="32" t="s">
        <v>28</v>
      </c>
      <c r="DD210" s="32">
        <v>1.06682369676005</v>
      </c>
      <c r="DE210" s="31">
        <v>0.57899762062886095</v>
      </c>
      <c r="DF210" s="32" t="s">
        <v>28</v>
      </c>
      <c r="DG210" s="32">
        <v>0.57899762062886095</v>
      </c>
      <c r="DH210" s="31">
        <v>-5.8844272332270603E-2</v>
      </c>
      <c r="DI210" s="32" t="s">
        <v>28</v>
      </c>
      <c r="DJ210" s="32">
        <v>-5.8844272332270603E-2</v>
      </c>
      <c r="DK210" s="31">
        <v>-0.70149556730038698</v>
      </c>
      <c r="DL210" s="32" t="s">
        <v>28</v>
      </c>
      <c r="DM210" s="32">
        <v>-0.70149556730038698</v>
      </c>
      <c r="DN210" s="31">
        <v>-1.1783665992601799</v>
      </c>
      <c r="DO210" s="32" t="s">
        <v>28</v>
      </c>
      <c r="DP210" s="32">
        <v>-1.1783665992601799</v>
      </c>
      <c r="DQ210" s="31">
        <v>-1.70842263834123</v>
      </c>
      <c r="DR210" s="32" t="s">
        <v>28</v>
      </c>
      <c r="DS210" s="32">
        <v>-1.70842263834123</v>
      </c>
      <c r="DT210" s="31">
        <v>-2.3349396510548499</v>
      </c>
      <c r="DU210" s="32" t="s">
        <v>28</v>
      </c>
      <c r="DV210" s="32">
        <v>-2.3349396510548499</v>
      </c>
    </row>
    <row r="211" spans="1:126" x14ac:dyDescent="0.2">
      <c r="A211" s="30" t="s">
        <v>5</v>
      </c>
      <c r="B211">
        <v>208</v>
      </c>
      <c r="C211" s="37">
        <v>71</v>
      </c>
      <c r="D211" s="70">
        <v>15.988731398063299</v>
      </c>
      <c r="E211" s="70" t="s">
        <v>28</v>
      </c>
      <c r="F211" s="70">
        <v>15.988731398063299</v>
      </c>
      <c r="G211" s="32">
        <v>15.9960331693791</v>
      </c>
      <c r="H211" s="32" t="s">
        <v>28</v>
      </c>
      <c r="I211" s="32">
        <v>15.9960331693791</v>
      </c>
      <c r="J211" s="31">
        <v>15.998835211628601</v>
      </c>
      <c r="K211" s="32" t="s">
        <v>28</v>
      </c>
      <c r="L211" s="32">
        <v>15.998835211628601</v>
      </c>
      <c r="M211" s="31">
        <v>16.009312321381799</v>
      </c>
      <c r="N211" s="32" t="s">
        <v>28</v>
      </c>
      <c r="O211" s="32">
        <v>16.009312321381799</v>
      </c>
      <c r="P211" s="31">
        <v>16.0166574362791</v>
      </c>
      <c r="Q211" s="32" t="s">
        <v>28</v>
      </c>
      <c r="R211" s="32">
        <v>16.0166574362791</v>
      </c>
      <c r="S211" s="31">
        <v>16.025988417209799</v>
      </c>
      <c r="T211" s="32" t="s">
        <v>28</v>
      </c>
      <c r="U211" s="32">
        <v>16.025988417209799</v>
      </c>
      <c r="V211" s="31">
        <v>16.036259354576</v>
      </c>
      <c r="W211" s="32" t="s">
        <v>28</v>
      </c>
      <c r="X211" s="32">
        <v>16.036259354576</v>
      </c>
      <c r="Y211" s="31">
        <v>16.042689564658701</v>
      </c>
      <c r="Z211" s="32" t="s">
        <v>28</v>
      </c>
      <c r="AA211" s="32">
        <v>16.042689564658701</v>
      </c>
      <c r="AB211" s="31">
        <v>16.054054738463002</v>
      </c>
      <c r="AC211" s="32" t="s">
        <v>28</v>
      </c>
      <c r="AD211" s="32">
        <v>16.054054738463002</v>
      </c>
      <c r="AE211" s="31">
        <v>16.063519492800101</v>
      </c>
      <c r="AF211" s="32" t="s">
        <v>28</v>
      </c>
      <c r="AG211" s="32">
        <v>16.063519492800101</v>
      </c>
      <c r="AH211" s="31">
        <v>16.071539177160901</v>
      </c>
      <c r="AI211" s="32" t="s">
        <v>28</v>
      </c>
      <c r="AJ211" s="32">
        <v>16.071539177160901</v>
      </c>
      <c r="AK211" s="31">
        <v>16.0767504033929</v>
      </c>
      <c r="AL211" s="32" t="s">
        <v>28</v>
      </c>
      <c r="AM211" s="32">
        <v>16.0767504033929</v>
      </c>
      <c r="AN211" s="31">
        <v>16.083544420214398</v>
      </c>
      <c r="AO211" s="32" t="s">
        <v>28</v>
      </c>
      <c r="AP211" s="32">
        <v>16.083544420214398</v>
      </c>
      <c r="AQ211" s="31">
        <v>16.080151635427399</v>
      </c>
      <c r="AR211" s="32" t="s">
        <v>28</v>
      </c>
      <c r="AS211" s="32">
        <v>16.080151635427399</v>
      </c>
      <c r="AT211" s="31">
        <v>16.093258398834401</v>
      </c>
      <c r="AU211" s="32" t="s">
        <v>28</v>
      </c>
      <c r="AV211" s="32">
        <v>16.093258398834401</v>
      </c>
      <c r="AW211" s="31">
        <v>16.1024002098344</v>
      </c>
      <c r="AX211" s="32" t="s">
        <v>28</v>
      </c>
      <c r="AY211" s="32">
        <v>16.1024002098344</v>
      </c>
      <c r="AZ211" s="31">
        <v>16.068580388217701</v>
      </c>
      <c r="BA211" s="32" t="s">
        <v>28</v>
      </c>
      <c r="BB211" s="32">
        <v>16.068580388217701</v>
      </c>
      <c r="BC211" s="31">
        <v>16.028020945554601</v>
      </c>
      <c r="BD211" s="32" t="s">
        <v>28</v>
      </c>
      <c r="BE211" s="32">
        <v>16.028020945554601</v>
      </c>
      <c r="BF211" s="31">
        <v>16.017108875234999</v>
      </c>
      <c r="BG211" s="32" t="s">
        <v>28</v>
      </c>
      <c r="BH211" s="32">
        <v>16.017108875234999</v>
      </c>
      <c r="BI211" s="31">
        <v>15.9527061476876</v>
      </c>
      <c r="BJ211" s="32" t="s">
        <v>28</v>
      </c>
      <c r="BK211" s="32">
        <v>15.9527061476876</v>
      </c>
      <c r="BL211" s="31">
        <v>15.804639370547401</v>
      </c>
      <c r="BM211" s="32" t="s">
        <v>28</v>
      </c>
      <c r="BN211" s="32">
        <v>15.804639370547401</v>
      </c>
      <c r="BO211" s="31">
        <v>15.701133698346601</v>
      </c>
      <c r="BP211" s="32" t="s">
        <v>28</v>
      </c>
      <c r="BQ211" s="32">
        <v>15.701133698346601</v>
      </c>
      <c r="BR211" s="31">
        <v>15.397262507818301</v>
      </c>
      <c r="BS211" s="32" t="s">
        <v>28</v>
      </c>
      <c r="BT211" s="32">
        <v>15.397262507818301</v>
      </c>
      <c r="BU211" s="31">
        <v>15.138489867107999</v>
      </c>
      <c r="BV211" s="32" t="s">
        <v>28</v>
      </c>
      <c r="BW211" s="32">
        <v>15.138489867107999</v>
      </c>
      <c r="BX211" s="31">
        <v>14.7139359167076</v>
      </c>
      <c r="BY211" s="32" t="s">
        <v>28</v>
      </c>
      <c r="BZ211" s="32">
        <v>14.7139359167076</v>
      </c>
      <c r="CA211" s="31">
        <v>14.4192117128857</v>
      </c>
      <c r="CB211" s="32" t="s">
        <v>28</v>
      </c>
      <c r="CC211" s="32">
        <v>14.4192117128857</v>
      </c>
      <c r="CD211" s="31">
        <v>13.9070595409736</v>
      </c>
      <c r="CE211" s="32" t="s">
        <v>28</v>
      </c>
      <c r="CF211" s="32">
        <v>13.9070595409736</v>
      </c>
      <c r="CG211" s="31">
        <v>13.5139391619775</v>
      </c>
      <c r="CH211" s="32" t="s">
        <v>28</v>
      </c>
      <c r="CI211" s="32">
        <v>13.5139391619775</v>
      </c>
      <c r="CJ211" s="31">
        <v>12.921169504875699</v>
      </c>
      <c r="CK211" s="32" t="s">
        <v>28</v>
      </c>
      <c r="CL211" s="32">
        <v>12.921169504875699</v>
      </c>
      <c r="CM211" s="31">
        <v>12.263491799615799</v>
      </c>
      <c r="CN211" s="32" t="s">
        <v>28</v>
      </c>
      <c r="CO211" s="32">
        <v>12.263491799615799</v>
      </c>
      <c r="CP211" s="31">
        <v>11.385692887265799</v>
      </c>
      <c r="CQ211" s="32" t="s">
        <v>28</v>
      </c>
      <c r="CR211" s="32">
        <v>11.385692887265799</v>
      </c>
      <c r="CS211" s="31">
        <v>10.489334648311701</v>
      </c>
      <c r="CT211" s="32" t="s">
        <v>28</v>
      </c>
      <c r="CU211" s="32">
        <v>10.489334648311701</v>
      </c>
      <c r="CV211" s="31">
        <v>9.7717460481231893</v>
      </c>
      <c r="CW211" s="32" t="s">
        <v>28</v>
      </c>
      <c r="CX211" s="32">
        <v>9.7717460481231893</v>
      </c>
      <c r="CY211" s="31">
        <v>9.0366729839085504</v>
      </c>
      <c r="CZ211" s="32" t="s">
        <v>28</v>
      </c>
      <c r="DA211" s="32">
        <v>9.0366729839085504</v>
      </c>
      <c r="DB211" s="31">
        <v>8.1936228899408903</v>
      </c>
      <c r="DC211" s="32" t="s">
        <v>28</v>
      </c>
      <c r="DD211" s="32">
        <v>8.1936228899408903</v>
      </c>
      <c r="DE211" s="31">
        <v>7.2874846815267196</v>
      </c>
      <c r="DF211" s="32" t="s">
        <v>28</v>
      </c>
      <c r="DG211" s="32">
        <v>7.2874846815267196</v>
      </c>
      <c r="DH211" s="31">
        <v>6.3185874607952499</v>
      </c>
      <c r="DI211" s="32" t="s">
        <v>28</v>
      </c>
      <c r="DJ211" s="32">
        <v>6.3185874607952499</v>
      </c>
      <c r="DK211" s="31">
        <v>5.4145037096828004</v>
      </c>
      <c r="DL211" s="32" t="s">
        <v>28</v>
      </c>
      <c r="DM211" s="32">
        <v>5.4145037096828004</v>
      </c>
      <c r="DN211" s="31">
        <v>4.7187284898057698</v>
      </c>
      <c r="DO211" s="32" t="s">
        <v>28</v>
      </c>
      <c r="DP211" s="32">
        <v>4.7187284898057698</v>
      </c>
      <c r="DQ211" s="31">
        <v>4.0394737720182698</v>
      </c>
      <c r="DR211" s="32" t="s">
        <v>28</v>
      </c>
      <c r="DS211" s="32">
        <v>4.0394737720182698</v>
      </c>
      <c r="DT211" s="31">
        <v>3.2649030285379301</v>
      </c>
      <c r="DU211" s="32" t="s">
        <v>28</v>
      </c>
      <c r="DV211" s="32">
        <v>3.2649030285379301</v>
      </c>
    </row>
    <row r="212" spans="1:126" x14ac:dyDescent="0.2">
      <c r="A212" s="30" t="s">
        <v>5</v>
      </c>
      <c r="B212">
        <v>209</v>
      </c>
      <c r="C212" s="37">
        <v>72</v>
      </c>
      <c r="D212" s="70">
        <v>7.1384249018047203</v>
      </c>
      <c r="E212" s="70" t="s">
        <v>28</v>
      </c>
      <c r="F212" s="70">
        <v>7.1384249018047203</v>
      </c>
      <c r="G212" s="32">
        <v>7.2328455226071497</v>
      </c>
      <c r="H212" s="32" t="s">
        <v>28</v>
      </c>
      <c r="I212" s="32">
        <v>7.2328455226071497</v>
      </c>
      <c r="J212" s="31">
        <v>7.2923551140184903</v>
      </c>
      <c r="K212" s="32" t="s">
        <v>28</v>
      </c>
      <c r="L212" s="32">
        <v>7.2923551140184903</v>
      </c>
      <c r="M212" s="31">
        <v>7.3298394999063401</v>
      </c>
      <c r="N212" s="32" t="s">
        <v>28</v>
      </c>
      <c r="O212" s="32">
        <v>7.3298394999063401</v>
      </c>
      <c r="P212" s="31">
        <v>7.3768869624327396</v>
      </c>
      <c r="Q212" s="32" t="s">
        <v>28</v>
      </c>
      <c r="R212" s="32">
        <v>7.3768869624327396</v>
      </c>
      <c r="S212" s="31">
        <v>7.4269504381589204</v>
      </c>
      <c r="T212" s="32" t="s">
        <v>28</v>
      </c>
      <c r="U212" s="32">
        <v>7.4269504381589204</v>
      </c>
      <c r="V212" s="31">
        <v>7.4502657905463003</v>
      </c>
      <c r="W212" s="32" t="s">
        <v>28</v>
      </c>
      <c r="X212" s="32">
        <v>7.4502657905463003</v>
      </c>
      <c r="Y212" s="31">
        <v>7.4731661821062101</v>
      </c>
      <c r="Z212" s="32" t="s">
        <v>28</v>
      </c>
      <c r="AA212" s="32">
        <v>7.4731661821062101</v>
      </c>
      <c r="AB212" s="31">
        <v>7.4938838704237201</v>
      </c>
      <c r="AC212" s="32" t="s">
        <v>28</v>
      </c>
      <c r="AD212" s="32">
        <v>7.4938838704237201</v>
      </c>
      <c r="AE212" s="31">
        <v>7.5235542278797798</v>
      </c>
      <c r="AF212" s="32" t="s">
        <v>28</v>
      </c>
      <c r="AG212" s="32">
        <v>7.5235542278797798</v>
      </c>
      <c r="AH212" s="31">
        <v>7.5348537410187202</v>
      </c>
      <c r="AI212" s="32" t="s">
        <v>28</v>
      </c>
      <c r="AJ212" s="32">
        <v>7.5348537410187202</v>
      </c>
      <c r="AK212" s="31">
        <v>7.5481490072465798</v>
      </c>
      <c r="AL212" s="32" t="s">
        <v>28</v>
      </c>
      <c r="AM212" s="32">
        <v>7.5481490072465798</v>
      </c>
      <c r="AN212" s="31">
        <v>7.5543567673451202</v>
      </c>
      <c r="AO212" s="32" t="s">
        <v>28</v>
      </c>
      <c r="AP212" s="32">
        <v>7.5543567673451202</v>
      </c>
      <c r="AQ212" s="31">
        <v>7.5556764307139002</v>
      </c>
      <c r="AR212" s="32" t="s">
        <v>28</v>
      </c>
      <c r="AS212" s="32">
        <v>7.5556764307139002</v>
      </c>
      <c r="AT212" s="31">
        <v>7.5642330407238401</v>
      </c>
      <c r="AU212" s="32" t="s">
        <v>28</v>
      </c>
      <c r="AV212" s="32">
        <v>7.5642330407238401</v>
      </c>
      <c r="AW212" s="31">
        <v>7.5685481206031904</v>
      </c>
      <c r="AX212" s="32" t="s">
        <v>28</v>
      </c>
      <c r="AY212" s="32">
        <v>7.5685481206031904</v>
      </c>
      <c r="AZ212" s="31">
        <v>7.5682593157670999</v>
      </c>
      <c r="BA212" s="32" t="s">
        <v>28</v>
      </c>
      <c r="BB212" s="32">
        <v>7.5682593157670999</v>
      </c>
      <c r="BC212" s="31">
        <v>7.56358120365066</v>
      </c>
      <c r="BD212" s="32" t="s">
        <v>28</v>
      </c>
      <c r="BE212" s="32">
        <v>7.56358120365066</v>
      </c>
      <c r="BF212" s="31">
        <v>7.5638503427605901</v>
      </c>
      <c r="BG212" s="32" t="s">
        <v>28</v>
      </c>
      <c r="BH212" s="32">
        <v>7.5638503427605901</v>
      </c>
      <c r="BI212" s="31">
        <v>7.5608743527805498</v>
      </c>
      <c r="BJ212" s="32" t="s">
        <v>28</v>
      </c>
      <c r="BK212" s="32">
        <v>7.5608743527805498</v>
      </c>
      <c r="BL212" s="31">
        <v>7.5562656657043403</v>
      </c>
      <c r="BM212" s="32" t="s">
        <v>28</v>
      </c>
      <c r="BN212" s="32">
        <v>7.5562656657043403</v>
      </c>
      <c r="BO212" s="31">
        <v>7.5635092786793301</v>
      </c>
      <c r="BP212" s="32" t="s">
        <v>28</v>
      </c>
      <c r="BQ212" s="32">
        <v>7.5635092786793301</v>
      </c>
      <c r="BR212" s="31">
        <v>7.5482503144953101</v>
      </c>
      <c r="BS212" s="32" t="s">
        <v>28</v>
      </c>
      <c r="BT212" s="32">
        <v>7.5482503144953101</v>
      </c>
      <c r="BU212" s="31">
        <v>7.5036190868387997</v>
      </c>
      <c r="BV212" s="32" t="s">
        <v>28</v>
      </c>
      <c r="BW212" s="32">
        <v>7.5036190868387997</v>
      </c>
      <c r="BX212" s="31">
        <v>7.40451893105298</v>
      </c>
      <c r="BY212" s="32" t="s">
        <v>28</v>
      </c>
      <c r="BZ212" s="32">
        <v>7.40451893105298</v>
      </c>
      <c r="CA212" s="31">
        <v>7.1484493390753601</v>
      </c>
      <c r="CB212" s="32" t="s">
        <v>28</v>
      </c>
      <c r="CC212" s="32">
        <v>7.1484493390753601</v>
      </c>
      <c r="CD212" s="31">
        <v>6.8211569845611004</v>
      </c>
      <c r="CE212" s="32" t="s">
        <v>28</v>
      </c>
      <c r="CF212" s="32">
        <v>6.8211569845611004</v>
      </c>
      <c r="CG212" s="31">
        <v>6.5329391859221797</v>
      </c>
      <c r="CH212" s="32" t="s">
        <v>28</v>
      </c>
      <c r="CI212" s="32">
        <v>6.5329391859221797</v>
      </c>
      <c r="CJ212" s="31">
        <v>6.1362285272954002</v>
      </c>
      <c r="CK212" s="32" t="s">
        <v>28</v>
      </c>
      <c r="CL212" s="32">
        <v>6.1362285272954002</v>
      </c>
      <c r="CM212" s="31">
        <v>5.6731078376333803</v>
      </c>
      <c r="CN212" s="32" t="s">
        <v>28</v>
      </c>
      <c r="CO212" s="32">
        <v>5.6731078376333803</v>
      </c>
      <c r="CP212" s="31">
        <v>5.2429561458494698</v>
      </c>
      <c r="CQ212" s="32" t="s">
        <v>28</v>
      </c>
      <c r="CR212" s="32">
        <v>5.2429561458494698</v>
      </c>
      <c r="CS212" s="31">
        <v>4.8900850658476802</v>
      </c>
      <c r="CT212" s="32" t="s">
        <v>28</v>
      </c>
      <c r="CU212" s="32">
        <v>4.8900850658476802</v>
      </c>
      <c r="CV212" s="31">
        <v>4.4612666470889497</v>
      </c>
      <c r="CW212" s="32" t="s">
        <v>28</v>
      </c>
      <c r="CX212" s="32">
        <v>4.4612666470889497</v>
      </c>
      <c r="CY212" s="31">
        <v>4.1874831495447502</v>
      </c>
      <c r="CZ212" s="32" t="s">
        <v>28</v>
      </c>
      <c r="DA212" s="32">
        <v>4.1874831495447502</v>
      </c>
      <c r="DB212" s="31">
        <v>3.8295667980683499</v>
      </c>
      <c r="DC212" s="32" t="s">
        <v>28</v>
      </c>
      <c r="DD212" s="32">
        <v>3.8295667980683499</v>
      </c>
      <c r="DE212" s="31">
        <v>3.4853325849140302</v>
      </c>
      <c r="DF212" s="32" t="s">
        <v>28</v>
      </c>
      <c r="DG212" s="32">
        <v>3.4853325849140302</v>
      </c>
      <c r="DH212" s="31">
        <v>3.0609201482702901</v>
      </c>
      <c r="DI212" s="32" t="s">
        <v>28</v>
      </c>
      <c r="DJ212" s="32">
        <v>3.0609201482702901</v>
      </c>
      <c r="DK212" s="31">
        <v>2.7272589362400899</v>
      </c>
      <c r="DL212" s="32" t="s">
        <v>28</v>
      </c>
      <c r="DM212" s="32">
        <v>2.7272589362400899</v>
      </c>
      <c r="DN212" s="31">
        <v>2.2691227476047802</v>
      </c>
      <c r="DO212" s="32" t="s">
        <v>28</v>
      </c>
      <c r="DP212" s="32">
        <v>2.2691227476047802</v>
      </c>
      <c r="DQ212" s="31">
        <v>1.7704406594431199</v>
      </c>
      <c r="DR212" s="32" t="s">
        <v>28</v>
      </c>
      <c r="DS212" s="32">
        <v>1.7704406594431199</v>
      </c>
      <c r="DT212" s="31">
        <v>1.3416397722114599</v>
      </c>
      <c r="DU212" s="32" t="s">
        <v>28</v>
      </c>
      <c r="DV212" s="32">
        <v>1.3416397722114599</v>
      </c>
    </row>
    <row r="213" spans="1:126" x14ac:dyDescent="0.2">
      <c r="A213" s="30" t="s">
        <v>5</v>
      </c>
      <c r="B213">
        <v>210</v>
      </c>
      <c r="C213" s="37">
        <v>73</v>
      </c>
      <c r="D213" s="70">
        <v>3.4134334302262599</v>
      </c>
      <c r="E213" s="70" t="s">
        <v>28</v>
      </c>
      <c r="F213" s="70">
        <v>3.4134334302262599</v>
      </c>
      <c r="G213" s="32">
        <v>3.5420528238109501</v>
      </c>
      <c r="H213" s="32" t="s">
        <v>28</v>
      </c>
      <c r="I213" s="32">
        <v>3.5420528238109501</v>
      </c>
      <c r="J213" s="31">
        <v>3.6302154689769801</v>
      </c>
      <c r="K213" s="32" t="s">
        <v>28</v>
      </c>
      <c r="L213" s="32">
        <v>3.6302154689769801</v>
      </c>
      <c r="M213" s="31">
        <v>3.6645016212759201</v>
      </c>
      <c r="N213" s="32" t="s">
        <v>28</v>
      </c>
      <c r="O213" s="32">
        <v>3.6645016212759201</v>
      </c>
      <c r="P213" s="31">
        <v>3.71530588118598</v>
      </c>
      <c r="Q213" s="32" t="s">
        <v>28</v>
      </c>
      <c r="R213" s="32">
        <v>3.71530588118598</v>
      </c>
      <c r="S213" s="31">
        <v>3.72633288279996</v>
      </c>
      <c r="T213" s="32" t="s">
        <v>28</v>
      </c>
      <c r="U213" s="32">
        <v>3.72633288279996</v>
      </c>
      <c r="V213" s="31">
        <v>3.7360481484379799</v>
      </c>
      <c r="W213" s="32" t="s">
        <v>28</v>
      </c>
      <c r="X213" s="32">
        <v>3.7360481484379799</v>
      </c>
      <c r="Y213" s="31">
        <v>3.7644825196195799</v>
      </c>
      <c r="Z213" s="32" t="s">
        <v>28</v>
      </c>
      <c r="AA213" s="32">
        <v>3.7644825196195799</v>
      </c>
      <c r="AB213" s="31">
        <v>3.7921557460381199</v>
      </c>
      <c r="AC213" s="32" t="s">
        <v>28</v>
      </c>
      <c r="AD213" s="32">
        <v>3.7921557460381199</v>
      </c>
      <c r="AE213" s="31">
        <v>3.8470916787274998</v>
      </c>
      <c r="AF213" s="32" t="s">
        <v>28</v>
      </c>
      <c r="AG213" s="32">
        <v>3.8470916787274998</v>
      </c>
      <c r="AH213" s="31">
        <v>3.8597139781108898</v>
      </c>
      <c r="AI213" s="32" t="s">
        <v>28</v>
      </c>
      <c r="AJ213" s="32">
        <v>3.8597139781108898</v>
      </c>
      <c r="AK213" s="31">
        <v>3.8833287074880301</v>
      </c>
      <c r="AL213" s="32" t="s">
        <v>28</v>
      </c>
      <c r="AM213" s="32">
        <v>3.8833287074880301</v>
      </c>
      <c r="AN213" s="31">
        <v>3.9122771384869899</v>
      </c>
      <c r="AO213" s="32" t="s">
        <v>28</v>
      </c>
      <c r="AP213" s="32">
        <v>3.9122771384869899</v>
      </c>
      <c r="AQ213" s="31">
        <v>3.9361509395111498</v>
      </c>
      <c r="AR213" s="32" t="s">
        <v>28</v>
      </c>
      <c r="AS213" s="32">
        <v>3.9361509395111498</v>
      </c>
      <c r="AT213" s="31">
        <v>3.9663506299284301</v>
      </c>
      <c r="AU213" s="32" t="s">
        <v>28</v>
      </c>
      <c r="AV213" s="32">
        <v>3.9663506299284301</v>
      </c>
      <c r="AW213" s="31">
        <v>3.9571742468475102</v>
      </c>
      <c r="AX213" s="32" t="s">
        <v>28</v>
      </c>
      <c r="AY213" s="32">
        <v>3.9571742468475102</v>
      </c>
      <c r="AZ213" s="31">
        <v>3.9809206543687701</v>
      </c>
      <c r="BA213" s="32" t="s">
        <v>28</v>
      </c>
      <c r="BB213" s="32">
        <v>3.9809206543687701</v>
      </c>
      <c r="BC213" s="31">
        <v>3.9900088325262102</v>
      </c>
      <c r="BD213" s="32" t="s">
        <v>28</v>
      </c>
      <c r="BE213" s="32">
        <v>3.9900088325262102</v>
      </c>
      <c r="BF213" s="31">
        <v>4.0245106080846904</v>
      </c>
      <c r="BG213" s="32" t="s">
        <v>28</v>
      </c>
      <c r="BH213" s="32">
        <v>4.0245106080846904</v>
      </c>
      <c r="BI213" s="31">
        <v>4.0148594533691497</v>
      </c>
      <c r="BJ213" s="32" t="s">
        <v>28</v>
      </c>
      <c r="BK213" s="32">
        <v>4.0148594533691497</v>
      </c>
      <c r="BL213" s="31">
        <v>4.0451238165229899</v>
      </c>
      <c r="BM213" s="32" t="s">
        <v>28</v>
      </c>
      <c r="BN213" s="32">
        <v>4.0451238165229899</v>
      </c>
      <c r="BO213" s="31">
        <v>4.0039354383861703</v>
      </c>
      <c r="BP213" s="32" t="s">
        <v>28</v>
      </c>
      <c r="BQ213" s="32">
        <v>4.0039354383861703</v>
      </c>
      <c r="BR213" s="31">
        <v>3.9396234803857002</v>
      </c>
      <c r="BS213" s="32" t="s">
        <v>28</v>
      </c>
      <c r="BT213" s="32">
        <v>3.9396234803857002</v>
      </c>
      <c r="BU213" s="31">
        <v>3.89529142315445</v>
      </c>
      <c r="BV213" s="32" t="s">
        <v>28</v>
      </c>
      <c r="BW213" s="32">
        <v>3.89529142315445</v>
      </c>
      <c r="BX213" s="31">
        <v>3.77370752929883</v>
      </c>
      <c r="BY213" s="32" t="s">
        <v>28</v>
      </c>
      <c r="BZ213" s="32">
        <v>3.77370752929883</v>
      </c>
      <c r="CA213" s="31">
        <v>3.7073326968523399</v>
      </c>
      <c r="CB213" s="32" t="s">
        <v>28</v>
      </c>
      <c r="CC213" s="32">
        <v>3.7073326968523399</v>
      </c>
      <c r="CD213" s="31">
        <v>3.5802786579310899</v>
      </c>
      <c r="CE213" s="32" t="s">
        <v>28</v>
      </c>
      <c r="CF213" s="32">
        <v>3.5802786579310899</v>
      </c>
      <c r="CG213" s="31">
        <v>3.3412826054629101</v>
      </c>
      <c r="CH213" s="32" t="s">
        <v>28</v>
      </c>
      <c r="CI213" s="32">
        <v>3.3412826054629101</v>
      </c>
      <c r="CJ213" s="31">
        <v>3.18581379780976</v>
      </c>
      <c r="CK213" s="32" t="s">
        <v>28</v>
      </c>
      <c r="CL213" s="32">
        <v>3.18581379780976</v>
      </c>
      <c r="CM213" s="31">
        <v>2.9559294695530198</v>
      </c>
      <c r="CN213" s="32" t="s">
        <v>28</v>
      </c>
      <c r="CO213" s="32">
        <v>2.9559294695530198</v>
      </c>
      <c r="CP213" s="31">
        <v>2.79444828640779</v>
      </c>
      <c r="CQ213" s="32" t="s">
        <v>28</v>
      </c>
      <c r="CR213" s="32">
        <v>2.79444828640779</v>
      </c>
      <c r="CS213" s="31">
        <v>2.58453187854085</v>
      </c>
      <c r="CT213" s="32" t="s">
        <v>28</v>
      </c>
      <c r="CU213" s="32">
        <v>2.58453187854085</v>
      </c>
      <c r="CV213" s="31">
        <v>2.3513467168036999</v>
      </c>
      <c r="CW213" s="32" t="s">
        <v>28</v>
      </c>
      <c r="CX213" s="32">
        <v>2.3513467168036999</v>
      </c>
      <c r="CY213" s="31">
        <v>1.9921385868516499</v>
      </c>
      <c r="CZ213" s="32" t="s">
        <v>28</v>
      </c>
      <c r="DA213" s="32">
        <v>1.9921385868516499</v>
      </c>
      <c r="DB213" s="31">
        <v>1.7653920450901699</v>
      </c>
      <c r="DC213" s="32" t="s">
        <v>28</v>
      </c>
      <c r="DD213" s="32">
        <v>1.7653920450901699</v>
      </c>
      <c r="DE213" s="31">
        <v>1.48058749878288</v>
      </c>
      <c r="DF213" s="32" t="s">
        <v>28</v>
      </c>
      <c r="DG213" s="32">
        <v>1.48058749878288</v>
      </c>
      <c r="DH213" s="31">
        <v>1.1029807764903199</v>
      </c>
      <c r="DI213" s="32" t="s">
        <v>28</v>
      </c>
      <c r="DJ213" s="32">
        <v>1.1029807764903199</v>
      </c>
      <c r="DK213" s="31">
        <v>0.81966634448281706</v>
      </c>
      <c r="DL213" s="32" t="s">
        <v>28</v>
      </c>
      <c r="DM213" s="32">
        <v>0.81966634448281706</v>
      </c>
      <c r="DN213" s="31">
        <v>0.40491360409188998</v>
      </c>
      <c r="DO213" s="32" t="s">
        <v>28</v>
      </c>
      <c r="DP213" s="32">
        <v>0.40491360409188998</v>
      </c>
      <c r="DQ213" s="31">
        <v>-3.5484387640629298E-3</v>
      </c>
      <c r="DR213" s="32" t="s">
        <v>28</v>
      </c>
      <c r="DS213" s="32">
        <v>-3.5484387640629298E-3</v>
      </c>
      <c r="DT213" s="31">
        <v>-0.56392278046928102</v>
      </c>
      <c r="DU213" s="32" t="s">
        <v>28</v>
      </c>
      <c r="DV213" s="32">
        <v>-0.56392278046928102</v>
      </c>
    </row>
    <row r="214" spans="1:126" x14ac:dyDescent="0.2">
      <c r="A214" s="30" t="s">
        <v>5</v>
      </c>
      <c r="B214">
        <v>211</v>
      </c>
      <c r="C214" s="37">
        <v>74</v>
      </c>
      <c r="D214" s="70">
        <v>12.4524895663777</v>
      </c>
      <c r="E214" s="70" t="s">
        <v>28</v>
      </c>
      <c r="F214" s="70">
        <v>12.4524895663777</v>
      </c>
      <c r="G214" s="32">
        <v>12.454440859270999</v>
      </c>
      <c r="H214" s="32" t="s">
        <v>28</v>
      </c>
      <c r="I214" s="32">
        <v>12.454440859270999</v>
      </c>
      <c r="J214" s="31">
        <v>12.4628369336869</v>
      </c>
      <c r="K214" s="32" t="s">
        <v>28</v>
      </c>
      <c r="L214" s="32">
        <v>12.4628369336869</v>
      </c>
      <c r="M214" s="31">
        <v>12.4663588017125</v>
      </c>
      <c r="N214" s="32" t="s">
        <v>28</v>
      </c>
      <c r="O214" s="32">
        <v>12.4663588017125</v>
      </c>
      <c r="P214" s="31">
        <v>12.4731102918203</v>
      </c>
      <c r="Q214" s="32" t="s">
        <v>28</v>
      </c>
      <c r="R214" s="32">
        <v>12.4731102918203</v>
      </c>
      <c r="S214" s="31">
        <v>12.481043169504201</v>
      </c>
      <c r="T214" s="32" t="s">
        <v>28</v>
      </c>
      <c r="U214" s="32">
        <v>12.481043169504201</v>
      </c>
      <c r="V214" s="31">
        <v>12.4903214663374</v>
      </c>
      <c r="W214" s="32" t="s">
        <v>28</v>
      </c>
      <c r="X214" s="32">
        <v>12.4903214663374</v>
      </c>
      <c r="Y214" s="31">
        <v>12.499933072599999</v>
      </c>
      <c r="Z214" s="32" t="s">
        <v>28</v>
      </c>
      <c r="AA214" s="32">
        <v>12.499933072599999</v>
      </c>
      <c r="AB214" s="31">
        <v>12.5091809703484</v>
      </c>
      <c r="AC214" s="32" t="s">
        <v>28</v>
      </c>
      <c r="AD214" s="32">
        <v>12.5091809703484</v>
      </c>
      <c r="AE214" s="31">
        <v>12.5183575091806</v>
      </c>
      <c r="AF214" s="32" t="s">
        <v>28</v>
      </c>
      <c r="AG214" s="32">
        <v>12.5183575091806</v>
      </c>
      <c r="AH214" s="31">
        <v>12.527965619911701</v>
      </c>
      <c r="AI214" s="32" t="s">
        <v>28</v>
      </c>
      <c r="AJ214" s="32">
        <v>12.527965619911701</v>
      </c>
      <c r="AK214" s="31">
        <v>12.530543695385701</v>
      </c>
      <c r="AL214" s="32" t="s">
        <v>28</v>
      </c>
      <c r="AM214" s="32">
        <v>12.530543695385701</v>
      </c>
      <c r="AN214" s="31">
        <v>12.5201514792445</v>
      </c>
      <c r="AO214" s="32" t="s">
        <v>28</v>
      </c>
      <c r="AP214" s="32">
        <v>12.5201514792445</v>
      </c>
      <c r="AQ214" s="31">
        <v>12.522906760121099</v>
      </c>
      <c r="AR214" s="32" t="s">
        <v>28</v>
      </c>
      <c r="AS214" s="32">
        <v>12.522906760121099</v>
      </c>
      <c r="AT214" s="31">
        <v>12.528100819478899</v>
      </c>
      <c r="AU214" s="32" t="s">
        <v>28</v>
      </c>
      <c r="AV214" s="32">
        <v>12.528100819478899</v>
      </c>
      <c r="AW214" s="31">
        <v>12.5191342626375</v>
      </c>
      <c r="AX214" s="32" t="s">
        <v>28</v>
      </c>
      <c r="AY214" s="32">
        <v>12.5191342626375</v>
      </c>
      <c r="AZ214" s="31">
        <v>12.527419247112</v>
      </c>
      <c r="BA214" s="32" t="s">
        <v>28</v>
      </c>
      <c r="BB214" s="32">
        <v>12.527419247112</v>
      </c>
      <c r="BC214" s="31">
        <v>12.5078877392551</v>
      </c>
      <c r="BD214" s="32" t="s">
        <v>28</v>
      </c>
      <c r="BE214" s="32">
        <v>12.5078877392551</v>
      </c>
      <c r="BF214" s="31">
        <v>12.4842851596371</v>
      </c>
      <c r="BG214" s="32" t="s">
        <v>28</v>
      </c>
      <c r="BH214" s="32">
        <v>12.4842851596371</v>
      </c>
      <c r="BI214" s="31">
        <v>12.4140839984384</v>
      </c>
      <c r="BJ214" s="32" t="s">
        <v>28</v>
      </c>
      <c r="BK214" s="32">
        <v>12.4140839984384</v>
      </c>
      <c r="BL214" s="31">
        <v>12.396062941379601</v>
      </c>
      <c r="BM214" s="32" t="s">
        <v>28</v>
      </c>
      <c r="BN214" s="32">
        <v>12.396062941379601</v>
      </c>
      <c r="BO214" s="31">
        <v>12.352552911442199</v>
      </c>
      <c r="BP214" s="32" t="s">
        <v>28</v>
      </c>
      <c r="BQ214" s="32">
        <v>12.352552911442199</v>
      </c>
      <c r="BR214" s="31">
        <v>12.2324622080466</v>
      </c>
      <c r="BS214" s="32" t="s">
        <v>28</v>
      </c>
      <c r="BT214" s="32">
        <v>12.2324622080466</v>
      </c>
      <c r="BU214" s="31">
        <v>12.149670128654201</v>
      </c>
      <c r="BV214" s="32" t="s">
        <v>28</v>
      </c>
      <c r="BW214" s="32">
        <v>12.149670128654201</v>
      </c>
      <c r="BX214" s="31">
        <v>12.088345247044201</v>
      </c>
      <c r="BY214" s="32" t="s">
        <v>28</v>
      </c>
      <c r="BZ214" s="32">
        <v>12.088345247044201</v>
      </c>
      <c r="CA214" s="31">
        <v>11.921313035585101</v>
      </c>
      <c r="CB214" s="32" t="s">
        <v>28</v>
      </c>
      <c r="CC214" s="32">
        <v>11.921313035585101</v>
      </c>
      <c r="CD214" s="31">
        <v>11.8549354777759</v>
      </c>
      <c r="CE214" s="32" t="s">
        <v>28</v>
      </c>
      <c r="CF214" s="32">
        <v>11.8549354777759</v>
      </c>
      <c r="CG214" s="31">
        <v>11.559985739735501</v>
      </c>
      <c r="CH214" s="32" t="s">
        <v>28</v>
      </c>
      <c r="CI214" s="32">
        <v>11.559985739735501</v>
      </c>
      <c r="CJ214" s="31">
        <v>11.2579360304772</v>
      </c>
      <c r="CK214" s="32" t="s">
        <v>28</v>
      </c>
      <c r="CL214" s="32">
        <v>11.2579360304772</v>
      </c>
      <c r="CM214" s="31">
        <v>11.0382520032451</v>
      </c>
      <c r="CN214" s="32" t="s">
        <v>28</v>
      </c>
      <c r="CO214" s="32">
        <v>11.0382520032451</v>
      </c>
      <c r="CP214" s="31">
        <v>10.683026006014201</v>
      </c>
      <c r="CQ214" s="32" t="s">
        <v>28</v>
      </c>
      <c r="CR214" s="32">
        <v>10.683026006014201</v>
      </c>
      <c r="CS214" s="31">
        <v>10.2786926234156</v>
      </c>
      <c r="CT214" s="32" t="s">
        <v>28</v>
      </c>
      <c r="CU214" s="32">
        <v>10.2786926234156</v>
      </c>
      <c r="CV214" s="31">
        <v>9.8745816825021304</v>
      </c>
      <c r="CW214" s="32" t="s">
        <v>28</v>
      </c>
      <c r="CX214" s="32">
        <v>9.8745816825021304</v>
      </c>
      <c r="CY214" s="31">
        <v>9.2956180124214196</v>
      </c>
      <c r="CZ214" s="32" t="s">
        <v>28</v>
      </c>
      <c r="DA214" s="32">
        <v>9.2956180124214196</v>
      </c>
      <c r="DB214" s="31">
        <v>8.7241267349991602</v>
      </c>
      <c r="DC214" s="32" t="s">
        <v>28</v>
      </c>
      <c r="DD214" s="32">
        <v>8.7241267349991602</v>
      </c>
      <c r="DE214" s="31">
        <v>8.1154648307265003</v>
      </c>
      <c r="DF214" s="32" t="s">
        <v>28</v>
      </c>
      <c r="DG214" s="32">
        <v>8.1154648307265003</v>
      </c>
      <c r="DH214" s="31">
        <v>7.3819919273423098</v>
      </c>
      <c r="DI214" s="32" t="s">
        <v>28</v>
      </c>
      <c r="DJ214" s="32">
        <v>7.3819919273423098</v>
      </c>
      <c r="DK214" s="31">
        <v>6.8009664824648199</v>
      </c>
      <c r="DL214" s="32" t="s">
        <v>28</v>
      </c>
      <c r="DM214" s="32">
        <v>6.8009664824648199</v>
      </c>
      <c r="DN214" s="31">
        <v>6.27324660438856</v>
      </c>
      <c r="DO214" s="32" t="s">
        <v>28</v>
      </c>
      <c r="DP214" s="32">
        <v>6.27324660438856</v>
      </c>
      <c r="DQ214" s="31">
        <v>5.6644142021240498</v>
      </c>
      <c r="DR214" s="32" t="s">
        <v>28</v>
      </c>
      <c r="DS214" s="32">
        <v>5.6644142021240498</v>
      </c>
      <c r="DT214" s="31">
        <v>5.2124617559983299</v>
      </c>
      <c r="DU214" s="32" t="s">
        <v>28</v>
      </c>
      <c r="DV214" s="32">
        <v>5.2124617559983299</v>
      </c>
    </row>
    <row r="215" spans="1:126" x14ac:dyDescent="0.2">
      <c r="A215" s="30" t="s">
        <v>6</v>
      </c>
      <c r="B215">
        <v>212</v>
      </c>
      <c r="C215" s="37">
        <v>75</v>
      </c>
      <c r="D215" s="70">
        <v>-0.64304566242410899</v>
      </c>
      <c r="E215" s="70" t="s">
        <v>28</v>
      </c>
      <c r="F215" s="70">
        <v>-0.64304566242410899</v>
      </c>
      <c r="G215" s="32">
        <v>-0.57703943662811596</v>
      </c>
      <c r="H215" s="32" t="s">
        <v>28</v>
      </c>
      <c r="I215" s="32">
        <v>-0.57703943662811596</v>
      </c>
      <c r="J215" s="31">
        <v>-0.52641767705431897</v>
      </c>
      <c r="K215" s="32" t="s">
        <v>28</v>
      </c>
      <c r="L215" s="32">
        <v>-0.52641767705431897</v>
      </c>
      <c r="M215" s="31">
        <v>-0.484589297368273</v>
      </c>
      <c r="N215" s="32" t="s">
        <v>28</v>
      </c>
      <c r="O215" s="32">
        <v>-0.484589297368273</v>
      </c>
      <c r="P215" s="31">
        <v>-0.46450786171334202</v>
      </c>
      <c r="Q215" s="32" t="s">
        <v>28</v>
      </c>
      <c r="R215" s="32">
        <v>-0.46450786171334202</v>
      </c>
      <c r="S215" s="31">
        <v>-0.41905774285700698</v>
      </c>
      <c r="T215" s="32" t="s">
        <v>28</v>
      </c>
      <c r="U215" s="32">
        <v>-0.41905774285700698</v>
      </c>
      <c r="V215" s="31">
        <v>-0.38491518473653702</v>
      </c>
      <c r="W215" s="32" t="s">
        <v>28</v>
      </c>
      <c r="X215" s="32">
        <v>-0.38491518473653702</v>
      </c>
      <c r="Y215" s="31">
        <v>-0.352267677851206</v>
      </c>
      <c r="Z215" s="32" t="s">
        <v>28</v>
      </c>
      <c r="AA215" s="32">
        <v>-0.352267677851206</v>
      </c>
      <c r="AB215" s="31">
        <v>-0.29443627410734602</v>
      </c>
      <c r="AC215" s="32" t="s">
        <v>28</v>
      </c>
      <c r="AD215" s="32">
        <v>-0.29443627410734602</v>
      </c>
      <c r="AE215" s="31">
        <v>-0.27685620000486699</v>
      </c>
      <c r="AF215" s="32" t="s">
        <v>28</v>
      </c>
      <c r="AG215" s="32">
        <v>-0.27685620000486699</v>
      </c>
      <c r="AH215" s="31">
        <v>-0.24411432348763301</v>
      </c>
      <c r="AI215" s="32" t="s">
        <v>28</v>
      </c>
      <c r="AJ215" s="32">
        <v>-0.24411432348763301</v>
      </c>
      <c r="AK215" s="31">
        <v>-0.21192624046171499</v>
      </c>
      <c r="AL215" s="32" t="s">
        <v>28</v>
      </c>
      <c r="AM215" s="32">
        <v>-0.21192624046171499</v>
      </c>
      <c r="AN215" s="31">
        <v>-0.19243592634818901</v>
      </c>
      <c r="AO215" s="32" t="s">
        <v>28</v>
      </c>
      <c r="AP215" s="32">
        <v>-0.19243592634818901</v>
      </c>
      <c r="AQ215" s="31">
        <v>-0.16882442458322799</v>
      </c>
      <c r="AR215" s="32" t="s">
        <v>28</v>
      </c>
      <c r="AS215" s="32">
        <v>-0.16882442458322799</v>
      </c>
      <c r="AT215" s="31">
        <v>-0.16385002359772499</v>
      </c>
      <c r="AU215" s="32" t="s">
        <v>28</v>
      </c>
      <c r="AV215" s="32">
        <v>-0.16385002359772499</v>
      </c>
      <c r="AW215" s="31">
        <v>-0.17478053876216801</v>
      </c>
      <c r="AX215" s="32" t="s">
        <v>28</v>
      </c>
      <c r="AY215" s="32">
        <v>-0.17478053876216801</v>
      </c>
      <c r="AZ215" s="31">
        <v>-0.17879583485587</v>
      </c>
      <c r="BA215" s="32" t="s">
        <v>28</v>
      </c>
      <c r="BB215" s="32">
        <v>-0.17879583485587</v>
      </c>
      <c r="BC215" s="31">
        <v>-0.20990343010507101</v>
      </c>
      <c r="BD215" s="32" t="s">
        <v>28</v>
      </c>
      <c r="BE215" s="32">
        <v>-0.20990343010507101</v>
      </c>
      <c r="BF215" s="31">
        <v>-0.25268184181925102</v>
      </c>
      <c r="BG215" s="32" t="s">
        <v>28</v>
      </c>
      <c r="BH215" s="32">
        <v>-0.25268184181925102</v>
      </c>
      <c r="BI215" s="31">
        <v>-0.27932116942837198</v>
      </c>
      <c r="BJ215" s="32" t="s">
        <v>28</v>
      </c>
      <c r="BK215" s="32">
        <v>-0.27932116942837198</v>
      </c>
      <c r="BL215" s="31">
        <v>-0.317791490222742</v>
      </c>
      <c r="BM215" s="32" t="s">
        <v>28</v>
      </c>
      <c r="BN215" s="32">
        <v>-0.317791490222742</v>
      </c>
      <c r="BO215" s="31">
        <v>-0.38224177972512302</v>
      </c>
      <c r="BP215" s="32" t="s">
        <v>28</v>
      </c>
      <c r="BQ215" s="32">
        <v>-0.38224177972512302</v>
      </c>
      <c r="BR215" s="31">
        <v>-0.47250154064440802</v>
      </c>
      <c r="BS215" s="32" t="s">
        <v>28</v>
      </c>
      <c r="BT215" s="32">
        <v>-0.47250154064440802</v>
      </c>
      <c r="BU215" s="31">
        <v>-0.57063094041163498</v>
      </c>
      <c r="BV215" s="32" t="s">
        <v>28</v>
      </c>
      <c r="BW215" s="32">
        <v>-0.57063094041163498</v>
      </c>
      <c r="BX215" s="31">
        <v>-0.66259842807212099</v>
      </c>
      <c r="BY215" s="32" t="s">
        <v>28</v>
      </c>
      <c r="BZ215" s="32">
        <v>-0.66259842807212099</v>
      </c>
      <c r="CA215" s="31">
        <v>-0.78192466868505495</v>
      </c>
      <c r="CB215" s="32" t="s">
        <v>28</v>
      </c>
      <c r="CC215" s="32">
        <v>-0.78192466868505495</v>
      </c>
      <c r="CD215" s="31">
        <v>-0.99319691798002696</v>
      </c>
      <c r="CE215" s="32" t="s">
        <v>28</v>
      </c>
      <c r="CF215" s="32">
        <v>-0.99319691798002696</v>
      </c>
      <c r="CG215" s="31">
        <v>-1.23849495040361</v>
      </c>
      <c r="CH215" s="32" t="s">
        <v>28</v>
      </c>
      <c r="CI215" s="32">
        <v>-1.23849495040361</v>
      </c>
      <c r="CJ215" s="31">
        <v>-1.52639912384816</v>
      </c>
      <c r="CK215" s="32" t="s">
        <v>28</v>
      </c>
      <c r="CL215" s="32">
        <v>-1.52639912384816</v>
      </c>
      <c r="CM215" s="31">
        <v>-1.9138069777743101</v>
      </c>
      <c r="CN215" s="32" t="s">
        <v>28</v>
      </c>
      <c r="CO215" s="32">
        <v>-1.9138069777743101</v>
      </c>
      <c r="CP215" s="31">
        <v>-2.2102552315370199</v>
      </c>
      <c r="CQ215" s="32" t="s">
        <v>28</v>
      </c>
      <c r="CR215" s="32">
        <v>-2.2102552315370199</v>
      </c>
      <c r="CS215" s="31">
        <v>-2.5041034317585602</v>
      </c>
      <c r="CT215" s="32" t="s">
        <v>28</v>
      </c>
      <c r="CU215" s="32">
        <v>-2.5041034317585602</v>
      </c>
      <c r="CV215" s="31">
        <v>-2.8519772383309898</v>
      </c>
      <c r="CW215" s="32" t="s">
        <v>28</v>
      </c>
      <c r="CX215" s="32">
        <v>-2.8519772383309898</v>
      </c>
      <c r="CY215" s="31">
        <v>-3.07523625359745</v>
      </c>
      <c r="CZ215" s="32" t="s">
        <v>28</v>
      </c>
      <c r="DA215" s="32">
        <v>-3.07523625359745</v>
      </c>
      <c r="DB215" s="31">
        <v>-3.3548485489981599</v>
      </c>
      <c r="DC215" s="32" t="s">
        <v>28</v>
      </c>
      <c r="DD215" s="32">
        <v>-3.3548485489981599</v>
      </c>
      <c r="DE215" s="31">
        <v>-3.5890852207207802</v>
      </c>
      <c r="DF215" s="32" t="s">
        <v>28</v>
      </c>
      <c r="DG215" s="32">
        <v>-3.5890852207207802</v>
      </c>
      <c r="DH215" s="31">
        <v>-3.92331130044442</v>
      </c>
      <c r="DI215" s="32" t="s">
        <v>28</v>
      </c>
      <c r="DJ215" s="32">
        <v>-3.92331130044442</v>
      </c>
      <c r="DK215" s="31">
        <v>-4.1921207031305396</v>
      </c>
      <c r="DL215" s="32" t="s">
        <v>28</v>
      </c>
      <c r="DM215" s="32">
        <v>-4.1921207031305396</v>
      </c>
      <c r="DN215" s="31">
        <v>-4.5583855128563497</v>
      </c>
      <c r="DO215" s="32" t="s">
        <v>28</v>
      </c>
      <c r="DP215" s="32">
        <v>-4.5583855128563497</v>
      </c>
      <c r="DQ215" s="31">
        <v>-4.8779706422140103</v>
      </c>
      <c r="DR215" s="32" t="s">
        <v>28</v>
      </c>
      <c r="DS215" s="32">
        <v>-4.8779706422140103</v>
      </c>
      <c r="DT215" s="31">
        <v>-5.2562579598319497</v>
      </c>
      <c r="DU215" s="32" t="s">
        <v>28</v>
      </c>
      <c r="DV215" s="32">
        <v>-5.2562579598319497</v>
      </c>
    </row>
    <row r="216" spans="1:126" x14ac:dyDescent="0.2">
      <c r="A216" s="30" t="s">
        <v>6</v>
      </c>
      <c r="B216">
        <v>213</v>
      </c>
      <c r="C216" s="37">
        <v>76</v>
      </c>
      <c r="D216" s="70">
        <v>0.81378917511619198</v>
      </c>
      <c r="E216" s="70" t="s">
        <v>28</v>
      </c>
      <c r="F216" s="70">
        <v>0.81378917511619198</v>
      </c>
      <c r="G216" s="32">
        <v>0.89619215668881702</v>
      </c>
      <c r="H216" s="32" t="s">
        <v>28</v>
      </c>
      <c r="I216" s="32">
        <v>0.89619215668881702</v>
      </c>
      <c r="J216" s="31">
        <v>0.95316684845338795</v>
      </c>
      <c r="K216" s="32" t="s">
        <v>28</v>
      </c>
      <c r="L216" s="32">
        <v>0.95316684845338795</v>
      </c>
      <c r="M216" s="31">
        <v>0.99507608715256202</v>
      </c>
      <c r="N216" s="32" t="s">
        <v>28</v>
      </c>
      <c r="O216" s="32">
        <v>0.99507608715256202</v>
      </c>
      <c r="P216" s="31">
        <v>1.04150436921988</v>
      </c>
      <c r="Q216" s="32" t="s">
        <v>28</v>
      </c>
      <c r="R216" s="32">
        <v>1.04150436921988</v>
      </c>
      <c r="S216" s="31">
        <v>1.07667409987158</v>
      </c>
      <c r="T216" s="32" t="s">
        <v>28</v>
      </c>
      <c r="U216" s="32">
        <v>1.07667409987158</v>
      </c>
      <c r="V216" s="31">
        <v>1.1232939155488599</v>
      </c>
      <c r="W216" s="32" t="s">
        <v>28</v>
      </c>
      <c r="X216" s="32">
        <v>1.1232939155488599</v>
      </c>
      <c r="Y216" s="31">
        <v>1.1491410501866901</v>
      </c>
      <c r="Z216" s="32" t="s">
        <v>28</v>
      </c>
      <c r="AA216" s="32">
        <v>1.1491410501866901</v>
      </c>
      <c r="AB216" s="31">
        <v>1.1775810554521</v>
      </c>
      <c r="AC216" s="32" t="s">
        <v>28</v>
      </c>
      <c r="AD216" s="32">
        <v>1.1775810554521</v>
      </c>
      <c r="AE216" s="31">
        <v>1.1912636331034001</v>
      </c>
      <c r="AF216" s="32" t="s">
        <v>28</v>
      </c>
      <c r="AG216" s="32">
        <v>1.1912636331034001</v>
      </c>
      <c r="AH216" s="31">
        <v>1.21173559395926</v>
      </c>
      <c r="AI216" s="32" t="s">
        <v>28</v>
      </c>
      <c r="AJ216" s="32">
        <v>1.21173559395926</v>
      </c>
      <c r="AK216" s="31">
        <v>1.2279251557587001</v>
      </c>
      <c r="AL216" s="32" t="s">
        <v>28</v>
      </c>
      <c r="AM216" s="32">
        <v>1.2279251557587001</v>
      </c>
      <c r="AN216" s="31">
        <v>1.2360304962050399</v>
      </c>
      <c r="AO216" s="32" t="s">
        <v>28</v>
      </c>
      <c r="AP216" s="32">
        <v>1.2360304962050399</v>
      </c>
      <c r="AQ216" s="31">
        <v>1.23828439935959</v>
      </c>
      <c r="AR216" s="32" t="s">
        <v>28</v>
      </c>
      <c r="AS216" s="32">
        <v>1.23828439935959</v>
      </c>
      <c r="AT216" s="31">
        <v>1.2346629006865599</v>
      </c>
      <c r="AU216" s="32" t="s">
        <v>28</v>
      </c>
      <c r="AV216" s="32">
        <v>1.2346629006865599</v>
      </c>
      <c r="AW216" s="31">
        <v>1.21346042571288</v>
      </c>
      <c r="AX216" s="32" t="s">
        <v>28</v>
      </c>
      <c r="AY216" s="32">
        <v>1.21346042571288</v>
      </c>
      <c r="AZ216" s="31">
        <v>1.14870233427645</v>
      </c>
      <c r="BA216" s="32" t="s">
        <v>28</v>
      </c>
      <c r="BB216" s="32">
        <v>1.14870233427645</v>
      </c>
      <c r="BC216" s="31">
        <v>1.1570466574209199</v>
      </c>
      <c r="BD216" s="32" t="s">
        <v>28</v>
      </c>
      <c r="BE216" s="32">
        <v>1.1570466574209199</v>
      </c>
      <c r="BF216" s="31">
        <v>1.1335852590164801</v>
      </c>
      <c r="BG216" s="32" t="s">
        <v>28</v>
      </c>
      <c r="BH216" s="32">
        <v>1.1335852590164801</v>
      </c>
      <c r="BI216" s="31">
        <v>1.07847315447213</v>
      </c>
      <c r="BJ216" s="32" t="s">
        <v>28</v>
      </c>
      <c r="BK216" s="32">
        <v>1.07847315447213</v>
      </c>
      <c r="BL216" s="31">
        <v>1.0155503343963099</v>
      </c>
      <c r="BM216" s="32" t="s">
        <v>28</v>
      </c>
      <c r="BN216" s="32">
        <v>1.0155503343963099</v>
      </c>
      <c r="BO216" s="31">
        <v>0.90440129261135305</v>
      </c>
      <c r="BP216" s="32" t="s">
        <v>28</v>
      </c>
      <c r="BQ216" s="32">
        <v>0.90440129261135305</v>
      </c>
      <c r="BR216" s="31">
        <v>0.79097109213722105</v>
      </c>
      <c r="BS216" s="32" t="s">
        <v>28</v>
      </c>
      <c r="BT216" s="32">
        <v>0.79097109213722105</v>
      </c>
      <c r="BU216" s="31">
        <v>0.56456038514408202</v>
      </c>
      <c r="BV216" s="32" t="s">
        <v>28</v>
      </c>
      <c r="BW216" s="32">
        <v>0.56456038514408202</v>
      </c>
      <c r="BX216" s="31">
        <v>0.34078083305449902</v>
      </c>
      <c r="BY216" s="32" t="s">
        <v>28</v>
      </c>
      <c r="BZ216" s="32">
        <v>0.34078083305449902</v>
      </c>
      <c r="CA216" s="31">
        <v>2.5182964634196399E-2</v>
      </c>
      <c r="CB216" s="32" t="s">
        <v>28</v>
      </c>
      <c r="CC216" s="32">
        <v>2.5182964634196399E-2</v>
      </c>
      <c r="CD216" s="31">
        <v>-0.228626614840581</v>
      </c>
      <c r="CE216" s="32" t="s">
        <v>28</v>
      </c>
      <c r="CF216" s="32">
        <v>-0.228626614840581</v>
      </c>
      <c r="CG216" s="31">
        <v>-0.51786659049816597</v>
      </c>
      <c r="CH216" s="32" t="s">
        <v>28</v>
      </c>
      <c r="CI216" s="32">
        <v>-0.51786659049816597</v>
      </c>
      <c r="CJ216" s="31">
        <v>-0.86615954463720402</v>
      </c>
      <c r="CK216" s="32" t="s">
        <v>28</v>
      </c>
      <c r="CL216" s="32">
        <v>-0.86615954463720402</v>
      </c>
      <c r="CM216" s="31">
        <v>-1.20283645809801</v>
      </c>
      <c r="CN216" s="32" t="s">
        <v>28</v>
      </c>
      <c r="CO216" s="32">
        <v>-1.20283645809801</v>
      </c>
      <c r="CP216" s="31">
        <v>-1.5591227958805001</v>
      </c>
      <c r="CQ216" s="32" t="s">
        <v>28</v>
      </c>
      <c r="CR216" s="32">
        <v>-1.5591227958805001</v>
      </c>
      <c r="CS216" s="31">
        <v>-1.9995408914872399</v>
      </c>
      <c r="CT216" s="32" t="s">
        <v>28</v>
      </c>
      <c r="CU216" s="32">
        <v>-1.9995408914872399</v>
      </c>
      <c r="CV216" s="31">
        <v>-2.4863200173636701</v>
      </c>
      <c r="CW216" s="32" t="s">
        <v>28</v>
      </c>
      <c r="CX216" s="32">
        <v>-2.4863200173636701</v>
      </c>
      <c r="CY216" s="31">
        <v>-3.0955707327572899</v>
      </c>
      <c r="CZ216" s="32" t="s">
        <v>28</v>
      </c>
      <c r="DA216" s="32">
        <v>-3.0955707327572899</v>
      </c>
      <c r="DB216" s="31">
        <v>-3.7158604096671999</v>
      </c>
      <c r="DC216" s="32" t="s">
        <v>28</v>
      </c>
      <c r="DD216" s="32">
        <v>-3.7158604096671999</v>
      </c>
      <c r="DE216" s="31">
        <v>-4.3066234550194196</v>
      </c>
      <c r="DF216" s="32" t="s">
        <v>28</v>
      </c>
      <c r="DG216" s="32">
        <v>-4.3066234550194196</v>
      </c>
      <c r="DH216" s="31">
        <v>-4.8178863314932903</v>
      </c>
      <c r="DI216" s="32" t="s">
        <v>28</v>
      </c>
      <c r="DJ216" s="32">
        <v>-4.8178863314932903</v>
      </c>
      <c r="DK216" s="31">
        <v>-5.5059437931727304</v>
      </c>
      <c r="DL216" s="32" t="s">
        <v>28</v>
      </c>
      <c r="DM216" s="32">
        <v>-5.5059437931727304</v>
      </c>
      <c r="DN216" s="31">
        <v>-6.1080589846709001</v>
      </c>
      <c r="DO216" s="32" t="s">
        <v>28</v>
      </c>
      <c r="DP216" s="32">
        <v>-6.1080589846709001</v>
      </c>
      <c r="DQ216" s="31">
        <v>-6.7793148294182002</v>
      </c>
      <c r="DR216" s="32" t="s">
        <v>28</v>
      </c>
      <c r="DS216" s="32">
        <v>-6.7793148294182002</v>
      </c>
      <c r="DT216" s="31">
        <v>-7.5682003098734398</v>
      </c>
      <c r="DU216" s="32" t="s">
        <v>28</v>
      </c>
      <c r="DV216" s="32">
        <v>-7.5682003098734398</v>
      </c>
    </row>
    <row r="217" spans="1:126" x14ac:dyDescent="0.2">
      <c r="A217" s="30" t="s">
        <v>6</v>
      </c>
      <c r="B217">
        <v>214</v>
      </c>
      <c r="C217" s="37">
        <v>77</v>
      </c>
      <c r="D217" s="70">
        <v>-1.8652025257279501</v>
      </c>
      <c r="E217" s="70" t="s">
        <v>28</v>
      </c>
      <c r="F217" s="70">
        <v>-1.8652025257279501</v>
      </c>
      <c r="G217" s="32">
        <v>-1.75951636186118</v>
      </c>
      <c r="H217" s="32" t="s">
        <v>28</v>
      </c>
      <c r="I217" s="32">
        <v>-1.75951636186118</v>
      </c>
      <c r="J217" s="31">
        <v>-1.6780409670788901</v>
      </c>
      <c r="K217" s="32" t="s">
        <v>28</v>
      </c>
      <c r="L217" s="32">
        <v>-1.6780409670788901</v>
      </c>
      <c r="M217" s="31">
        <v>-1.6356441485422699</v>
      </c>
      <c r="N217" s="32" t="s">
        <v>28</v>
      </c>
      <c r="O217" s="32">
        <v>-1.6356441485422699</v>
      </c>
      <c r="P217" s="31">
        <v>-1.5981217639277601</v>
      </c>
      <c r="Q217" s="32" t="s">
        <v>28</v>
      </c>
      <c r="R217" s="32">
        <v>-1.5981217639277601</v>
      </c>
      <c r="S217" s="31">
        <v>-1.5599526154216401</v>
      </c>
      <c r="T217" s="32" t="s">
        <v>28</v>
      </c>
      <c r="U217" s="32">
        <v>-1.5599526154216401</v>
      </c>
      <c r="V217" s="31">
        <v>-1.52783035061321</v>
      </c>
      <c r="W217" s="32" t="s">
        <v>28</v>
      </c>
      <c r="X217" s="32">
        <v>-1.52783035061321</v>
      </c>
      <c r="Y217" s="31">
        <v>-1.5061460630263801</v>
      </c>
      <c r="Z217" s="32" t="s">
        <v>28</v>
      </c>
      <c r="AA217" s="32">
        <v>-1.5061460630263801</v>
      </c>
      <c r="AB217" s="31">
        <v>-1.4740157897744199</v>
      </c>
      <c r="AC217" s="32" t="s">
        <v>28</v>
      </c>
      <c r="AD217" s="32">
        <v>-1.4740157897744199</v>
      </c>
      <c r="AE217" s="31">
        <v>-1.4683309708126899</v>
      </c>
      <c r="AF217" s="32" t="s">
        <v>28</v>
      </c>
      <c r="AG217" s="32">
        <v>-1.4683309708126899</v>
      </c>
      <c r="AH217" s="31">
        <v>-1.4541296198134599</v>
      </c>
      <c r="AI217" s="32" t="s">
        <v>28</v>
      </c>
      <c r="AJ217" s="32">
        <v>-1.4541296198134599</v>
      </c>
      <c r="AK217" s="31">
        <v>-1.441582414427</v>
      </c>
      <c r="AL217" s="32" t="s">
        <v>28</v>
      </c>
      <c r="AM217" s="32">
        <v>-1.441582414427</v>
      </c>
      <c r="AN217" s="31">
        <v>-1.4477656393723799</v>
      </c>
      <c r="AO217" s="32" t="s">
        <v>28</v>
      </c>
      <c r="AP217" s="32">
        <v>-1.4477656393723799</v>
      </c>
      <c r="AQ217" s="31">
        <v>-1.46451749240356</v>
      </c>
      <c r="AR217" s="32" t="s">
        <v>28</v>
      </c>
      <c r="AS217" s="32">
        <v>-1.46451749240356</v>
      </c>
      <c r="AT217" s="31">
        <v>-1.49476099078292</v>
      </c>
      <c r="AU217" s="32" t="s">
        <v>28</v>
      </c>
      <c r="AV217" s="32">
        <v>-1.49476099078292</v>
      </c>
      <c r="AW217" s="31">
        <v>-1.5038116840056399</v>
      </c>
      <c r="AX217" s="32" t="s">
        <v>28</v>
      </c>
      <c r="AY217" s="32">
        <v>-1.5038116840056399</v>
      </c>
      <c r="AZ217" s="31">
        <v>-1.51195587167685</v>
      </c>
      <c r="BA217" s="32" t="s">
        <v>28</v>
      </c>
      <c r="BB217" s="32">
        <v>-1.51195587167685</v>
      </c>
      <c r="BC217" s="31">
        <v>-1.50577086225568</v>
      </c>
      <c r="BD217" s="32" t="s">
        <v>28</v>
      </c>
      <c r="BE217" s="32">
        <v>-1.50577086225568</v>
      </c>
      <c r="BF217" s="31">
        <v>-1.4918824158378501</v>
      </c>
      <c r="BG217" s="32" t="s">
        <v>28</v>
      </c>
      <c r="BH217" s="32">
        <v>-1.4918824158378501</v>
      </c>
      <c r="BI217" s="31">
        <v>-1.4942298326168999</v>
      </c>
      <c r="BJ217" s="32" t="s">
        <v>28</v>
      </c>
      <c r="BK217" s="32">
        <v>-1.4942298326168999</v>
      </c>
      <c r="BL217" s="31">
        <v>-1.54866020218088</v>
      </c>
      <c r="BM217" s="32" t="s">
        <v>28</v>
      </c>
      <c r="BN217" s="32">
        <v>-1.54866020218088</v>
      </c>
      <c r="BO217" s="31">
        <v>-1.56114745483463</v>
      </c>
      <c r="BP217" s="32" t="s">
        <v>28</v>
      </c>
      <c r="BQ217" s="32">
        <v>-1.56114745483463</v>
      </c>
      <c r="BR217" s="31">
        <v>-1.6939280712139599</v>
      </c>
      <c r="BS217" s="32" t="s">
        <v>28</v>
      </c>
      <c r="BT217" s="32">
        <v>-1.6939280712139599</v>
      </c>
      <c r="BU217" s="31">
        <v>-1.81715506618502</v>
      </c>
      <c r="BV217" s="32" t="s">
        <v>28</v>
      </c>
      <c r="BW217" s="32">
        <v>-1.81715506618502</v>
      </c>
      <c r="BX217" s="31">
        <v>-1.8182530626097699</v>
      </c>
      <c r="BY217" s="32" t="s">
        <v>28</v>
      </c>
      <c r="BZ217" s="32">
        <v>-1.8182530626097699</v>
      </c>
      <c r="CA217" s="31">
        <v>-2.0453675123487902</v>
      </c>
      <c r="CB217" s="32" t="s">
        <v>28</v>
      </c>
      <c r="CC217" s="32">
        <v>-2.0453675123487902</v>
      </c>
      <c r="CD217" s="31">
        <v>-2.2636999271201601</v>
      </c>
      <c r="CE217" s="32" t="s">
        <v>28</v>
      </c>
      <c r="CF217" s="32">
        <v>-2.2636999271201601</v>
      </c>
      <c r="CG217" s="31">
        <v>-2.6385290679418199</v>
      </c>
      <c r="CH217" s="32" t="s">
        <v>28</v>
      </c>
      <c r="CI217" s="32">
        <v>-2.6385290679418199</v>
      </c>
      <c r="CJ217" s="31">
        <v>-2.96851095531725</v>
      </c>
      <c r="CK217" s="32" t="s">
        <v>28</v>
      </c>
      <c r="CL217" s="32">
        <v>-2.96851095531725</v>
      </c>
      <c r="CM217" s="31">
        <v>-3.3396940762190801</v>
      </c>
      <c r="CN217" s="32" t="s">
        <v>28</v>
      </c>
      <c r="CO217" s="32">
        <v>-3.3396940762190801</v>
      </c>
      <c r="CP217" s="31">
        <v>-3.8901214616031199</v>
      </c>
      <c r="CQ217" s="32" t="s">
        <v>28</v>
      </c>
      <c r="CR217" s="32">
        <v>-3.8901214616031199</v>
      </c>
      <c r="CS217" s="31">
        <v>-4.5056875036708703</v>
      </c>
      <c r="CT217" s="32" t="s">
        <v>28</v>
      </c>
      <c r="CU217" s="32">
        <v>-4.5056875036708703</v>
      </c>
      <c r="CV217" s="31">
        <v>-5.1282188659553096</v>
      </c>
      <c r="CW217" s="32" t="s">
        <v>28</v>
      </c>
      <c r="CX217" s="32">
        <v>-5.1282188659553096</v>
      </c>
      <c r="CY217" s="31">
        <v>-5.6529888460909303</v>
      </c>
      <c r="CZ217" s="32" t="s">
        <v>28</v>
      </c>
      <c r="DA217" s="32">
        <v>-5.6529888460909303</v>
      </c>
      <c r="DB217" s="31">
        <v>-6.1337781057926</v>
      </c>
      <c r="DC217" s="32" t="s">
        <v>28</v>
      </c>
      <c r="DD217" s="32">
        <v>-6.1337781057926</v>
      </c>
      <c r="DE217" s="31">
        <v>-6.84444576052418</v>
      </c>
      <c r="DF217" s="32" t="s">
        <v>28</v>
      </c>
      <c r="DG217" s="32">
        <v>-6.84444576052418</v>
      </c>
      <c r="DH217" s="31">
        <v>-7.5404868491403301</v>
      </c>
      <c r="DI217" s="32" t="s">
        <v>28</v>
      </c>
      <c r="DJ217" s="32">
        <v>-7.5404868491403301</v>
      </c>
      <c r="DK217" s="31">
        <v>-8.3123524119330803</v>
      </c>
      <c r="DL217" s="32" t="s">
        <v>28</v>
      </c>
      <c r="DM217" s="32">
        <v>-8.3123524119330803</v>
      </c>
      <c r="DN217" s="31">
        <v>-8.8298587328101092</v>
      </c>
      <c r="DO217" s="32" t="s">
        <v>28</v>
      </c>
      <c r="DP217" s="32">
        <v>-8.8298587328101092</v>
      </c>
      <c r="DQ217" s="31">
        <v>-9.7357328146941597</v>
      </c>
      <c r="DR217" s="32" t="s">
        <v>28</v>
      </c>
      <c r="DS217" s="32">
        <v>-9.7357328146941597</v>
      </c>
      <c r="DT217" s="31">
        <v>-10.1423485149518</v>
      </c>
      <c r="DU217" s="32" t="s">
        <v>28</v>
      </c>
      <c r="DV217" s="32">
        <v>-10.1423485149518</v>
      </c>
    </row>
    <row r="218" spans="1:126" x14ac:dyDescent="0.2">
      <c r="A218" s="30" t="s">
        <v>5</v>
      </c>
      <c r="B218">
        <v>215</v>
      </c>
      <c r="C218" s="37">
        <v>78</v>
      </c>
      <c r="D218" s="70">
        <v>3.1607024435152602</v>
      </c>
      <c r="E218" s="70" t="s">
        <v>28</v>
      </c>
      <c r="F218" s="70">
        <v>3.1607024435152602</v>
      </c>
      <c r="G218" s="32">
        <v>3.29066151005097</v>
      </c>
      <c r="H218" s="32" t="s">
        <v>28</v>
      </c>
      <c r="I218" s="32">
        <v>3.29066151005097</v>
      </c>
      <c r="J218" s="31">
        <v>3.3442191506289798</v>
      </c>
      <c r="K218" s="32" t="s">
        <v>28</v>
      </c>
      <c r="L218" s="32">
        <v>3.3442191506289798</v>
      </c>
      <c r="M218" s="31">
        <v>3.4000567874922001</v>
      </c>
      <c r="N218" s="32" t="s">
        <v>28</v>
      </c>
      <c r="O218" s="32">
        <v>3.4000567874922001</v>
      </c>
      <c r="P218" s="31">
        <v>3.4467430262616401</v>
      </c>
      <c r="Q218" s="32" t="s">
        <v>28</v>
      </c>
      <c r="R218" s="32">
        <v>3.4467430262616401</v>
      </c>
      <c r="S218" s="31">
        <v>3.4888949093055999</v>
      </c>
      <c r="T218" s="32" t="s">
        <v>28</v>
      </c>
      <c r="U218" s="32">
        <v>3.4888949093055999</v>
      </c>
      <c r="V218" s="31">
        <v>3.5469598660088799</v>
      </c>
      <c r="W218" s="32" t="s">
        <v>28</v>
      </c>
      <c r="X218" s="32">
        <v>3.5469598660088799</v>
      </c>
      <c r="Y218" s="31">
        <v>3.6099056302976602</v>
      </c>
      <c r="Z218" s="32" t="s">
        <v>28</v>
      </c>
      <c r="AA218" s="32">
        <v>3.6099056302976602</v>
      </c>
      <c r="AB218" s="31">
        <v>3.65731290852497</v>
      </c>
      <c r="AC218" s="32" t="s">
        <v>28</v>
      </c>
      <c r="AD218" s="32">
        <v>3.65731290852497</v>
      </c>
      <c r="AE218" s="31">
        <v>3.68736039300311</v>
      </c>
      <c r="AF218" s="32" t="s">
        <v>28</v>
      </c>
      <c r="AG218" s="32">
        <v>3.68736039300311</v>
      </c>
      <c r="AH218" s="31">
        <v>3.7115316459278</v>
      </c>
      <c r="AI218" s="32" t="s">
        <v>28</v>
      </c>
      <c r="AJ218" s="32">
        <v>3.7115316459278</v>
      </c>
      <c r="AK218" s="31">
        <v>3.7160262772898802</v>
      </c>
      <c r="AL218" s="32" t="s">
        <v>28</v>
      </c>
      <c r="AM218" s="32">
        <v>3.7160262772898802</v>
      </c>
      <c r="AN218" s="31">
        <v>3.71027658114954</v>
      </c>
      <c r="AO218" s="32" t="s">
        <v>28</v>
      </c>
      <c r="AP218" s="32">
        <v>3.71027658114954</v>
      </c>
      <c r="AQ218" s="31">
        <v>3.63962808381716</v>
      </c>
      <c r="AR218" s="32" t="s">
        <v>28</v>
      </c>
      <c r="AS218" s="32">
        <v>3.63962808381716</v>
      </c>
      <c r="AT218" s="31">
        <v>3.6186295604422898</v>
      </c>
      <c r="AU218" s="32" t="s">
        <v>28</v>
      </c>
      <c r="AV218" s="32">
        <v>3.6186295604422898</v>
      </c>
      <c r="AW218" s="31">
        <v>3.56015908167219</v>
      </c>
      <c r="AX218" s="32" t="s">
        <v>28</v>
      </c>
      <c r="AY218" s="32">
        <v>3.56015908167219</v>
      </c>
      <c r="AZ218" s="31">
        <v>3.5524526451012801</v>
      </c>
      <c r="BA218" s="32" t="s">
        <v>28</v>
      </c>
      <c r="BB218" s="32">
        <v>3.5524526451012801</v>
      </c>
      <c r="BC218" s="31">
        <v>3.5138410432805398</v>
      </c>
      <c r="BD218" s="32" t="s">
        <v>28</v>
      </c>
      <c r="BE218" s="32">
        <v>3.5138410432805398</v>
      </c>
      <c r="BF218" s="31">
        <v>3.49232062723194</v>
      </c>
      <c r="BG218" s="32" t="s">
        <v>28</v>
      </c>
      <c r="BH218" s="32">
        <v>3.49232062723194</v>
      </c>
      <c r="BI218" s="31">
        <v>3.3796865118422401</v>
      </c>
      <c r="BJ218" s="32" t="s">
        <v>28</v>
      </c>
      <c r="BK218" s="32">
        <v>3.3796865118422401</v>
      </c>
      <c r="BL218" s="31">
        <v>3.3631826479151998</v>
      </c>
      <c r="BM218" s="32" t="s">
        <v>28</v>
      </c>
      <c r="BN218" s="32">
        <v>3.3631826479151998</v>
      </c>
      <c r="BO218" s="31">
        <v>3.2824919703392301</v>
      </c>
      <c r="BP218" s="32" t="s">
        <v>28</v>
      </c>
      <c r="BQ218" s="32">
        <v>3.2824919703392301</v>
      </c>
      <c r="BR218" s="31">
        <v>3.2251610834880902</v>
      </c>
      <c r="BS218" s="32" t="s">
        <v>28</v>
      </c>
      <c r="BT218" s="32">
        <v>3.2251610834880902</v>
      </c>
      <c r="BU218" s="31">
        <v>3.0827146623878101</v>
      </c>
      <c r="BV218" s="32" t="s">
        <v>28</v>
      </c>
      <c r="BW218" s="32">
        <v>3.0827146623878101</v>
      </c>
      <c r="BX218" s="31">
        <v>2.9507493602032402</v>
      </c>
      <c r="BY218" s="32" t="s">
        <v>28</v>
      </c>
      <c r="BZ218" s="32">
        <v>2.9507493602032402</v>
      </c>
      <c r="CA218" s="31">
        <v>2.7797648390894101</v>
      </c>
      <c r="CB218" s="32" t="s">
        <v>28</v>
      </c>
      <c r="CC218" s="32">
        <v>2.7797648390894101</v>
      </c>
      <c r="CD218" s="31">
        <v>2.5687867548126602</v>
      </c>
      <c r="CE218" s="32" t="s">
        <v>28</v>
      </c>
      <c r="CF218" s="32">
        <v>2.5687867548126602</v>
      </c>
      <c r="CG218" s="31">
        <v>2.4003326956670299</v>
      </c>
      <c r="CH218" s="32" t="s">
        <v>28</v>
      </c>
      <c r="CI218" s="32">
        <v>2.4003326956670299</v>
      </c>
      <c r="CJ218" s="31">
        <v>2.1084074437335598</v>
      </c>
      <c r="CK218" s="32" t="s">
        <v>28</v>
      </c>
      <c r="CL218" s="32">
        <v>2.1084074437335598</v>
      </c>
      <c r="CM218" s="31">
        <v>1.77117755194381</v>
      </c>
      <c r="CN218" s="32" t="s">
        <v>28</v>
      </c>
      <c r="CO218" s="32">
        <v>1.77117755194381</v>
      </c>
      <c r="CP218" s="31">
        <v>1.4256929566169501</v>
      </c>
      <c r="CQ218" s="32" t="s">
        <v>28</v>
      </c>
      <c r="CR218" s="32">
        <v>1.4256929566169501</v>
      </c>
      <c r="CS218" s="31">
        <v>1.1038046170675599</v>
      </c>
      <c r="CT218" s="32" t="s">
        <v>28</v>
      </c>
      <c r="CU218" s="32">
        <v>1.1038046170675599</v>
      </c>
      <c r="CV218" s="31">
        <v>0.7596106529112</v>
      </c>
      <c r="CW218" s="32" t="s">
        <v>28</v>
      </c>
      <c r="CX218" s="32">
        <v>0.7596106529112</v>
      </c>
      <c r="CY218" s="31">
        <v>0.139824754217513</v>
      </c>
      <c r="CZ218" s="32" t="s">
        <v>28</v>
      </c>
      <c r="DA218" s="32">
        <v>0.139824754217513</v>
      </c>
      <c r="DB218" s="31">
        <v>-0.45834015306383902</v>
      </c>
      <c r="DC218" s="32" t="s">
        <v>28</v>
      </c>
      <c r="DD218" s="32">
        <v>-0.45834015306383902</v>
      </c>
      <c r="DE218" s="31">
        <v>-1.0413116431080101</v>
      </c>
      <c r="DF218" s="32" t="s">
        <v>28</v>
      </c>
      <c r="DG218" s="32">
        <v>-1.0413116431080101</v>
      </c>
      <c r="DH218" s="31">
        <v>-1.5402598366253499</v>
      </c>
      <c r="DI218" s="32" t="s">
        <v>28</v>
      </c>
      <c r="DJ218" s="32">
        <v>-1.5402598366253499</v>
      </c>
      <c r="DK218" s="31">
        <v>-1.9000771109221599</v>
      </c>
      <c r="DL218" s="32" t="s">
        <v>28</v>
      </c>
      <c r="DM218" s="32">
        <v>-1.9000771109221599</v>
      </c>
      <c r="DN218" s="31">
        <v>-2.2188739234963499</v>
      </c>
      <c r="DO218" s="32" t="s">
        <v>28</v>
      </c>
      <c r="DP218" s="32">
        <v>-2.2188739234963499</v>
      </c>
      <c r="DQ218" s="31">
        <v>-2.4635065411432602</v>
      </c>
      <c r="DR218" s="32" t="s">
        <v>28</v>
      </c>
      <c r="DS218" s="32">
        <v>-2.4635065411432602</v>
      </c>
      <c r="DT218" s="31">
        <v>-2.6908075993656499</v>
      </c>
      <c r="DU218" s="32" t="s">
        <v>28</v>
      </c>
      <c r="DV218" s="32">
        <v>-2.6908075993656499</v>
      </c>
    </row>
    <row r="219" spans="1:126" x14ac:dyDescent="0.2">
      <c r="A219" s="30" t="s">
        <v>5</v>
      </c>
      <c r="B219">
        <v>216</v>
      </c>
      <c r="C219" s="37">
        <v>79</v>
      </c>
      <c r="D219" s="70">
        <v>5.6503427949787</v>
      </c>
      <c r="E219" s="70" t="s">
        <v>28</v>
      </c>
      <c r="F219" s="70">
        <v>5.6503427949787</v>
      </c>
      <c r="G219" s="32">
        <v>5.7227609249573304</v>
      </c>
      <c r="H219" s="32" t="s">
        <v>28</v>
      </c>
      <c r="I219" s="32">
        <v>5.7227609249573304</v>
      </c>
      <c r="J219" s="31">
        <v>5.7676091896466604</v>
      </c>
      <c r="K219" s="32" t="s">
        <v>28</v>
      </c>
      <c r="L219" s="32">
        <v>5.7676091896466604</v>
      </c>
      <c r="M219" s="31">
        <v>5.8030672469437601</v>
      </c>
      <c r="N219" s="32" t="s">
        <v>28</v>
      </c>
      <c r="O219" s="32">
        <v>5.8030672469437601</v>
      </c>
      <c r="P219" s="31">
        <v>5.8457245449393502</v>
      </c>
      <c r="Q219" s="32" t="s">
        <v>28</v>
      </c>
      <c r="R219" s="32">
        <v>5.8457245449393502</v>
      </c>
      <c r="S219" s="31">
        <v>5.87990383037502</v>
      </c>
      <c r="T219" s="32" t="s">
        <v>28</v>
      </c>
      <c r="U219" s="32">
        <v>5.87990383037502</v>
      </c>
      <c r="V219" s="31">
        <v>5.9205266688128999</v>
      </c>
      <c r="W219" s="32" t="s">
        <v>28</v>
      </c>
      <c r="X219" s="32">
        <v>5.9205266688128999</v>
      </c>
      <c r="Y219" s="31">
        <v>5.9400382438281101</v>
      </c>
      <c r="Z219" s="32" t="s">
        <v>28</v>
      </c>
      <c r="AA219" s="32">
        <v>5.9400382438281101</v>
      </c>
      <c r="AB219" s="31">
        <v>6.0014286377086998</v>
      </c>
      <c r="AC219" s="32" t="s">
        <v>28</v>
      </c>
      <c r="AD219" s="32">
        <v>6.0014286377086998</v>
      </c>
      <c r="AE219" s="31">
        <v>6.0397195918190301</v>
      </c>
      <c r="AF219" s="32" t="s">
        <v>28</v>
      </c>
      <c r="AG219" s="32">
        <v>6.0397195918190301</v>
      </c>
      <c r="AH219" s="31">
        <v>6.0536793575512702</v>
      </c>
      <c r="AI219" s="32" t="s">
        <v>28</v>
      </c>
      <c r="AJ219" s="32">
        <v>6.0536793575512702</v>
      </c>
      <c r="AK219" s="31">
        <v>6.0691668783254196</v>
      </c>
      <c r="AL219" s="32" t="s">
        <v>28</v>
      </c>
      <c r="AM219" s="32">
        <v>6.0691668783254196</v>
      </c>
      <c r="AN219" s="31">
        <v>6.08541074732043</v>
      </c>
      <c r="AO219" s="32" t="s">
        <v>28</v>
      </c>
      <c r="AP219" s="32">
        <v>6.08541074732043</v>
      </c>
      <c r="AQ219" s="31">
        <v>6.0934294314626003</v>
      </c>
      <c r="AR219" s="32" t="s">
        <v>28</v>
      </c>
      <c r="AS219" s="32">
        <v>6.0934294314626003</v>
      </c>
      <c r="AT219" s="31">
        <v>6.1233898089791001</v>
      </c>
      <c r="AU219" s="32" t="s">
        <v>28</v>
      </c>
      <c r="AV219" s="32">
        <v>6.1233898089791001</v>
      </c>
      <c r="AW219" s="31">
        <v>6.1322873336552401</v>
      </c>
      <c r="AX219" s="32" t="s">
        <v>28</v>
      </c>
      <c r="AY219" s="32">
        <v>6.1322873336552401</v>
      </c>
      <c r="AZ219" s="31">
        <v>6.1657663658679303</v>
      </c>
      <c r="BA219" s="32" t="s">
        <v>28</v>
      </c>
      <c r="BB219" s="32">
        <v>6.1657663658679303</v>
      </c>
      <c r="BC219" s="31">
        <v>6.1708387218901004</v>
      </c>
      <c r="BD219" s="32" t="s">
        <v>28</v>
      </c>
      <c r="BE219" s="32">
        <v>6.1708387218901004</v>
      </c>
      <c r="BF219" s="31">
        <v>6.1774060829139099</v>
      </c>
      <c r="BG219" s="32" t="s">
        <v>28</v>
      </c>
      <c r="BH219" s="32">
        <v>6.1774060829139099</v>
      </c>
      <c r="BI219" s="31">
        <v>6.2231626705473797</v>
      </c>
      <c r="BJ219" s="32" t="s">
        <v>28</v>
      </c>
      <c r="BK219" s="32">
        <v>6.2231626705473797</v>
      </c>
      <c r="BL219" s="31">
        <v>6.2674328325494901</v>
      </c>
      <c r="BM219" s="32" t="s">
        <v>28</v>
      </c>
      <c r="BN219" s="32">
        <v>6.2674328325494901</v>
      </c>
      <c r="BO219" s="31">
        <v>6.2812905683990703</v>
      </c>
      <c r="BP219" s="32" t="s">
        <v>28</v>
      </c>
      <c r="BQ219" s="32">
        <v>6.2812905683990703</v>
      </c>
      <c r="BR219" s="31">
        <v>6.3037094361380097</v>
      </c>
      <c r="BS219" s="32" t="s">
        <v>28</v>
      </c>
      <c r="BT219" s="32">
        <v>6.3037094361380097</v>
      </c>
      <c r="BU219" s="31">
        <v>6.3136455056307597</v>
      </c>
      <c r="BV219" s="32" t="s">
        <v>28</v>
      </c>
      <c r="BW219" s="32">
        <v>6.3136455056307597</v>
      </c>
      <c r="BX219" s="31">
        <v>6.3242007726814196</v>
      </c>
      <c r="BY219" s="32" t="s">
        <v>28</v>
      </c>
      <c r="BZ219" s="32">
        <v>6.3242007726814196</v>
      </c>
      <c r="CA219" s="31">
        <v>6.3243708185034997</v>
      </c>
      <c r="CB219" s="32" t="s">
        <v>28</v>
      </c>
      <c r="CC219" s="32">
        <v>6.3243708185034997</v>
      </c>
      <c r="CD219" s="31">
        <v>6.3259091044293498</v>
      </c>
      <c r="CE219" s="32" t="s">
        <v>28</v>
      </c>
      <c r="CF219" s="32">
        <v>6.3259091044293498</v>
      </c>
      <c r="CG219" s="31">
        <v>6.3335532865957003</v>
      </c>
      <c r="CH219" s="32" t="s">
        <v>28</v>
      </c>
      <c r="CI219" s="32">
        <v>6.3335532865957003</v>
      </c>
      <c r="CJ219" s="31">
        <v>6.3532141947946901</v>
      </c>
      <c r="CK219" s="32" t="s">
        <v>28</v>
      </c>
      <c r="CL219" s="32">
        <v>6.3532141947946901</v>
      </c>
      <c r="CM219" s="31">
        <v>6.3340372235254598</v>
      </c>
      <c r="CN219" s="32" t="s">
        <v>28</v>
      </c>
      <c r="CO219" s="32">
        <v>6.3340372235254598</v>
      </c>
      <c r="CP219" s="31">
        <v>6.3212523030607599</v>
      </c>
      <c r="CQ219" s="32" t="s">
        <v>28</v>
      </c>
      <c r="CR219" s="32">
        <v>6.3212523030607599</v>
      </c>
      <c r="CS219" s="31">
        <v>6.2982200714209897</v>
      </c>
      <c r="CT219" s="32" t="s">
        <v>28</v>
      </c>
      <c r="CU219" s="32">
        <v>6.2982200714209897</v>
      </c>
      <c r="CV219" s="31">
        <v>6.2140734196320802</v>
      </c>
      <c r="CW219" s="32" t="s">
        <v>28</v>
      </c>
      <c r="CX219" s="32">
        <v>6.2140734196320802</v>
      </c>
      <c r="CY219" s="31">
        <v>6.1424085774720201</v>
      </c>
      <c r="CZ219" s="32" t="s">
        <v>28</v>
      </c>
      <c r="DA219" s="32">
        <v>6.1424085774720201</v>
      </c>
      <c r="DB219" s="31">
        <v>6.0950921821272797</v>
      </c>
      <c r="DC219" s="32" t="s">
        <v>28</v>
      </c>
      <c r="DD219" s="32">
        <v>6.0950921821272797</v>
      </c>
      <c r="DE219" s="31">
        <v>6.0634695046570304</v>
      </c>
      <c r="DF219" s="32" t="s">
        <v>28</v>
      </c>
      <c r="DG219" s="32">
        <v>6.0634695046570304</v>
      </c>
      <c r="DH219" s="31">
        <v>5.8007920112509499</v>
      </c>
      <c r="DI219" s="32" t="s">
        <v>28</v>
      </c>
      <c r="DJ219" s="32">
        <v>5.8007920112509499</v>
      </c>
      <c r="DK219" s="31">
        <v>5.4939836495672703</v>
      </c>
      <c r="DL219" s="32" t="s">
        <v>28</v>
      </c>
      <c r="DM219" s="32">
        <v>5.4939836495672703</v>
      </c>
      <c r="DN219" s="31">
        <v>5.1860842685456596</v>
      </c>
      <c r="DO219" s="32" t="s">
        <v>28</v>
      </c>
      <c r="DP219" s="32">
        <v>5.1860842685456596</v>
      </c>
      <c r="DQ219" s="31">
        <v>4.9031086466503702</v>
      </c>
      <c r="DR219" s="32" t="s">
        <v>28</v>
      </c>
      <c r="DS219" s="32">
        <v>4.9031086466503702</v>
      </c>
      <c r="DT219" s="31">
        <v>4.5033593115878503</v>
      </c>
      <c r="DU219" s="32" t="s">
        <v>28</v>
      </c>
      <c r="DV219" s="32">
        <v>4.5033593115878503</v>
      </c>
    </row>
    <row r="220" spans="1:126" x14ac:dyDescent="0.2">
      <c r="A220" s="30" t="s">
        <v>5</v>
      </c>
      <c r="B220">
        <v>217</v>
      </c>
      <c r="C220" s="37">
        <v>80</v>
      </c>
      <c r="D220" s="70">
        <v>8.3738508505236897</v>
      </c>
      <c r="E220" s="70" t="s">
        <v>28</v>
      </c>
      <c r="F220" s="70">
        <v>8.3738508505236897</v>
      </c>
      <c r="G220" s="32">
        <v>8.4693092214346404</v>
      </c>
      <c r="H220" s="32" t="s">
        <v>28</v>
      </c>
      <c r="I220" s="32">
        <v>8.4693092214346404</v>
      </c>
      <c r="J220" s="31">
        <v>8.5809700601246703</v>
      </c>
      <c r="K220" s="32" t="s">
        <v>28</v>
      </c>
      <c r="L220" s="32">
        <v>8.5809700601246703</v>
      </c>
      <c r="M220" s="31">
        <v>8.6447338519428403</v>
      </c>
      <c r="N220" s="32" t="s">
        <v>28</v>
      </c>
      <c r="O220" s="32">
        <v>8.6447338519428403</v>
      </c>
      <c r="P220" s="31">
        <v>8.6931602347912005</v>
      </c>
      <c r="Q220" s="32" t="s">
        <v>28</v>
      </c>
      <c r="R220" s="32">
        <v>8.6931602347912005</v>
      </c>
      <c r="S220" s="31">
        <v>8.7194865624650095</v>
      </c>
      <c r="T220" s="32" t="s">
        <v>28</v>
      </c>
      <c r="U220" s="32">
        <v>8.7194865624650095</v>
      </c>
      <c r="V220" s="31">
        <v>8.7237320665634304</v>
      </c>
      <c r="W220" s="32" t="s">
        <v>28</v>
      </c>
      <c r="X220" s="32">
        <v>8.7237320665634304</v>
      </c>
      <c r="Y220" s="31">
        <v>8.7725579537939709</v>
      </c>
      <c r="Z220" s="32" t="s">
        <v>28</v>
      </c>
      <c r="AA220" s="32">
        <v>8.7725579537939709</v>
      </c>
      <c r="AB220" s="31">
        <v>8.8084669233450406</v>
      </c>
      <c r="AC220" s="32" t="s">
        <v>28</v>
      </c>
      <c r="AD220" s="32">
        <v>8.8084669233450406</v>
      </c>
      <c r="AE220" s="31">
        <v>8.8050013470111406</v>
      </c>
      <c r="AF220" s="32" t="s">
        <v>28</v>
      </c>
      <c r="AG220" s="32">
        <v>8.8050013470111406</v>
      </c>
      <c r="AH220" s="31">
        <v>8.8203968204711707</v>
      </c>
      <c r="AI220" s="32" t="s">
        <v>28</v>
      </c>
      <c r="AJ220" s="32">
        <v>8.8203968204711707</v>
      </c>
      <c r="AK220" s="31">
        <v>8.83900052082992</v>
      </c>
      <c r="AL220" s="32" t="s">
        <v>28</v>
      </c>
      <c r="AM220" s="32">
        <v>8.83900052082992</v>
      </c>
      <c r="AN220" s="31">
        <v>8.8309808586960106</v>
      </c>
      <c r="AO220" s="32" t="s">
        <v>28</v>
      </c>
      <c r="AP220" s="32">
        <v>8.8309808586960106</v>
      </c>
      <c r="AQ220" s="31">
        <v>8.7881094251203393</v>
      </c>
      <c r="AR220" s="32" t="s">
        <v>28</v>
      </c>
      <c r="AS220" s="32">
        <v>8.7881094251203393</v>
      </c>
      <c r="AT220" s="31">
        <v>8.7112960575807499</v>
      </c>
      <c r="AU220" s="32" t="s">
        <v>28</v>
      </c>
      <c r="AV220" s="32">
        <v>8.7112960575807499</v>
      </c>
      <c r="AW220" s="31">
        <v>8.6259462952896904</v>
      </c>
      <c r="AX220" s="32" t="s">
        <v>28</v>
      </c>
      <c r="AY220" s="32">
        <v>8.6259462952896904</v>
      </c>
      <c r="AZ220" s="31">
        <v>8.4976127618747395</v>
      </c>
      <c r="BA220" s="32" t="s">
        <v>28</v>
      </c>
      <c r="BB220" s="32">
        <v>8.4976127618747395</v>
      </c>
      <c r="BC220" s="31">
        <v>8.27709460641438</v>
      </c>
      <c r="BD220" s="32" t="s">
        <v>28</v>
      </c>
      <c r="BE220" s="32">
        <v>8.27709460641438</v>
      </c>
      <c r="BF220" s="31">
        <v>8.0439505267761504</v>
      </c>
      <c r="BG220" s="32" t="s">
        <v>28</v>
      </c>
      <c r="BH220" s="32">
        <v>8.0439505267761504</v>
      </c>
      <c r="BI220" s="31">
        <v>7.7115563666099796</v>
      </c>
      <c r="BJ220" s="32" t="s">
        <v>28</v>
      </c>
      <c r="BK220" s="32">
        <v>7.7115563666099796</v>
      </c>
      <c r="BL220" s="31">
        <v>7.3685454773961103</v>
      </c>
      <c r="BM220" s="32" t="s">
        <v>28</v>
      </c>
      <c r="BN220" s="32">
        <v>7.3685454773961103</v>
      </c>
      <c r="BO220" s="31">
        <v>6.8889826097162503</v>
      </c>
      <c r="BP220" s="32" t="s">
        <v>28</v>
      </c>
      <c r="BQ220" s="32">
        <v>6.8889826097162503</v>
      </c>
      <c r="BR220" s="31">
        <v>6.5091985034914099</v>
      </c>
      <c r="BS220" s="32" t="s">
        <v>28</v>
      </c>
      <c r="BT220" s="32">
        <v>6.5091985034914099</v>
      </c>
      <c r="BU220" s="31">
        <v>6.1158222618915801</v>
      </c>
      <c r="BV220" s="32" t="s">
        <v>28</v>
      </c>
      <c r="BW220" s="32">
        <v>6.1158222618915801</v>
      </c>
      <c r="BX220" s="31">
        <v>5.7799800420359002</v>
      </c>
      <c r="BY220" s="32" t="s">
        <v>28</v>
      </c>
      <c r="BZ220" s="32">
        <v>5.7799800420359002</v>
      </c>
      <c r="CA220" s="31">
        <v>5.4480950682269196</v>
      </c>
      <c r="CB220" s="32" t="s">
        <v>28</v>
      </c>
      <c r="CC220" s="32">
        <v>5.4480950682269196</v>
      </c>
      <c r="CD220" s="31">
        <v>5.0601343760202298</v>
      </c>
      <c r="CE220" s="32" t="s">
        <v>28</v>
      </c>
      <c r="CF220" s="32">
        <v>5.0601343760202298</v>
      </c>
      <c r="CG220" s="31">
        <v>4.6319891814360599</v>
      </c>
      <c r="CH220" s="32" t="s">
        <v>28</v>
      </c>
      <c r="CI220" s="32">
        <v>4.6319891814360599</v>
      </c>
      <c r="CJ220" s="31">
        <v>4.2595554670634899</v>
      </c>
      <c r="CK220" s="32" t="s">
        <v>28</v>
      </c>
      <c r="CL220" s="32">
        <v>4.2595554670634899</v>
      </c>
      <c r="CM220" s="31">
        <v>3.8817727230450201</v>
      </c>
      <c r="CN220" s="32" t="s">
        <v>28</v>
      </c>
      <c r="CO220" s="32">
        <v>3.8817727230450201</v>
      </c>
      <c r="CP220" s="31">
        <v>3.4924627251423899</v>
      </c>
      <c r="CQ220" s="32" t="s">
        <v>28</v>
      </c>
      <c r="CR220" s="32">
        <v>3.4924627251423899</v>
      </c>
      <c r="CS220" s="31">
        <v>3.1207174712703498</v>
      </c>
      <c r="CT220" s="32" t="s">
        <v>28</v>
      </c>
      <c r="CU220" s="32">
        <v>3.1207174712703498</v>
      </c>
      <c r="CV220" s="31">
        <v>2.8210375586946599</v>
      </c>
      <c r="CW220" s="32" t="s">
        <v>28</v>
      </c>
      <c r="CX220" s="32">
        <v>2.8210375586946599</v>
      </c>
      <c r="CY220" s="31">
        <v>2.4119915666694598</v>
      </c>
      <c r="CZ220" s="32" t="s">
        <v>28</v>
      </c>
      <c r="DA220" s="32">
        <v>2.4119915666694598</v>
      </c>
      <c r="DB220" s="31">
        <v>2.0439094159034301</v>
      </c>
      <c r="DC220" s="32" t="s">
        <v>28</v>
      </c>
      <c r="DD220" s="32">
        <v>2.0439094159034301</v>
      </c>
      <c r="DE220" s="31">
        <v>1.63982594004907</v>
      </c>
      <c r="DF220" s="32" t="s">
        <v>28</v>
      </c>
      <c r="DG220" s="32">
        <v>1.63982594004907</v>
      </c>
      <c r="DH220" s="31">
        <v>1.03529973672793</v>
      </c>
      <c r="DI220" s="32" t="s">
        <v>28</v>
      </c>
      <c r="DJ220" s="32">
        <v>1.03529973672793</v>
      </c>
      <c r="DK220" s="31">
        <v>0.403909487372905</v>
      </c>
      <c r="DL220" s="32" t="s">
        <v>28</v>
      </c>
      <c r="DM220" s="32">
        <v>0.403909487372905</v>
      </c>
      <c r="DN220" s="31">
        <v>-8.3419472449062906E-2</v>
      </c>
      <c r="DO220" s="32" t="s">
        <v>28</v>
      </c>
      <c r="DP220" s="32">
        <v>-8.3419472449062906E-2</v>
      </c>
      <c r="DQ220" s="31">
        <v>-0.72715695741526598</v>
      </c>
      <c r="DR220" s="32" t="s">
        <v>28</v>
      </c>
      <c r="DS220" s="32">
        <v>-0.72715695741526598</v>
      </c>
      <c r="DT220" s="31">
        <v>-1.5230608313246301</v>
      </c>
      <c r="DU220" s="32" t="s">
        <v>28</v>
      </c>
      <c r="DV220" s="32">
        <v>-1.5230608313246301</v>
      </c>
    </row>
    <row r="221" spans="1:126" x14ac:dyDescent="0.2">
      <c r="A221" s="30" t="s">
        <v>7</v>
      </c>
      <c r="B221">
        <v>218</v>
      </c>
      <c r="C221" s="37">
        <v>81</v>
      </c>
      <c r="D221" s="70">
        <v>-3.8176889710228799</v>
      </c>
      <c r="E221" s="70" t="s">
        <v>28</v>
      </c>
      <c r="F221" s="70">
        <v>-3.8176889710228799</v>
      </c>
      <c r="G221" s="32">
        <v>-3.6141089703724401</v>
      </c>
      <c r="H221" s="32" t="s">
        <v>28</v>
      </c>
      <c r="I221" s="32">
        <v>-3.6141089703724401</v>
      </c>
      <c r="J221" s="31">
        <v>-3.5173399123254701</v>
      </c>
      <c r="K221" s="32" t="s">
        <v>28</v>
      </c>
      <c r="L221" s="32">
        <v>-3.5173399123254701</v>
      </c>
      <c r="M221" s="31">
        <v>-3.4002226342582702</v>
      </c>
      <c r="N221" s="32" t="s">
        <v>28</v>
      </c>
      <c r="O221" s="32">
        <v>-3.4002226342582702</v>
      </c>
      <c r="P221" s="31">
        <v>-3.3161664720110098</v>
      </c>
      <c r="Q221" s="32" t="s">
        <v>28</v>
      </c>
      <c r="R221" s="32">
        <v>-3.3161664720110098</v>
      </c>
      <c r="S221" s="31">
        <v>-3.2066293950025702</v>
      </c>
      <c r="T221" s="32" t="s">
        <v>28</v>
      </c>
      <c r="U221" s="32">
        <v>-3.2066293950025702</v>
      </c>
      <c r="V221" s="31">
        <v>-3.1304536351521599</v>
      </c>
      <c r="W221" s="32" t="s">
        <v>28</v>
      </c>
      <c r="X221" s="32">
        <v>-3.1304536351521599</v>
      </c>
      <c r="Y221" s="31">
        <v>-3.07385323660165</v>
      </c>
      <c r="Z221" s="32" t="s">
        <v>28</v>
      </c>
      <c r="AA221" s="32">
        <v>-3.07385323660165</v>
      </c>
      <c r="AB221" s="31">
        <v>-3.0061382790046598</v>
      </c>
      <c r="AC221" s="32" t="s">
        <v>28</v>
      </c>
      <c r="AD221" s="32">
        <v>-3.0061382790046598</v>
      </c>
      <c r="AE221" s="31">
        <v>-2.8951596484770401</v>
      </c>
      <c r="AF221" s="32" t="s">
        <v>28</v>
      </c>
      <c r="AG221" s="32">
        <v>-2.8951596484770401</v>
      </c>
      <c r="AH221" s="31">
        <v>-2.86794180369193</v>
      </c>
      <c r="AI221" s="32" t="s">
        <v>28</v>
      </c>
      <c r="AJ221" s="32">
        <v>-2.86794180369193</v>
      </c>
      <c r="AK221" s="31">
        <v>-2.8033183943334001</v>
      </c>
      <c r="AL221" s="32" t="s">
        <v>28</v>
      </c>
      <c r="AM221" s="32">
        <v>-2.8033183943334001</v>
      </c>
      <c r="AN221" s="31">
        <v>-2.7652642542594998</v>
      </c>
      <c r="AO221" s="32" t="s">
        <v>28</v>
      </c>
      <c r="AP221" s="32">
        <v>-2.7652642542594998</v>
      </c>
      <c r="AQ221" s="31">
        <v>-2.7363580570523198</v>
      </c>
      <c r="AR221" s="32" t="s">
        <v>28</v>
      </c>
      <c r="AS221" s="32">
        <v>-2.7363580570523198</v>
      </c>
      <c r="AT221" s="31">
        <v>-2.69617856483513</v>
      </c>
      <c r="AU221" s="32" t="s">
        <v>28</v>
      </c>
      <c r="AV221" s="32">
        <v>-2.69617856483513</v>
      </c>
      <c r="AW221" s="31">
        <v>-2.5974302351790901</v>
      </c>
      <c r="AX221" s="32" t="s">
        <v>28</v>
      </c>
      <c r="AY221" s="32">
        <v>-2.5974302351790901</v>
      </c>
      <c r="AZ221" s="31">
        <v>-2.59137480484809</v>
      </c>
      <c r="BA221" s="32" t="s">
        <v>28</v>
      </c>
      <c r="BB221" s="32">
        <v>-2.59137480484809</v>
      </c>
      <c r="BC221" s="31">
        <v>-2.5723439732253102</v>
      </c>
      <c r="BD221" s="32" t="s">
        <v>28</v>
      </c>
      <c r="BE221" s="32">
        <v>-2.5723439732253102</v>
      </c>
      <c r="BF221" s="31">
        <v>-2.5365040799573402</v>
      </c>
      <c r="BG221" s="32" t="s">
        <v>28</v>
      </c>
      <c r="BH221" s="32">
        <v>-2.5365040799573402</v>
      </c>
      <c r="BI221" s="31">
        <v>-2.4730908402948</v>
      </c>
      <c r="BJ221" s="32" t="s">
        <v>28</v>
      </c>
      <c r="BK221" s="32">
        <v>-2.4730908402948</v>
      </c>
      <c r="BL221" s="31">
        <v>-2.4545000864944999</v>
      </c>
      <c r="BM221" s="32" t="s">
        <v>28</v>
      </c>
      <c r="BN221" s="32">
        <v>-2.4545000864944999</v>
      </c>
      <c r="BO221" s="31">
        <v>-2.4097613201874801</v>
      </c>
      <c r="BP221" s="32" t="s">
        <v>28</v>
      </c>
      <c r="BQ221" s="32">
        <v>-2.4097613201874801</v>
      </c>
      <c r="BR221" s="31">
        <v>-2.3577810551279899</v>
      </c>
      <c r="BS221" s="32" t="s">
        <v>28</v>
      </c>
      <c r="BT221" s="32">
        <v>-2.3577810551279899</v>
      </c>
      <c r="BU221" s="31">
        <v>-2.33164496304394</v>
      </c>
      <c r="BV221" s="32" t="s">
        <v>28</v>
      </c>
      <c r="BW221" s="32">
        <v>-2.33164496304394</v>
      </c>
      <c r="BX221" s="31">
        <v>-2.3323996575298098</v>
      </c>
      <c r="BY221" s="32" t="s">
        <v>28</v>
      </c>
      <c r="BZ221" s="32">
        <v>-2.3323996575298098</v>
      </c>
      <c r="CA221" s="31">
        <v>-2.3525985969623102</v>
      </c>
      <c r="CB221" s="32" t="s">
        <v>28</v>
      </c>
      <c r="CC221" s="32">
        <v>-2.3525985969623102</v>
      </c>
      <c r="CD221" s="31">
        <v>-2.4335282126668001</v>
      </c>
      <c r="CE221" s="32" t="s">
        <v>28</v>
      </c>
      <c r="CF221" s="32">
        <v>-2.4335282126668001</v>
      </c>
      <c r="CG221" s="31">
        <v>-2.4812699740911501</v>
      </c>
      <c r="CH221" s="32" t="s">
        <v>28</v>
      </c>
      <c r="CI221" s="32">
        <v>-2.4812699740911501</v>
      </c>
      <c r="CJ221" s="31">
        <v>-2.6713748229250198</v>
      </c>
      <c r="CK221" s="32" t="s">
        <v>28</v>
      </c>
      <c r="CL221" s="32">
        <v>-2.6713748229250198</v>
      </c>
      <c r="CM221" s="31">
        <v>-3.0334179880365499</v>
      </c>
      <c r="CN221" s="32" t="s">
        <v>28</v>
      </c>
      <c r="CO221" s="32">
        <v>-3.0334179880365499</v>
      </c>
      <c r="CP221" s="31">
        <v>-3.1819722111136901</v>
      </c>
      <c r="CQ221" s="32" t="s">
        <v>28</v>
      </c>
      <c r="CR221" s="32">
        <v>-3.1819722111136901</v>
      </c>
      <c r="CS221" s="31">
        <v>-3.2126076686399099</v>
      </c>
      <c r="CT221" s="32" t="s">
        <v>28</v>
      </c>
      <c r="CU221" s="32">
        <v>-3.2126076686399099</v>
      </c>
      <c r="CV221" s="31">
        <v>-3.2377802591446501</v>
      </c>
      <c r="CW221" s="32" t="s">
        <v>28</v>
      </c>
      <c r="CX221" s="32">
        <v>-3.2377802591446501</v>
      </c>
      <c r="CY221" s="31">
        <v>-3.3196328603351799</v>
      </c>
      <c r="CZ221" s="32" t="s">
        <v>28</v>
      </c>
      <c r="DA221" s="32">
        <v>-3.3196328603351799</v>
      </c>
      <c r="DB221" s="31">
        <v>-3.5542380167447298</v>
      </c>
      <c r="DC221" s="32" t="s">
        <v>28</v>
      </c>
      <c r="DD221" s="32">
        <v>-3.5542380167447298</v>
      </c>
      <c r="DE221" s="31">
        <v>-3.68969967961955</v>
      </c>
      <c r="DF221" s="32" t="s">
        <v>28</v>
      </c>
      <c r="DG221" s="32">
        <v>-3.68969967961955</v>
      </c>
      <c r="DH221" s="31">
        <v>-3.94666674415173</v>
      </c>
      <c r="DI221" s="32" t="s">
        <v>28</v>
      </c>
      <c r="DJ221" s="32">
        <v>-3.94666674415173</v>
      </c>
      <c r="DK221" s="31">
        <v>-4.2925112293652496</v>
      </c>
      <c r="DL221" s="32" t="s">
        <v>28</v>
      </c>
      <c r="DM221" s="32">
        <v>-4.2925112293652496</v>
      </c>
      <c r="DN221" s="31">
        <v>-4.61262977103633</v>
      </c>
      <c r="DO221" s="32" t="s">
        <v>28</v>
      </c>
      <c r="DP221" s="32">
        <v>-4.61262977103633</v>
      </c>
      <c r="DQ221" s="31">
        <v>-4.8569116150881504</v>
      </c>
      <c r="DR221" s="32" t="s">
        <v>28</v>
      </c>
      <c r="DS221" s="32">
        <v>-4.8569116150881504</v>
      </c>
      <c r="DT221" s="31">
        <v>-5.1026606776910297</v>
      </c>
      <c r="DU221" s="32" t="s">
        <v>28</v>
      </c>
      <c r="DV221" s="32">
        <v>-5.1026606776910297</v>
      </c>
    </row>
    <row r="222" spans="1:126" x14ac:dyDescent="0.2">
      <c r="A222" s="30" t="s">
        <v>5</v>
      </c>
      <c r="B222">
        <v>219</v>
      </c>
      <c r="C222" s="37">
        <v>82</v>
      </c>
      <c r="D222" s="70">
        <v>6.4142766868062502</v>
      </c>
      <c r="E222" s="70" t="s">
        <v>28</v>
      </c>
      <c r="F222" s="70">
        <v>6.4142766868062502</v>
      </c>
      <c r="G222" s="32">
        <v>6.47197149261455</v>
      </c>
      <c r="H222" s="32" t="s">
        <v>28</v>
      </c>
      <c r="I222" s="32">
        <v>6.47197149261455</v>
      </c>
      <c r="J222" s="31">
        <v>6.5013974694980403</v>
      </c>
      <c r="K222" s="32" t="s">
        <v>28</v>
      </c>
      <c r="L222" s="32">
        <v>6.5013974694980403</v>
      </c>
      <c r="M222" s="31">
        <v>6.5228897960819996</v>
      </c>
      <c r="N222" s="32" t="s">
        <v>28</v>
      </c>
      <c r="O222" s="32">
        <v>6.5228897960819996</v>
      </c>
      <c r="P222" s="31">
        <v>6.5754914680617098</v>
      </c>
      <c r="Q222" s="32" t="s">
        <v>28</v>
      </c>
      <c r="R222" s="32">
        <v>6.5754914680617098</v>
      </c>
      <c r="S222" s="31">
        <v>6.6074541923098398</v>
      </c>
      <c r="T222" s="32" t="s">
        <v>28</v>
      </c>
      <c r="U222" s="32">
        <v>6.6074541923098398</v>
      </c>
      <c r="V222" s="31">
        <v>6.6433335144493704</v>
      </c>
      <c r="W222" s="32" t="s">
        <v>28</v>
      </c>
      <c r="X222" s="32">
        <v>6.6433335144493704</v>
      </c>
      <c r="Y222" s="31">
        <v>6.6882137558497501</v>
      </c>
      <c r="Z222" s="32" t="s">
        <v>28</v>
      </c>
      <c r="AA222" s="32">
        <v>6.6882137558497501</v>
      </c>
      <c r="AB222" s="31">
        <v>6.7336935366277499</v>
      </c>
      <c r="AC222" s="32" t="s">
        <v>28</v>
      </c>
      <c r="AD222" s="32">
        <v>6.7336935366277499</v>
      </c>
      <c r="AE222" s="31">
        <v>6.78960100485995</v>
      </c>
      <c r="AF222" s="32" t="s">
        <v>28</v>
      </c>
      <c r="AG222" s="32">
        <v>6.78960100485995</v>
      </c>
      <c r="AH222" s="31">
        <v>6.8441120544968497</v>
      </c>
      <c r="AI222" s="32" t="s">
        <v>28</v>
      </c>
      <c r="AJ222" s="32">
        <v>6.8441120544968497</v>
      </c>
      <c r="AK222" s="31">
        <v>6.88110514339622</v>
      </c>
      <c r="AL222" s="32" t="s">
        <v>28</v>
      </c>
      <c r="AM222" s="32">
        <v>6.88110514339622</v>
      </c>
      <c r="AN222" s="31">
        <v>6.9302385441989696</v>
      </c>
      <c r="AO222" s="32" t="s">
        <v>28</v>
      </c>
      <c r="AP222" s="32">
        <v>6.9302385441989696</v>
      </c>
      <c r="AQ222" s="31">
        <v>6.9902382619048904</v>
      </c>
      <c r="AR222" s="32" t="s">
        <v>28</v>
      </c>
      <c r="AS222" s="32">
        <v>6.9902382619048904</v>
      </c>
      <c r="AT222" s="31">
        <v>7.0115192536303503</v>
      </c>
      <c r="AU222" s="32" t="s">
        <v>28</v>
      </c>
      <c r="AV222" s="32">
        <v>7.0115192536303503</v>
      </c>
      <c r="AW222" s="31">
        <v>7.0689300086833802</v>
      </c>
      <c r="AX222" s="32" t="s">
        <v>28</v>
      </c>
      <c r="AY222" s="32">
        <v>7.0689300086833802</v>
      </c>
      <c r="AZ222" s="31">
        <v>7.1122217739874198</v>
      </c>
      <c r="BA222" s="32" t="s">
        <v>28</v>
      </c>
      <c r="BB222" s="32">
        <v>7.1122217739874198</v>
      </c>
      <c r="BC222" s="31">
        <v>7.1289114974319103</v>
      </c>
      <c r="BD222" s="32" t="s">
        <v>28</v>
      </c>
      <c r="BE222" s="32">
        <v>7.1289114974319103</v>
      </c>
      <c r="BF222" s="31">
        <v>7.17114354105495</v>
      </c>
      <c r="BG222" s="32" t="s">
        <v>28</v>
      </c>
      <c r="BH222" s="32">
        <v>7.17114354105495</v>
      </c>
      <c r="BI222" s="31">
        <v>7.1829052782111598</v>
      </c>
      <c r="BJ222" s="32" t="s">
        <v>28</v>
      </c>
      <c r="BK222" s="32">
        <v>7.1829052782111598</v>
      </c>
      <c r="BL222" s="31">
        <v>7.16046808654907</v>
      </c>
      <c r="BM222" s="32" t="s">
        <v>28</v>
      </c>
      <c r="BN222" s="32">
        <v>7.16046808654907</v>
      </c>
      <c r="BO222" s="31">
        <v>7.1752162714496102</v>
      </c>
      <c r="BP222" s="32" t="s">
        <v>28</v>
      </c>
      <c r="BQ222" s="32">
        <v>7.1752162714496102</v>
      </c>
      <c r="BR222" s="31">
        <v>7.10090096780272</v>
      </c>
      <c r="BS222" s="32" t="s">
        <v>28</v>
      </c>
      <c r="BT222" s="32">
        <v>7.10090096780272</v>
      </c>
      <c r="BU222" s="31">
        <v>7.0943933804741297</v>
      </c>
      <c r="BV222" s="32" t="s">
        <v>28</v>
      </c>
      <c r="BW222" s="32">
        <v>7.0943933804741297</v>
      </c>
      <c r="BX222" s="31">
        <v>6.8769139747367296</v>
      </c>
      <c r="BY222" s="32" t="s">
        <v>28</v>
      </c>
      <c r="BZ222" s="32">
        <v>6.8769139747367296</v>
      </c>
      <c r="CA222" s="31">
        <v>6.7242663822574</v>
      </c>
      <c r="CB222" s="32" t="s">
        <v>28</v>
      </c>
      <c r="CC222" s="32">
        <v>6.7242663822574</v>
      </c>
      <c r="CD222" s="31">
        <v>6.4046946091990602</v>
      </c>
      <c r="CE222" s="32" t="s">
        <v>28</v>
      </c>
      <c r="CF222" s="32">
        <v>6.4046946091990602</v>
      </c>
      <c r="CG222" s="31">
        <v>6.0393961143855899</v>
      </c>
      <c r="CH222" s="32" t="s">
        <v>28</v>
      </c>
      <c r="CI222" s="32">
        <v>6.0393961143855899</v>
      </c>
      <c r="CJ222" s="31">
        <v>5.6203491697758601</v>
      </c>
      <c r="CK222" s="32" t="s">
        <v>28</v>
      </c>
      <c r="CL222" s="32">
        <v>5.6203491697758601</v>
      </c>
      <c r="CM222" s="31">
        <v>5.2409500836478902</v>
      </c>
      <c r="CN222" s="32" t="s">
        <v>28</v>
      </c>
      <c r="CO222" s="32">
        <v>5.2409500836478902</v>
      </c>
      <c r="CP222" s="31">
        <v>4.6403510127410996</v>
      </c>
      <c r="CQ222" s="32" t="s">
        <v>28</v>
      </c>
      <c r="CR222" s="32">
        <v>4.6403510127410996</v>
      </c>
      <c r="CS222" s="31">
        <v>4.0123113989069603</v>
      </c>
      <c r="CT222" s="32" t="s">
        <v>28</v>
      </c>
      <c r="CU222" s="32">
        <v>4.0123113989069603</v>
      </c>
      <c r="CV222" s="31">
        <v>3.0981653261397399</v>
      </c>
      <c r="CW222" s="32" t="s">
        <v>28</v>
      </c>
      <c r="CX222" s="32">
        <v>3.0981653261397399</v>
      </c>
      <c r="CY222" s="31">
        <v>2.2489626810773098</v>
      </c>
      <c r="CZ222" s="32" t="s">
        <v>28</v>
      </c>
      <c r="DA222" s="32">
        <v>2.2489626810773098</v>
      </c>
      <c r="DB222" s="31">
        <v>1.47350270861373</v>
      </c>
      <c r="DC222" s="32" t="s">
        <v>28</v>
      </c>
      <c r="DD222" s="32">
        <v>1.47350270861373</v>
      </c>
      <c r="DE222" s="31">
        <v>0.78378409190291998</v>
      </c>
      <c r="DF222" s="32" t="s">
        <v>28</v>
      </c>
      <c r="DG222" s="32">
        <v>0.78378409190291998</v>
      </c>
      <c r="DH222" s="31">
        <v>1.9148906945334099E-2</v>
      </c>
      <c r="DI222" s="32" t="s">
        <v>28</v>
      </c>
      <c r="DJ222" s="32">
        <v>1.9148906945334099E-2</v>
      </c>
      <c r="DK222" s="31">
        <v>-0.66960971543103398</v>
      </c>
      <c r="DL222" s="32" t="s">
        <v>28</v>
      </c>
      <c r="DM222" s="32">
        <v>-0.66960971543103398</v>
      </c>
      <c r="DN222" s="31">
        <v>-1.23931706826846</v>
      </c>
      <c r="DO222" s="32" t="s">
        <v>28</v>
      </c>
      <c r="DP222" s="32">
        <v>-1.23931706826846</v>
      </c>
      <c r="DQ222" s="31">
        <v>-1.7822746324237699</v>
      </c>
      <c r="DR222" s="32" t="s">
        <v>28</v>
      </c>
      <c r="DS222" s="32">
        <v>-1.7822746324237699</v>
      </c>
      <c r="DT222" s="31">
        <v>-2.3308764651606002</v>
      </c>
      <c r="DU222" s="32" t="s">
        <v>28</v>
      </c>
      <c r="DV222" s="32">
        <v>-2.3308764651606002</v>
      </c>
    </row>
    <row r="223" spans="1:126" x14ac:dyDescent="0.2">
      <c r="A223" s="30" t="s">
        <v>6</v>
      </c>
      <c r="B223">
        <v>220</v>
      </c>
      <c r="C223" s="37">
        <v>83</v>
      </c>
      <c r="D223" s="70">
        <v>4.7380823367593496</v>
      </c>
      <c r="E223" s="70" t="s">
        <v>28</v>
      </c>
      <c r="F223" s="70">
        <v>4.7380823367593496</v>
      </c>
      <c r="G223" s="32">
        <v>4.8364750096864801</v>
      </c>
      <c r="H223" s="32" t="s">
        <v>28</v>
      </c>
      <c r="I223" s="32">
        <v>4.8364750096864801</v>
      </c>
      <c r="J223" s="31">
        <v>4.9024830864698696</v>
      </c>
      <c r="K223" s="32" t="s">
        <v>28</v>
      </c>
      <c r="L223" s="32">
        <v>4.9024830864698696</v>
      </c>
      <c r="M223" s="31">
        <v>4.9628230777254299</v>
      </c>
      <c r="N223" s="32" t="s">
        <v>28</v>
      </c>
      <c r="O223" s="32">
        <v>4.9628230777254299</v>
      </c>
      <c r="P223" s="31">
        <v>5.0131764140252502</v>
      </c>
      <c r="Q223" s="32" t="s">
        <v>28</v>
      </c>
      <c r="R223" s="32">
        <v>5.0131764140252502</v>
      </c>
      <c r="S223" s="31">
        <v>5.0839023599984001</v>
      </c>
      <c r="T223" s="32" t="s">
        <v>28</v>
      </c>
      <c r="U223" s="32">
        <v>5.0839023599984001</v>
      </c>
      <c r="V223" s="31">
        <v>5.1535759100740401</v>
      </c>
      <c r="W223" s="32" t="s">
        <v>28</v>
      </c>
      <c r="X223" s="32">
        <v>5.1535759100740401</v>
      </c>
      <c r="Y223" s="31">
        <v>5.2046066195257898</v>
      </c>
      <c r="Z223" s="32" t="s">
        <v>28</v>
      </c>
      <c r="AA223" s="32">
        <v>5.2046066195257898</v>
      </c>
      <c r="AB223" s="31">
        <v>5.2330443252766203</v>
      </c>
      <c r="AC223" s="32" t="s">
        <v>28</v>
      </c>
      <c r="AD223" s="32">
        <v>5.2330443252766203</v>
      </c>
      <c r="AE223" s="31">
        <v>5.2724128690591101</v>
      </c>
      <c r="AF223" s="32" t="s">
        <v>28</v>
      </c>
      <c r="AG223" s="32">
        <v>5.2724128690591101</v>
      </c>
      <c r="AH223" s="31">
        <v>5.3171873896925499</v>
      </c>
      <c r="AI223" s="32" t="s">
        <v>28</v>
      </c>
      <c r="AJ223" s="32">
        <v>5.3171873896925499</v>
      </c>
      <c r="AK223" s="31">
        <v>5.3438722831525096</v>
      </c>
      <c r="AL223" s="32" t="s">
        <v>28</v>
      </c>
      <c r="AM223" s="32">
        <v>5.3438722831525096</v>
      </c>
      <c r="AN223" s="31">
        <v>5.38116973142884</v>
      </c>
      <c r="AO223" s="32" t="s">
        <v>28</v>
      </c>
      <c r="AP223" s="32">
        <v>5.38116973142884</v>
      </c>
      <c r="AQ223" s="31">
        <v>5.3794933011242296</v>
      </c>
      <c r="AR223" s="32" t="s">
        <v>28</v>
      </c>
      <c r="AS223" s="32">
        <v>5.3794933011242296</v>
      </c>
      <c r="AT223" s="31">
        <v>5.41775747728654</v>
      </c>
      <c r="AU223" s="32" t="s">
        <v>28</v>
      </c>
      <c r="AV223" s="32">
        <v>5.41775747728654</v>
      </c>
      <c r="AW223" s="31">
        <v>5.45093482860349</v>
      </c>
      <c r="AX223" s="32" t="s">
        <v>28</v>
      </c>
      <c r="AY223" s="32">
        <v>5.45093482860349</v>
      </c>
      <c r="AZ223" s="31">
        <v>5.4580489799740599</v>
      </c>
      <c r="BA223" s="32" t="s">
        <v>28</v>
      </c>
      <c r="BB223" s="32">
        <v>5.4580489799740599</v>
      </c>
      <c r="BC223" s="31">
        <v>5.4648890588190104</v>
      </c>
      <c r="BD223" s="32" t="s">
        <v>28</v>
      </c>
      <c r="BE223" s="32">
        <v>5.4648890588190104</v>
      </c>
      <c r="BF223" s="31">
        <v>5.4740802989621002</v>
      </c>
      <c r="BG223" s="32" t="s">
        <v>28</v>
      </c>
      <c r="BH223" s="32">
        <v>5.4740802989621002</v>
      </c>
      <c r="BI223" s="31">
        <v>5.4705400020176196</v>
      </c>
      <c r="BJ223" s="32" t="s">
        <v>28</v>
      </c>
      <c r="BK223" s="32">
        <v>5.4705400020176196</v>
      </c>
      <c r="BL223" s="31">
        <v>5.4560108373165503</v>
      </c>
      <c r="BM223" s="32" t="s">
        <v>28</v>
      </c>
      <c r="BN223" s="32">
        <v>5.4560108373165503</v>
      </c>
      <c r="BO223" s="31">
        <v>5.3805783678337198</v>
      </c>
      <c r="BP223" s="32" t="s">
        <v>28</v>
      </c>
      <c r="BQ223" s="32">
        <v>5.3805783678337198</v>
      </c>
      <c r="BR223" s="31">
        <v>5.27514472997815</v>
      </c>
      <c r="BS223" s="32" t="s">
        <v>28</v>
      </c>
      <c r="BT223" s="32">
        <v>5.27514472997815</v>
      </c>
      <c r="BU223" s="31">
        <v>5.0891311552624199</v>
      </c>
      <c r="BV223" s="32" t="s">
        <v>28</v>
      </c>
      <c r="BW223" s="32">
        <v>5.0891311552624199</v>
      </c>
      <c r="BX223" s="31">
        <v>4.6983689680553802</v>
      </c>
      <c r="BY223" s="32" t="s">
        <v>28</v>
      </c>
      <c r="BZ223" s="32">
        <v>4.6983689680553802</v>
      </c>
      <c r="CA223" s="31">
        <v>3.8030455001243402</v>
      </c>
      <c r="CB223" s="32" t="s">
        <v>28</v>
      </c>
      <c r="CC223" s="32">
        <v>3.8030455001243402</v>
      </c>
      <c r="CD223" s="31">
        <v>2.9688185339470698</v>
      </c>
      <c r="CE223" s="32" t="s">
        <v>28</v>
      </c>
      <c r="CF223" s="32">
        <v>2.9688185339470698</v>
      </c>
      <c r="CG223" s="31">
        <v>2.1040988635292401</v>
      </c>
      <c r="CH223" s="32" t="s">
        <v>28</v>
      </c>
      <c r="CI223" s="32">
        <v>2.1040988635292401</v>
      </c>
      <c r="CJ223" s="31">
        <v>1.13961220232766</v>
      </c>
      <c r="CK223" s="32" t="s">
        <v>28</v>
      </c>
      <c r="CL223" s="32">
        <v>1.13961220232766</v>
      </c>
      <c r="CM223" s="31">
        <v>0.30588940522615299</v>
      </c>
      <c r="CN223" s="32" t="s">
        <v>28</v>
      </c>
      <c r="CO223" s="32">
        <v>0.30588940522615299</v>
      </c>
      <c r="CP223" s="31">
        <v>-0.44716561994757698</v>
      </c>
      <c r="CQ223" s="32" t="s">
        <v>28</v>
      </c>
      <c r="CR223" s="32">
        <v>-0.44716561994757698</v>
      </c>
      <c r="CS223" s="31">
        <v>-1.2317965486159801</v>
      </c>
      <c r="CT223" s="32" t="s">
        <v>28</v>
      </c>
      <c r="CU223" s="32">
        <v>-1.2317965486159801</v>
      </c>
      <c r="CV223" s="31">
        <v>-2.1286169333103002</v>
      </c>
      <c r="CW223" s="32" t="s">
        <v>28</v>
      </c>
      <c r="CX223" s="32">
        <v>-2.1286169333103002</v>
      </c>
      <c r="CY223" s="31">
        <v>-2.8712399669389499</v>
      </c>
      <c r="CZ223" s="32" t="s">
        <v>28</v>
      </c>
      <c r="DA223" s="32">
        <v>-2.8712399669389499</v>
      </c>
      <c r="DB223" s="31">
        <v>-3.3335203085945602</v>
      </c>
      <c r="DC223" s="32" t="s">
        <v>28</v>
      </c>
      <c r="DD223" s="32">
        <v>-3.3335203085945602</v>
      </c>
      <c r="DE223" s="31">
        <v>-3.7516136110935898</v>
      </c>
      <c r="DF223" s="32" t="s">
        <v>28</v>
      </c>
      <c r="DG223" s="32">
        <v>-3.7516136110935898</v>
      </c>
      <c r="DH223" s="31">
        <v>-4.1190249812278603</v>
      </c>
      <c r="DI223" s="32" t="s">
        <v>28</v>
      </c>
      <c r="DJ223" s="32">
        <v>-4.1190249812278603</v>
      </c>
      <c r="DK223" s="31">
        <v>-4.3412065404898197</v>
      </c>
      <c r="DL223" s="32" t="s">
        <v>28</v>
      </c>
      <c r="DM223" s="32">
        <v>-4.3412065404898197</v>
      </c>
      <c r="DN223" s="31">
        <v>-4.47186708725246</v>
      </c>
      <c r="DO223" s="32" t="s">
        <v>28</v>
      </c>
      <c r="DP223" s="32">
        <v>-4.47186708725246</v>
      </c>
      <c r="DQ223" s="31">
        <v>-4.6096008182618498</v>
      </c>
      <c r="DR223" s="32" t="s">
        <v>28</v>
      </c>
      <c r="DS223" s="32">
        <v>-4.6096008182618498</v>
      </c>
      <c r="DT223" s="31">
        <v>-4.7470506940520698</v>
      </c>
      <c r="DU223" s="32" t="s">
        <v>28</v>
      </c>
      <c r="DV223" s="32">
        <v>-4.7470506940520698</v>
      </c>
    </row>
    <row r="224" spans="1:126" x14ac:dyDescent="0.2">
      <c r="A224" s="30" t="s">
        <v>5</v>
      </c>
      <c r="B224">
        <v>221</v>
      </c>
      <c r="C224" s="37">
        <v>84</v>
      </c>
      <c r="D224" s="70">
        <v>5.6527657217279099</v>
      </c>
      <c r="E224" s="70" t="s">
        <v>28</v>
      </c>
      <c r="F224" s="70">
        <v>5.6527657217279099</v>
      </c>
      <c r="G224" s="32">
        <v>5.7301673682350396</v>
      </c>
      <c r="H224" s="32" t="s">
        <v>28</v>
      </c>
      <c r="I224" s="32">
        <v>5.7301673682350396</v>
      </c>
      <c r="J224" s="31">
        <v>5.75782869950124</v>
      </c>
      <c r="K224" s="32" t="s">
        <v>28</v>
      </c>
      <c r="L224" s="32">
        <v>5.75782869950124</v>
      </c>
      <c r="M224" s="31">
        <v>5.78432782500375</v>
      </c>
      <c r="N224" s="32" t="s">
        <v>28</v>
      </c>
      <c r="O224" s="32">
        <v>5.78432782500375</v>
      </c>
      <c r="P224" s="31">
        <v>5.8015407920162296</v>
      </c>
      <c r="Q224" s="32" t="s">
        <v>28</v>
      </c>
      <c r="R224" s="32">
        <v>5.8015407920162296</v>
      </c>
      <c r="S224" s="31">
        <v>5.8149870207526302</v>
      </c>
      <c r="T224" s="32" t="s">
        <v>28</v>
      </c>
      <c r="U224" s="32">
        <v>5.8149870207526302</v>
      </c>
      <c r="V224" s="31">
        <v>5.8223149010928603</v>
      </c>
      <c r="W224" s="32" t="s">
        <v>28</v>
      </c>
      <c r="X224" s="32">
        <v>5.8223149010928603</v>
      </c>
      <c r="Y224" s="31">
        <v>5.8301622020735504</v>
      </c>
      <c r="Z224" s="32" t="s">
        <v>28</v>
      </c>
      <c r="AA224" s="32">
        <v>5.8301622020735504</v>
      </c>
      <c r="AB224" s="31">
        <v>5.8385455015601</v>
      </c>
      <c r="AC224" s="32" t="s">
        <v>28</v>
      </c>
      <c r="AD224" s="32">
        <v>5.8385455015601</v>
      </c>
      <c r="AE224" s="31">
        <v>5.8601533411021602</v>
      </c>
      <c r="AF224" s="32" t="s">
        <v>28</v>
      </c>
      <c r="AG224" s="32">
        <v>5.8601533411021602</v>
      </c>
      <c r="AH224" s="31">
        <v>5.8722467105826599</v>
      </c>
      <c r="AI224" s="32" t="s">
        <v>28</v>
      </c>
      <c r="AJ224" s="32">
        <v>5.8722467105826599</v>
      </c>
      <c r="AK224" s="31">
        <v>5.8812839020563796</v>
      </c>
      <c r="AL224" s="32" t="s">
        <v>28</v>
      </c>
      <c r="AM224" s="32">
        <v>5.8812839020563796</v>
      </c>
      <c r="AN224" s="31">
        <v>5.9011523527748899</v>
      </c>
      <c r="AO224" s="32" t="s">
        <v>28</v>
      </c>
      <c r="AP224" s="32">
        <v>5.9011523527748899</v>
      </c>
      <c r="AQ224" s="31">
        <v>5.9224834187004003</v>
      </c>
      <c r="AR224" s="32" t="s">
        <v>28</v>
      </c>
      <c r="AS224" s="32">
        <v>5.9224834187004003</v>
      </c>
      <c r="AT224" s="31">
        <v>5.9365833632556102</v>
      </c>
      <c r="AU224" s="32" t="s">
        <v>28</v>
      </c>
      <c r="AV224" s="32">
        <v>5.9365833632556102</v>
      </c>
      <c r="AW224" s="31">
        <v>5.9696383471749401</v>
      </c>
      <c r="AX224" s="32" t="s">
        <v>28</v>
      </c>
      <c r="AY224" s="32">
        <v>5.9696383471749401</v>
      </c>
      <c r="AZ224" s="31">
        <v>5.9768329657369001</v>
      </c>
      <c r="BA224" s="32" t="s">
        <v>28</v>
      </c>
      <c r="BB224" s="32">
        <v>5.9768329657369001</v>
      </c>
      <c r="BC224" s="31">
        <v>5.9879543495009599</v>
      </c>
      <c r="BD224" s="32" t="s">
        <v>28</v>
      </c>
      <c r="BE224" s="32">
        <v>5.9879543495009599</v>
      </c>
      <c r="BF224" s="31">
        <v>5.9921825001381102</v>
      </c>
      <c r="BG224" s="32" t="s">
        <v>28</v>
      </c>
      <c r="BH224" s="32">
        <v>5.9921825001381102</v>
      </c>
      <c r="BI224" s="31">
        <v>6.0269626636185301</v>
      </c>
      <c r="BJ224" s="32" t="s">
        <v>28</v>
      </c>
      <c r="BK224" s="32">
        <v>6.0269626636185301</v>
      </c>
      <c r="BL224" s="31">
        <v>6.0499286856078696</v>
      </c>
      <c r="BM224" s="32" t="s">
        <v>28</v>
      </c>
      <c r="BN224" s="32">
        <v>6.0499286856078696</v>
      </c>
      <c r="BO224" s="31">
        <v>6.0618819166833902</v>
      </c>
      <c r="BP224" s="32" t="s">
        <v>28</v>
      </c>
      <c r="BQ224" s="32">
        <v>6.0618819166833902</v>
      </c>
      <c r="BR224" s="31">
        <v>6.09662607208893</v>
      </c>
      <c r="BS224" s="32" t="s">
        <v>28</v>
      </c>
      <c r="BT224" s="32">
        <v>6.09662607208893</v>
      </c>
      <c r="BU224" s="31">
        <v>6.0907806646664202</v>
      </c>
      <c r="BV224" s="32" t="s">
        <v>28</v>
      </c>
      <c r="BW224" s="32">
        <v>6.0907806646664202</v>
      </c>
      <c r="BX224" s="31">
        <v>6.0686892883932302</v>
      </c>
      <c r="BY224" s="32" t="s">
        <v>28</v>
      </c>
      <c r="BZ224" s="32">
        <v>6.0686892883932302</v>
      </c>
      <c r="CA224" s="31">
        <v>6.0120817006652798</v>
      </c>
      <c r="CB224" s="32" t="s">
        <v>28</v>
      </c>
      <c r="CC224" s="32">
        <v>6.0120817006652798</v>
      </c>
      <c r="CD224" s="31">
        <v>5.98057012717085</v>
      </c>
      <c r="CE224" s="32" t="s">
        <v>28</v>
      </c>
      <c r="CF224" s="32">
        <v>5.98057012717085</v>
      </c>
      <c r="CG224" s="31">
        <v>5.8797606506480902</v>
      </c>
      <c r="CH224" s="32" t="s">
        <v>28</v>
      </c>
      <c r="CI224" s="32">
        <v>5.8797606506480902</v>
      </c>
      <c r="CJ224" s="31">
        <v>5.7468686139784397</v>
      </c>
      <c r="CK224" s="32" t="s">
        <v>28</v>
      </c>
      <c r="CL224" s="32">
        <v>5.7468686139784397</v>
      </c>
      <c r="CM224" s="31">
        <v>5.52446529703876</v>
      </c>
      <c r="CN224" s="32" t="s">
        <v>28</v>
      </c>
      <c r="CO224" s="32">
        <v>5.52446529703876</v>
      </c>
      <c r="CP224" s="31">
        <v>5.3058154032876104</v>
      </c>
      <c r="CQ224" s="32" t="s">
        <v>28</v>
      </c>
      <c r="CR224" s="32">
        <v>5.3058154032876104</v>
      </c>
      <c r="CS224" s="31">
        <v>4.95637213835096</v>
      </c>
      <c r="CT224" s="32" t="s">
        <v>28</v>
      </c>
      <c r="CU224" s="32">
        <v>4.95637213835096</v>
      </c>
      <c r="CV224" s="31">
        <v>4.3058605224595903</v>
      </c>
      <c r="CW224" s="32" t="s">
        <v>28</v>
      </c>
      <c r="CX224" s="32">
        <v>4.3058605224595903</v>
      </c>
      <c r="CY224" s="31">
        <v>3.4958226454449601</v>
      </c>
      <c r="CZ224" s="32" t="s">
        <v>28</v>
      </c>
      <c r="DA224" s="32">
        <v>3.4958226454449601</v>
      </c>
      <c r="DB224" s="31">
        <v>2.7810133559926702</v>
      </c>
      <c r="DC224" s="32" t="s">
        <v>28</v>
      </c>
      <c r="DD224" s="32">
        <v>2.7810133559926702</v>
      </c>
      <c r="DE224" s="31">
        <v>2.0480664250153202</v>
      </c>
      <c r="DF224" s="32" t="s">
        <v>28</v>
      </c>
      <c r="DG224" s="32">
        <v>2.0480664250153202</v>
      </c>
      <c r="DH224" s="31">
        <v>1.5645684283512999</v>
      </c>
      <c r="DI224" s="32" t="s">
        <v>28</v>
      </c>
      <c r="DJ224" s="32">
        <v>1.5645684283512999</v>
      </c>
      <c r="DK224" s="31">
        <v>0.947570525643888</v>
      </c>
      <c r="DL224" s="32" t="s">
        <v>28</v>
      </c>
      <c r="DM224" s="32">
        <v>0.947570525643888</v>
      </c>
      <c r="DN224" s="31">
        <v>0.42072475650077401</v>
      </c>
      <c r="DO224" s="32" t="s">
        <v>28</v>
      </c>
      <c r="DP224" s="32">
        <v>0.42072475650077401</v>
      </c>
      <c r="DQ224" s="31">
        <v>-0.272682296528789</v>
      </c>
      <c r="DR224" s="32" t="s">
        <v>28</v>
      </c>
      <c r="DS224" s="32">
        <v>-0.272682296528789</v>
      </c>
      <c r="DT224" s="31">
        <v>-0.98038858106608795</v>
      </c>
      <c r="DU224" s="32" t="s">
        <v>28</v>
      </c>
      <c r="DV224" s="32">
        <v>-0.98038858106608795</v>
      </c>
    </row>
    <row r="225" spans="1:126" x14ac:dyDescent="0.2">
      <c r="A225" s="30" t="s">
        <v>6</v>
      </c>
      <c r="B225">
        <v>222</v>
      </c>
      <c r="C225" s="37">
        <v>85</v>
      </c>
      <c r="D225" s="70">
        <v>-8.9784272859167694E-2</v>
      </c>
      <c r="E225" s="70" t="s">
        <v>28</v>
      </c>
      <c r="F225" s="70">
        <v>-8.9784272859167694E-2</v>
      </c>
      <c r="G225" s="32">
        <v>0.11811892540824</v>
      </c>
      <c r="H225" s="32" t="s">
        <v>28</v>
      </c>
      <c r="I225" s="32">
        <v>0.11811892540824</v>
      </c>
      <c r="J225" s="31">
        <v>0.23163191136585201</v>
      </c>
      <c r="K225" s="32" t="s">
        <v>28</v>
      </c>
      <c r="L225" s="32">
        <v>0.23163191136585201</v>
      </c>
      <c r="M225" s="31">
        <v>0.30686264535901697</v>
      </c>
      <c r="N225" s="32" t="s">
        <v>28</v>
      </c>
      <c r="O225" s="32">
        <v>0.30686264535901697</v>
      </c>
      <c r="P225" s="31">
        <v>0.35957972567505198</v>
      </c>
      <c r="Q225" s="32" t="s">
        <v>28</v>
      </c>
      <c r="R225" s="32">
        <v>0.35957972567505198</v>
      </c>
      <c r="S225" s="31">
        <v>0.43303391606215103</v>
      </c>
      <c r="T225" s="32" t="s">
        <v>28</v>
      </c>
      <c r="U225" s="32">
        <v>0.43303391606215103</v>
      </c>
      <c r="V225" s="31">
        <v>0.47887876739256002</v>
      </c>
      <c r="W225" s="32" t="s">
        <v>28</v>
      </c>
      <c r="X225" s="32">
        <v>0.47887876739256002</v>
      </c>
      <c r="Y225" s="31">
        <v>0.52617452369212703</v>
      </c>
      <c r="Z225" s="32" t="s">
        <v>28</v>
      </c>
      <c r="AA225" s="32">
        <v>0.52617452369212703</v>
      </c>
      <c r="AB225" s="31">
        <v>0.56242970537155701</v>
      </c>
      <c r="AC225" s="32" t="s">
        <v>28</v>
      </c>
      <c r="AD225" s="32">
        <v>0.56242970537155701</v>
      </c>
      <c r="AE225" s="31">
        <v>0.60944851269036204</v>
      </c>
      <c r="AF225" s="32" t="s">
        <v>28</v>
      </c>
      <c r="AG225" s="32">
        <v>0.60944851269036204</v>
      </c>
      <c r="AH225" s="31">
        <v>0.63643637910562201</v>
      </c>
      <c r="AI225" s="32" t="s">
        <v>28</v>
      </c>
      <c r="AJ225" s="32">
        <v>0.63643637910562201</v>
      </c>
      <c r="AK225" s="31">
        <v>0.64520904272820001</v>
      </c>
      <c r="AL225" s="32" t="s">
        <v>28</v>
      </c>
      <c r="AM225" s="32">
        <v>0.64520904272820001</v>
      </c>
      <c r="AN225" s="31">
        <v>0.674472147035169</v>
      </c>
      <c r="AO225" s="32" t="s">
        <v>28</v>
      </c>
      <c r="AP225" s="32">
        <v>0.674472147035169</v>
      </c>
      <c r="AQ225" s="31">
        <v>0.714338608590256</v>
      </c>
      <c r="AR225" s="32" t="s">
        <v>28</v>
      </c>
      <c r="AS225" s="32">
        <v>0.714338608590256</v>
      </c>
      <c r="AT225" s="31">
        <v>0.75750235736048099</v>
      </c>
      <c r="AU225" s="32" t="s">
        <v>28</v>
      </c>
      <c r="AV225" s="32">
        <v>0.75750235736048099</v>
      </c>
      <c r="AW225" s="31">
        <v>0.80634170064774402</v>
      </c>
      <c r="AX225" s="32" t="s">
        <v>28</v>
      </c>
      <c r="AY225" s="32">
        <v>0.80634170064774402</v>
      </c>
      <c r="AZ225" s="31">
        <v>0.83344954054036202</v>
      </c>
      <c r="BA225" s="32" t="s">
        <v>28</v>
      </c>
      <c r="BB225" s="32">
        <v>0.83344954054036202</v>
      </c>
      <c r="BC225" s="31">
        <v>0.82439100903165197</v>
      </c>
      <c r="BD225" s="32" t="s">
        <v>28</v>
      </c>
      <c r="BE225" s="32">
        <v>0.82439100903165197</v>
      </c>
      <c r="BF225" s="31">
        <v>0.83560194474748595</v>
      </c>
      <c r="BG225" s="32" t="s">
        <v>28</v>
      </c>
      <c r="BH225" s="32">
        <v>0.83560194474748595</v>
      </c>
      <c r="BI225" s="31">
        <v>0.83056877420070196</v>
      </c>
      <c r="BJ225" s="32" t="s">
        <v>28</v>
      </c>
      <c r="BK225" s="32">
        <v>0.83056877420070196</v>
      </c>
      <c r="BL225" s="31">
        <v>0.83359559545776896</v>
      </c>
      <c r="BM225" s="32" t="s">
        <v>28</v>
      </c>
      <c r="BN225" s="32">
        <v>0.83359559545776896</v>
      </c>
      <c r="BO225" s="31">
        <v>0.88043623172038399</v>
      </c>
      <c r="BP225" s="32" t="s">
        <v>28</v>
      </c>
      <c r="BQ225" s="32">
        <v>0.88043623172038399</v>
      </c>
      <c r="BR225" s="31">
        <v>0.85023335920834997</v>
      </c>
      <c r="BS225" s="32" t="s">
        <v>28</v>
      </c>
      <c r="BT225" s="32">
        <v>0.85023335920834997</v>
      </c>
      <c r="BU225" s="31">
        <v>0.80598505105234897</v>
      </c>
      <c r="BV225" s="32" t="s">
        <v>28</v>
      </c>
      <c r="BW225" s="32">
        <v>0.80598505105234897</v>
      </c>
      <c r="BX225" s="31">
        <v>0.75469490029762898</v>
      </c>
      <c r="BY225" s="32" t="s">
        <v>28</v>
      </c>
      <c r="BZ225" s="32">
        <v>0.75469490029762898</v>
      </c>
      <c r="CA225" s="31">
        <v>0.68942385042284604</v>
      </c>
      <c r="CB225" s="32" t="s">
        <v>28</v>
      </c>
      <c r="CC225" s="32">
        <v>0.68942385042284604</v>
      </c>
      <c r="CD225" s="31">
        <v>0.63708062900113605</v>
      </c>
      <c r="CE225" s="32" t="s">
        <v>28</v>
      </c>
      <c r="CF225" s="32">
        <v>0.63708062900113605</v>
      </c>
      <c r="CG225" s="31">
        <v>0.56008955684317396</v>
      </c>
      <c r="CH225" s="32" t="s">
        <v>28</v>
      </c>
      <c r="CI225" s="32">
        <v>0.56008955684317396</v>
      </c>
      <c r="CJ225" s="31">
        <v>0.48085584343419502</v>
      </c>
      <c r="CK225" s="32" t="s">
        <v>28</v>
      </c>
      <c r="CL225" s="32">
        <v>0.48085584343419502</v>
      </c>
      <c r="CM225" s="31">
        <v>0.29827132302154802</v>
      </c>
      <c r="CN225" s="32" t="s">
        <v>28</v>
      </c>
      <c r="CO225" s="32">
        <v>0.29827132302154802</v>
      </c>
      <c r="CP225" s="31">
        <v>0.149208218979301</v>
      </c>
      <c r="CQ225" s="32" t="s">
        <v>28</v>
      </c>
      <c r="CR225" s="32">
        <v>0.149208218979301</v>
      </c>
      <c r="CS225" s="31">
        <v>-1.52022232331585E-2</v>
      </c>
      <c r="CT225" s="32" t="s">
        <v>28</v>
      </c>
      <c r="CU225" s="32">
        <v>-1.52022232331585E-2</v>
      </c>
      <c r="CV225" s="31">
        <v>-0.223244022985333</v>
      </c>
      <c r="CW225" s="32" t="s">
        <v>28</v>
      </c>
      <c r="CX225" s="32">
        <v>-0.223244022985333</v>
      </c>
      <c r="CY225" s="31">
        <v>-0.36537014569298099</v>
      </c>
      <c r="CZ225" s="32" t="s">
        <v>28</v>
      </c>
      <c r="DA225" s="32">
        <v>-0.36537014569298099</v>
      </c>
      <c r="DB225" s="31">
        <v>-0.50236985962860503</v>
      </c>
      <c r="DC225" s="32" t="s">
        <v>28</v>
      </c>
      <c r="DD225" s="32">
        <v>-0.50236985962860503</v>
      </c>
      <c r="DE225" s="31">
        <v>-0.62997272054367703</v>
      </c>
      <c r="DF225" s="32" t="s">
        <v>28</v>
      </c>
      <c r="DG225" s="32">
        <v>-0.62997272054367703</v>
      </c>
      <c r="DH225" s="31">
        <v>-0.80918072631459304</v>
      </c>
      <c r="DI225" s="32" t="s">
        <v>28</v>
      </c>
      <c r="DJ225" s="32">
        <v>-0.80918072631459304</v>
      </c>
      <c r="DK225" s="31">
        <v>-0.93146404687087203</v>
      </c>
      <c r="DL225" s="32" t="s">
        <v>28</v>
      </c>
      <c r="DM225" s="32">
        <v>-0.93146404687087203</v>
      </c>
      <c r="DN225" s="31">
        <v>-1.10491595881326</v>
      </c>
      <c r="DO225" s="32" t="s">
        <v>28</v>
      </c>
      <c r="DP225" s="32">
        <v>-1.10491595881326</v>
      </c>
      <c r="DQ225" s="31">
        <v>-1.27630038373668</v>
      </c>
      <c r="DR225" s="32" t="s">
        <v>28</v>
      </c>
      <c r="DS225" s="32">
        <v>-1.27630038373668</v>
      </c>
      <c r="DT225" s="31">
        <v>-1.45612975023906</v>
      </c>
      <c r="DU225" s="32" t="s">
        <v>28</v>
      </c>
      <c r="DV225" s="32">
        <v>-1.45612975023906</v>
      </c>
    </row>
    <row r="226" spans="1:126" x14ac:dyDescent="0.2">
      <c r="A226" s="30" t="s">
        <v>7</v>
      </c>
      <c r="B226">
        <v>223</v>
      </c>
      <c r="C226" s="37">
        <v>86</v>
      </c>
      <c r="D226" s="70">
        <v>0.83429210124458597</v>
      </c>
      <c r="E226" s="70" t="s">
        <v>28</v>
      </c>
      <c r="F226" s="70">
        <v>0.83429210124458597</v>
      </c>
      <c r="G226" s="32">
        <v>0.959658274498569</v>
      </c>
      <c r="H226" s="32" t="s">
        <v>28</v>
      </c>
      <c r="I226" s="32">
        <v>0.959658274498569</v>
      </c>
      <c r="J226" s="31">
        <v>1.01502353188062</v>
      </c>
      <c r="K226" s="32" t="s">
        <v>28</v>
      </c>
      <c r="L226" s="32">
        <v>1.01502353188062</v>
      </c>
      <c r="M226" s="31">
        <v>1.0663510544941699</v>
      </c>
      <c r="N226" s="32" t="s">
        <v>28</v>
      </c>
      <c r="O226" s="32">
        <v>1.0663510544941699</v>
      </c>
      <c r="P226" s="31">
        <v>1.1042484250284601</v>
      </c>
      <c r="Q226" s="32" t="s">
        <v>28</v>
      </c>
      <c r="R226" s="32">
        <v>1.1042484250284601</v>
      </c>
      <c r="S226" s="31">
        <v>1.1433450486441601</v>
      </c>
      <c r="T226" s="32" t="s">
        <v>28</v>
      </c>
      <c r="U226" s="32">
        <v>1.1433450486441601</v>
      </c>
      <c r="V226" s="31">
        <v>1.1855256624267201</v>
      </c>
      <c r="W226" s="32" t="s">
        <v>28</v>
      </c>
      <c r="X226" s="32">
        <v>1.1855256624267201</v>
      </c>
      <c r="Y226" s="31">
        <v>1.2452458716363899</v>
      </c>
      <c r="Z226" s="32" t="s">
        <v>28</v>
      </c>
      <c r="AA226" s="32">
        <v>1.2452458716363899</v>
      </c>
      <c r="AB226" s="31">
        <v>1.30058900579279</v>
      </c>
      <c r="AC226" s="32" t="s">
        <v>28</v>
      </c>
      <c r="AD226" s="32">
        <v>1.30058900579279</v>
      </c>
      <c r="AE226" s="31">
        <v>1.3333643179891299</v>
      </c>
      <c r="AF226" s="32" t="s">
        <v>28</v>
      </c>
      <c r="AG226" s="32">
        <v>1.3333643179891299</v>
      </c>
      <c r="AH226" s="31">
        <v>1.3637875666994499</v>
      </c>
      <c r="AI226" s="32" t="s">
        <v>28</v>
      </c>
      <c r="AJ226" s="32">
        <v>1.3637875666994499</v>
      </c>
      <c r="AK226" s="31">
        <v>1.4062836893933699</v>
      </c>
      <c r="AL226" s="32" t="s">
        <v>28</v>
      </c>
      <c r="AM226" s="32">
        <v>1.4062836893933699</v>
      </c>
      <c r="AN226" s="31">
        <v>1.43535962954214</v>
      </c>
      <c r="AO226" s="32" t="s">
        <v>28</v>
      </c>
      <c r="AP226" s="32">
        <v>1.43535962954214</v>
      </c>
      <c r="AQ226" s="31">
        <v>1.45256284368243</v>
      </c>
      <c r="AR226" s="32" t="s">
        <v>28</v>
      </c>
      <c r="AS226" s="32">
        <v>1.45256284368243</v>
      </c>
      <c r="AT226" s="31">
        <v>1.4862634047030401</v>
      </c>
      <c r="AU226" s="32" t="s">
        <v>28</v>
      </c>
      <c r="AV226" s="32">
        <v>1.4862634047030401</v>
      </c>
      <c r="AW226" s="31">
        <v>1.50113499530071</v>
      </c>
      <c r="AX226" s="32" t="s">
        <v>28</v>
      </c>
      <c r="AY226" s="32">
        <v>1.50113499530071</v>
      </c>
      <c r="AZ226" s="31">
        <v>1.52459755897621</v>
      </c>
      <c r="BA226" s="32" t="s">
        <v>28</v>
      </c>
      <c r="BB226" s="32">
        <v>1.52459755897621</v>
      </c>
      <c r="BC226" s="31">
        <v>1.5332396761184399</v>
      </c>
      <c r="BD226" s="32" t="s">
        <v>28</v>
      </c>
      <c r="BE226" s="32">
        <v>1.5332396761184399</v>
      </c>
      <c r="BF226" s="31">
        <v>1.5522603424589201</v>
      </c>
      <c r="BG226" s="32" t="s">
        <v>28</v>
      </c>
      <c r="BH226" s="32">
        <v>1.5522603424589201</v>
      </c>
      <c r="BI226" s="31">
        <v>1.54778161238509</v>
      </c>
      <c r="BJ226" s="32" t="s">
        <v>28</v>
      </c>
      <c r="BK226" s="32">
        <v>1.54778161238509</v>
      </c>
      <c r="BL226" s="31">
        <v>1.54598904384077</v>
      </c>
      <c r="BM226" s="32" t="s">
        <v>28</v>
      </c>
      <c r="BN226" s="32">
        <v>1.54598904384077</v>
      </c>
      <c r="BO226" s="31">
        <v>1.49786592309172</v>
      </c>
      <c r="BP226" s="32" t="s">
        <v>28</v>
      </c>
      <c r="BQ226" s="32">
        <v>1.49786592309172</v>
      </c>
      <c r="BR226" s="31">
        <v>1.4350886233829201</v>
      </c>
      <c r="BS226" s="32" t="s">
        <v>28</v>
      </c>
      <c r="BT226" s="32">
        <v>1.4350886233829201</v>
      </c>
      <c r="BU226" s="31">
        <v>1.31759534205437</v>
      </c>
      <c r="BV226" s="32" t="s">
        <v>28</v>
      </c>
      <c r="BW226" s="32">
        <v>1.31759534205437</v>
      </c>
      <c r="BX226" s="31">
        <v>1.1899463614397701</v>
      </c>
      <c r="BY226" s="32" t="s">
        <v>28</v>
      </c>
      <c r="BZ226" s="32">
        <v>1.1899463614397701</v>
      </c>
      <c r="CA226" s="31">
        <v>1.0653026798102301</v>
      </c>
      <c r="CB226" s="32" t="s">
        <v>28</v>
      </c>
      <c r="CC226" s="32">
        <v>1.0653026798102301</v>
      </c>
      <c r="CD226" s="31">
        <v>0.92219271329161101</v>
      </c>
      <c r="CE226" s="32" t="s">
        <v>28</v>
      </c>
      <c r="CF226" s="32">
        <v>0.92219271329161101</v>
      </c>
      <c r="CG226" s="31">
        <v>0.69036116377173096</v>
      </c>
      <c r="CH226" s="32" t="s">
        <v>28</v>
      </c>
      <c r="CI226" s="32">
        <v>0.69036116377173096</v>
      </c>
      <c r="CJ226" s="31">
        <v>0.50649050698126996</v>
      </c>
      <c r="CK226" s="32" t="s">
        <v>28</v>
      </c>
      <c r="CL226" s="32">
        <v>0.50649050698126996</v>
      </c>
      <c r="CM226" s="31">
        <v>0.217113049587774</v>
      </c>
      <c r="CN226" s="32" t="s">
        <v>28</v>
      </c>
      <c r="CO226" s="32">
        <v>0.217113049587774</v>
      </c>
      <c r="CP226" s="31">
        <v>-0.21015912620827301</v>
      </c>
      <c r="CQ226" s="32" t="s">
        <v>28</v>
      </c>
      <c r="CR226" s="32">
        <v>-0.21015912620827301</v>
      </c>
      <c r="CS226" s="31">
        <v>-0.93330730385866201</v>
      </c>
      <c r="CT226" s="32" t="s">
        <v>28</v>
      </c>
      <c r="CU226" s="32">
        <v>-0.93330730385866201</v>
      </c>
      <c r="CV226" s="31">
        <v>-2.1224514296943902</v>
      </c>
      <c r="CW226" s="32" t="s">
        <v>28</v>
      </c>
      <c r="CX226" s="32">
        <v>-2.1224514296943902</v>
      </c>
      <c r="CY226" s="31">
        <v>-3.3607386662531602</v>
      </c>
      <c r="CZ226" s="32" t="s">
        <v>28</v>
      </c>
      <c r="DA226" s="32">
        <v>-3.3607386662531602</v>
      </c>
      <c r="DB226" s="31">
        <v>-4.4798297194160996</v>
      </c>
      <c r="DC226" s="32" t="s">
        <v>28</v>
      </c>
      <c r="DD226" s="32">
        <v>-4.4798297194160996</v>
      </c>
      <c r="DE226" s="31">
        <v>-5.4006830641051398</v>
      </c>
      <c r="DF226" s="32" t="s">
        <v>28</v>
      </c>
      <c r="DG226" s="32">
        <v>-5.4006830641051398</v>
      </c>
      <c r="DH226" s="31">
        <v>-6.2353590601613602</v>
      </c>
      <c r="DI226" s="32" t="s">
        <v>28</v>
      </c>
      <c r="DJ226" s="32">
        <v>-6.2353590601613602</v>
      </c>
      <c r="DK226" s="31">
        <v>-6.95371951747385</v>
      </c>
      <c r="DL226" s="32" t="s">
        <v>28</v>
      </c>
      <c r="DM226" s="32">
        <v>-6.95371951747385</v>
      </c>
      <c r="DN226" s="31">
        <v>-7.6534009745348799</v>
      </c>
      <c r="DO226" s="32" t="s">
        <v>28</v>
      </c>
      <c r="DP226" s="32">
        <v>-7.6534009745348799</v>
      </c>
      <c r="DQ226" s="31">
        <v>-8.0875914926338304</v>
      </c>
      <c r="DR226" s="32" t="s">
        <v>28</v>
      </c>
      <c r="DS226" s="32">
        <v>-8.0875914926338304</v>
      </c>
      <c r="DT226" s="31">
        <v>-8.6175354351367801</v>
      </c>
      <c r="DU226" s="32" t="s">
        <v>28</v>
      </c>
      <c r="DV226" s="32">
        <v>-8.6175354351367801</v>
      </c>
    </row>
    <row r="227" spans="1:126" x14ac:dyDescent="0.2">
      <c r="A227" s="30" t="s">
        <v>5</v>
      </c>
      <c r="B227">
        <v>224</v>
      </c>
      <c r="C227" s="37">
        <v>87</v>
      </c>
      <c r="D227" s="70">
        <v>4.6172147242519301</v>
      </c>
      <c r="E227" s="70" t="s">
        <v>28</v>
      </c>
      <c r="F227" s="70">
        <v>4.6172147242519301</v>
      </c>
      <c r="G227" s="32">
        <v>4.6552330389765402</v>
      </c>
      <c r="H227" s="32" t="s">
        <v>28</v>
      </c>
      <c r="I227" s="32">
        <v>4.6552330389765402</v>
      </c>
      <c r="J227" s="31">
        <v>4.6932973165367802</v>
      </c>
      <c r="K227" s="32" t="s">
        <v>28</v>
      </c>
      <c r="L227" s="32">
        <v>4.6932973165367802</v>
      </c>
      <c r="M227" s="31">
        <v>4.7281035172045502</v>
      </c>
      <c r="N227" s="32" t="s">
        <v>28</v>
      </c>
      <c r="O227" s="32">
        <v>4.7281035172045502</v>
      </c>
      <c r="P227" s="31">
        <v>4.7655024400203496</v>
      </c>
      <c r="Q227" s="32" t="s">
        <v>28</v>
      </c>
      <c r="R227" s="32">
        <v>4.7655024400203496</v>
      </c>
      <c r="S227" s="31">
        <v>4.7782019325318101</v>
      </c>
      <c r="T227" s="32" t="s">
        <v>28</v>
      </c>
      <c r="U227" s="32">
        <v>4.7782019325318101</v>
      </c>
      <c r="V227" s="31">
        <v>4.8010477585378801</v>
      </c>
      <c r="W227" s="32" t="s">
        <v>28</v>
      </c>
      <c r="X227" s="32">
        <v>4.8010477585378801</v>
      </c>
      <c r="Y227" s="31">
        <v>4.82384421031154</v>
      </c>
      <c r="Z227" s="32" t="s">
        <v>28</v>
      </c>
      <c r="AA227" s="32">
        <v>4.82384421031154</v>
      </c>
      <c r="AB227" s="31">
        <v>4.8684738323186396</v>
      </c>
      <c r="AC227" s="32" t="s">
        <v>28</v>
      </c>
      <c r="AD227" s="32">
        <v>4.8684738323186396</v>
      </c>
      <c r="AE227" s="31">
        <v>4.9132715047906803</v>
      </c>
      <c r="AF227" s="32" t="s">
        <v>28</v>
      </c>
      <c r="AG227" s="32">
        <v>4.9132715047906803</v>
      </c>
      <c r="AH227" s="31">
        <v>4.9342215366567803</v>
      </c>
      <c r="AI227" s="32" t="s">
        <v>28</v>
      </c>
      <c r="AJ227" s="32">
        <v>4.9342215366567803</v>
      </c>
      <c r="AK227" s="31">
        <v>4.9728207983775601</v>
      </c>
      <c r="AL227" s="32" t="s">
        <v>28</v>
      </c>
      <c r="AM227" s="32">
        <v>4.9728207983775601</v>
      </c>
      <c r="AN227" s="31">
        <v>4.9316505842710701</v>
      </c>
      <c r="AO227" s="32" t="s">
        <v>28</v>
      </c>
      <c r="AP227" s="32">
        <v>4.9316505842710701</v>
      </c>
      <c r="AQ227" s="31">
        <v>4.9124069192376902</v>
      </c>
      <c r="AR227" s="32" t="s">
        <v>28</v>
      </c>
      <c r="AS227" s="32">
        <v>4.9124069192376902</v>
      </c>
      <c r="AT227" s="31">
        <v>4.8934067095972402</v>
      </c>
      <c r="AU227" s="32" t="s">
        <v>28</v>
      </c>
      <c r="AV227" s="32">
        <v>4.8934067095972402</v>
      </c>
      <c r="AW227" s="31">
        <v>4.76773209366557</v>
      </c>
      <c r="AX227" s="32" t="s">
        <v>28</v>
      </c>
      <c r="AY227" s="32">
        <v>4.76773209366557</v>
      </c>
      <c r="AZ227" s="31">
        <v>4.6201916894151802</v>
      </c>
      <c r="BA227" s="32" t="s">
        <v>28</v>
      </c>
      <c r="BB227" s="32">
        <v>4.6201916894151802</v>
      </c>
      <c r="BC227" s="31">
        <v>4.50756633671919</v>
      </c>
      <c r="BD227" s="32" t="s">
        <v>28</v>
      </c>
      <c r="BE227" s="32">
        <v>4.50756633671919</v>
      </c>
      <c r="BF227" s="31">
        <v>4.3498794696008796</v>
      </c>
      <c r="BG227" s="32" t="s">
        <v>28</v>
      </c>
      <c r="BH227" s="32">
        <v>4.3498794696008796</v>
      </c>
      <c r="BI227" s="31">
        <v>4.2487595681417902</v>
      </c>
      <c r="BJ227" s="32" t="s">
        <v>28</v>
      </c>
      <c r="BK227" s="32">
        <v>4.2487595681417902</v>
      </c>
      <c r="BL227" s="31">
        <v>4.1485924094544799</v>
      </c>
      <c r="BM227" s="32" t="s">
        <v>28</v>
      </c>
      <c r="BN227" s="32">
        <v>4.1485924094544799</v>
      </c>
      <c r="BO227" s="31">
        <v>4.0938930884003897</v>
      </c>
      <c r="BP227" s="32" t="s">
        <v>28</v>
      </c>
      <c r="BQ227" s="32">
        <v>4.0938930884003897</v>
      </c>
      <c r="BR227" s="31">
        <v>3.9193073586934601</v>
      </c>
      <c r="BS227" s="32" t="s">
        <v>28</v>
      </c>
      <c r="BT227" s="32">
        <v>3.9193073586934601</v>
      </c>
      <c r="BU227" s="31">
        <v>3.7017125197202598</v>
      </c>
      <c r="BV227" s="32" t="s">
        <v>28</v>
      </c>
      <c r="BW227" s="32">
        <v>3.7017125197202598</v>
      </c>
      <c r="BX227" s="31">
        <v>3.4269161708303999</v>
      </c>
      <c r="BY227" s="32" t="s">
        <v>28</v>
      </c>
      <c r="BZ227" s="32">
        <v>3.4269161708303999</v>
      </c>
      <c r="CA227" s="31">
        <v>2.8988119003466899</v>
      </c>
      <c r="CB227" s="32" t="s">
        <v>28</v>
      </c>
      <c r="CC227" s="32">
        <v>2.8988119003466899</v>
      </c>
      <c r="CD227" s="31">
        <v>2.4412328757055901</v>
      </c>
      <c r="CE227" s="32" t="s">
        <v>28</v>
      </c>
      <c r="CF227" s="32">
        <v>2.4412328757055901</v>
      </c>
      <c r="CG227" s="31">
        <v>1.8642940110289401</v>
      </c>
      <c r="CH227" s="32" t="s">
        <v>28</v>
      </c>
      <c r="CI227" s="32">
        <v>1.8642940110289401</v>
      </c>
      <c r="CJ227" s="31">
        <v>1.05585748806198</v>
      </c>
      <c r="CK227" s="32" t="s">
        <v>28</v>
      </c>
      <c r="CL227" s="32">
        <v>1.05585748806198</v>
      </c>
      <c r="CM227" s="31">
        <v>7.1434441793931699E-2</v>
      </c>
      <c r="CN227" s="32" t="s">
        <v>28</v>
      </c>
      <c r="CO227" s="32">
        <v>7.1434441793931699E-2</v>
      </c>
      <c r="CP227" s="31">
        <v>-0.77972913124191601</v>
      </c>
      <c r="CQ227" s="32" t="s">
        <v>28</v>
      </c>
      <c r="CR227" s="32">
        <v>-0.77972913124191601</v>
      </c>
      <c r="CS227" s="31">
        <v>-1.70034045804431</v>
      </c>
      <c r="CT227" s="32" t="s">
        <v>28</v>
      </c>
      <c r="CU227" s="32">
        <v>-1.70034045804431</v>
      </c>
      <c r="CV227" s="31">
        <v>-2.5386816489340802</v>
      </c>
      <c r="CW227" s="32" t="s">
        <v>28</v>
      </c>
      <c r="CX227" s="32">
        <v>-2.5386816489340802</v>
      </c>
      <c r="CY227" s="31">
        <v>-3.4979014749334598</v>
      </c>
      <c r="CZ227" s="32" t="s">
        <v>28</v>
      </c>
      <c r="DA227" s="32">
        <v>-3.4979014749334598</v>
      </c>
      <c r="DB227" s="31">
        <v>-4.5406880539630903</v>
      </c>
      <c r="DC227" s="32" t="s">
        <v>28</v>
      </c>
      <c r="DD227" s="32">
        <v>-4.5406880539630903</v>
      </c>
      <c r="DE227" s="31">
        <v>-5.3176839876888398</v>
      </c>
      <c r="DF227" s="32" t="s">
        <v>28</v>
      </c>
      <c r="DG227" s="32">
        <v>-5.3176839876888398</v>
      </c>
      <c r="DH227" s="31">
        <v>-6.3002421618769597</v>
      </c>
      <c r="DI227" s="32" t="s">
        <v>28</v>
      </c>
      <c r="DJ227" s="32">
        <v>-6.3002421618769597</v>
      </c>
      <c r="DK227" s="31">
        <v>-7.3186553349883301</v>
      </c>
      <c r="DL227" s="32" t="s">
        <v>28</v>
      </c>
      <c r="DM227" s="32">
        <v>-7.3186553349883301</v>
      </c>
      <c r="DN227" s="31">
        <v>-7.7127018584553904</v>
      </c>
      <c r="DO227" s="32" t="s">
        <v>28</v>
      </c>
      <c r="DP227" s="32">
        <v>-7.7127018584553904</v>
      </c>
      <c r="DQ227" s="31">
        <v>-8.2169442517654492</v>
      </c>
      <c r="DR227" s="32" t="s">
        <v>28</v>
      </c>
      <c r="DS227" s="32">
        <v>-8.2169442517654492</v>
      </c>
      <c r="DT227" s="31">
        <v>-8.6477387151764695</v>
      </c>
      <c r="DU227" s="32" t="s">
        <v>28</v>
      </c>
      <c r="DV227" s="32">
        <v>-8.6477387151764695</v>
      </c>
    </row>
    <row r="228" spans="1:126" x14ac:dyDescent="0.2">
      <c r="A228" s="30" t="s">
        <v>5</v>
      </c>
      <c r="B228">
        <v>225</v>
      </c>
      <c r="C228" s="37">
        <v>88</v>
      </c>
      <c r="D228" s="70">
        <v>12.986019125826999</v>
      </c>
      <c r="E228" s="70" t="s">
        <v>28</v>
      </c>
      <c r="F228" s="70">
        <v>12.986019125826999</v>
      </c>
      <c r="G228" s="32">
        <v>13.055186735406799</v>
      </c>
      <c r="H228" s="32" t="s">
        <v>28</v>
      </c>
      <c r="I228" s="32">
        <v>13.055186735406799</v>
      </c>
      <c r="J228" s="31">
        <v>13.104110535699</v>
      </c>
      <c r="K228" s="32" t="s">
        <v>28</v>
      </c>
      <c r="L228" s="32">
        <v>13.104110535699</v>
      </c>
      <c r="M228" s="31">
        <v>13.1505753685868</v>
      </c>
      <c r="N228" s="32" t="s">
        <v>28</v>
      </c>
      <c r="O228" s="32">
        <v>13.1505753685868</v>
      </c>
      <c r="P228" s="31">
        <v>13.1875151345078</v>
      </c>
      <c r="Q228" s="32" t="s">
        <v>28</v>
      </c>
      <c r="R228" s="32">
        <v>13.1875151345078</v>
      </c>
      <c r="S228" s="31">
        <v>13.203422802690399</v>
      </c>
      <c r="T228" s="32" t="s">
        <v>28</v>
      </c>
      <c r="U228" s="32">
        <v>13.203422802690399</v>
      </c>
      <c r="V228" s="31">
        <v>13.249299334833401</v>
      </c>
      <c r="W228" s="32" t="s">
        <v>28</v>
      </c>
      <c r="X228" s="32">
        <v>13.249299334833401</v>
      </c>
      <c r="Y228" s="31">
        <v>13.289185275564799</v>
      </c>
      <c r="Z228" s="32" t="s">
        <v>28</v>
      </c>
      <c r="AA228" s="32">
        <v>13.289185275564799</v>
      </c>
      <c r="AB228" s="31">
        <v>13.3309495196741</v>
      </c>
      <c r="AC228" s="32" t="s">
        <v>28</v>
      </c>
      <c r="AD228" s="32">
        <v>13.3309495196741</v>
      </c>
      <c r="AE228" s="31">
        <v>13.3760238943178</v>
      </c>
      <c r="AF228" s="32" t="s">
        <v>28</v>
      </c>
      <c r="AG228" s="32">
        <v>13.3760238943178</v>
      </c>
      <c r="AH228" s="31">
        <v>13.4385062764207</v>
      </c>
      <c r="AI228" s="32" t="s">
        <v>28</v>
      </c>
      <c r="AJ228" s="32">
        <v>13.4385062764207</v>
      </c>
      <c r="AK228" s="31">
        <v>13.452594404974899</v>
      </c>
      <c r="AL228" s="32" t="s">
        <v>28</v>
      </c>
      <c r="AM228" s="32">
        <v>13.452594404974899</v>
      </c>
      <c r="AN228" s="31">
        <v>13.4897158690637</v>
      </c>
      <c r="AO228" s="32" t="s">
        <v>28</v>
      </c>
      <c r="AP228" s="32">
        <v>13.4897158690637</v>
      </c>
      <c r="AQ228" s="31">
        <v>13.512782197326899</v>
      </c>
      <c r="AR228" s="32" t="s">
        <v>28</v>
      </c>
      <c r="AS228" s="32">
        <v>13.512782197326899</v>
      </c>
      <c r="AT228" s="31">
        <v>13.5484277025057</v>
      </c>
      <c r="AU228" s="32" t="s">
        <v>28</v>
      </c>
      <c r="AV228" s="32">
        <v>13.5484277025057</v>
      </c>
      <c r="AW228" s="31">
        <v>13.5625442767008</v>
      </c>
      <c r="AX228" s="32" t="s">
        <v>28</v>
      </c>
      <c r="AY228" s="32">
        <v>13.5625442767008</v>
      </c>
      <c r="AZ228" s="31">
        <v>13.563598299842001</v>
      </c>
      <c r="BA228" s="32" t="s">
        <v>28</v>
      </c>
      <c r="BB228" s="32">
        <v>13.563598299842001</v>
      </c>
      <c r="BC228" s="31">
        <v>13.579352547774301</v>
      </c>
      <c r="BD228" s="32" t="s">
        <v>28</v>
      </c>
      <c r="BE228" s="32">
        <v>13.579352547774301</v>
      </c>
      <c r="BF228" s="31">
        <v>13.5857548223058</v>
      </c>
      <c r="BG228" s="32" t="s">
        <v>28</v>
      </c>
      <c r="BH228" s="32">
        <v>13.5857548223058</v>
      </c>
      <c r="BI228" s="31">
        <v>13.5925381573963</v>
      </c>
      <c r="BJ228" s="32" t="s">
        <v>28</v>
      </c>
      <c r="BK228" s="32">
        <v>13.5925381573963</v>
      </c>
      <c r="BL228" s="31">
        <v>13.587526208062201</v>
      </c>
      <c r="BM228" s="32" t="s">
        <v>28</v>
      </c>
      <c r="BN228" s="32">
        <v>13.587526208062201</v>
      </c>
      <c r="BO228" s="31">
        <v>13.574546174764601</v>
      </c>
      <c r="BP228" s="32" t="s">
        <v>28</v>
      </c>
      <c r="BQ228" s="32">
        <v>13.574546174764601</v>
      </c>
      <c r="BR228" s="31">
        <v>13.5658604328396</v>
      </c>
      <c r="BS228" s="32" t="s">
        <v>28</v>
      </c>
      <c r="BT228" s="32">
        <v>13.5658604328396</v>
      </c>
      <c r="BU228" s="31">
        <v>13.553100432859599</v>
      </c>
      <c r="BV228" s="32" t="s">
        <v>28</v>
      </c>
      <c r="BW228" s="32">
        <v>13.553100432859599</v>
      </c>
      <c r="BX228" s="31">
        <v>13.5365619529634</v>
      </c>
      <c r="BY228" s="32" t="s">
        <v>28</v>
      </c>
      <c r="BZ228" s="32">
        <v>13.5365619529634</v>
      </c>
      <c r="CA228" s="31">
        <v>13.501753343769</v>
      </c>
      <c r="CB228" s="32" t="s">
        <v>28</v>
      </c>
      <c r="CC228" s="32">
        <v>13.501753343769</v>
      </c>
      <c r="CD228" s="31">
        <v>13.4567947719553</v>
      </c>
      <c r="CE228" s="32" t="s">
        <v>28</v>
      </c>
      <c r="CF228" s="32">
        <v>13.4567947719553</v>
      </c>
      <c r="CG228" s="31">
        <v>13.297058613643401</v>
      </c>
      <c r="CH228" s="32" t="s">
        <v>28</v>
      </c>
      <c r="CI228" s="32">
        <v>13.297058613643401</v>
      </c>
      <c r="CJ228" s="31">
        <v>13.0188311635691</v>
      </c>
      <c r="CK228" s="32" t="s">
        <v>28</v>
      </c>
      <c r="CL228" s="32">
        <v>13.0188311635691</v>
      </c>
      <c r="CM228" s="31">
        <v>12.814824369805301</v>
      </c>
      <c r="CN228" s="32" t="s">
        <v>28</v>
      </c>
      <c r="CO228" s="32">
        <v>12.814824369805301</v>
      </c>
      <c r="CP228" s="31">
        <v>12.4580501021653</v>
      </c>
      <c r="CQ228" s="32" t="s">
        <v>28</v>
      </c>
      <c r="CR228" s="32">
        <v>12.4580501021653</v>
      </c>
      <c r="CS228" s="31">
        <v>12.087457383551399</v>
      </c>
      <c r="CT228" s="32" t="s">
        <v>28</v>
      </c>
      <c r="CU228" s="32">
        <v>12.087457383551399</v>
      </c>
      <c r="CV228" s="31">
        <v>11.5411087751565</v>
      </c>
      <c r="CW228" s="32" t="s">
        <v>28</v>
      </c>
      <c r="CX228" s="32">
        <v>11.5411087751565</v>
      </c>
      <c r="CY228" s="31">
        <v>11.3602588030797</v>
      </c>
      <c r="CZ228" s="32" t="s">
        <v>28</v>
      </c>
      <c r="DA228" s="32">
        <v>11.3602588030797</v>
      </c>
      <c r="DB228" s="31">
        <v>11.157880263845501</v>
      </c>
      <c r="DC228" s="32" t="s">
        <v>28</v>
      </c>
      <c r="DD228" s="32">
        <v>11.157880263845501</v>
      </c>
      <c r="DE228" s="31">
        <v>10.7392841807513</v>
      </c>
      <c r="DF228" s="32" t="s">
        <v>28</v>
      </c>
      <c r="DG228" s="32">
        <v>10.7392841807513</v>
      </c>
      <c r="DH228" s="31">
        <v>10.283128720966401</v>
      </c>
      <c r="DI228" s="32" t="s">
        <v>28</v>
      </c>
      <c r="DJ228" s="32">
        <v>10.283128720966401</v>
      </c>
      <c r="DK228" s="31">
        <v>9.9798232449920405</v>
      </c>
      <c r="DL228" s="32" t="s">
        <v>28</v>
      </c>
      <c r="DM228" s="32">
        <v>9.9798232449920405</v>
      </c>
      <c r="DN228" s="31">
        <v>9.6361296404916104</v>
      </c>
      <c r="DO228" s="32" t="s">
        <v>28</v>
      </c>
      <c r="DP228" s="32">
        <v>9.6361296404916104</v>
      </c>
      <c r="DQ228" s="31">
        <v>9.2441139036248199</v>
      </c>
      <c r="DR228" s="32" t="s">
        <v>28</v>
      </c>
      <c r="DS228" s="32">
        <v>9.2441139036248199</v>
      </c>
      <c r="DT228" s="31">
        <v>8.7799974669709808</v>
      </c>
      <c r="DU228" s="32" t="s">
        <v>28</v>
      </c>
      <c r="DV228" s="32">
        <v>8.7799974669709808</v>
      </c>
    </row>
    <row r="229" spans="1:126" x14ac:dyDescent="0.2">
      <c r="A229" s="30" t="s">
        <v>5</v>
      </c>
      <c r="B229">
        <v>226</v>
      </c>
      <c r="C229" s="37">
        <v>89</v>
      </c>
      <c r="D229" s="70">
        <v>8.7138865218347004</v>
      </c>
      <c r="E229" s="70" t="s">
        <v>28</v>
      </c>
      <c r="F229" s="70">
        <v>8.7138865218347004</v>
      </c>
      <c r="G229" s="32">
        <v>8.7678540458989396</v>
      </c>
      <c r="H229" s="32" t="s">
        <v>28</v>
      </c>
      <c r="I229" s="32">
        <v>8.7678540458989396</v>
      </c>
      <c r="J229" s="31">
        <v>8.8042311293848794</v>
      </c>
      <c r="K229" s="32" t="s">
        <v>28</v>
      </c>
      <c r="L229" s="32">
        <v>8.8042311293848794</v>
      </c>
      <c r="M229" s="31">
        <v>8.8374476611780697</v>
      </c>
      <c r="N229" s="32" t="s">
        <v>28</v>
      </c>
      <c r="O229" s="32">
        <v>8.8374476611780697</v>
      </c>
      <c r="P229" s="31">
        <v>8.8581786360982004</v>
      </c>
      <c r="Q229" s="32" t="s">
        <v>28</v>
      </c>
      <c r="R229" s="32">
        <v>8.8581786360982004</v>
      </c>
      <c r="S229" s="31">
        <v>8.8789608696999807</v>
      </c>
      <c r="T229" s="32" t="s">
        <v>28</v>
      </c>
      <c r="U229" s="32">
        <v>8.8789608696999807</v>
      </c>
      <c r="V229" s="31">
        <v>8.9239400757165104</v>
      </c>
      <c r="W229" s="32" t="s">
        <v>28</v>
      </c>
      <c r="X229" s="32">
        <v>8.9239400757165104</v>
      </c>
      <c r="Y229" s="31">
        <v>8.96565769037948</v>
      </c>
      <c r="Z229" s="32" t="s">
        <v>28</v>
      </c>
      <c r="AA229" s="32">
        <v>8.96565769037948</v>
      </c>
      <c r="AB229" s="31">
        <v>8.9942225531054198</v>
      </c>
      <c r="AC229" s="32" t="s">
        <v>28</v>
      </c>
      <c r="AD229" s="32">
        <v>8.9942225531054198</v>
      </c>
      <c r="AE229" s="31">
        <v>9.00681443312323</v>
      </c>
      <c r="AF229" s="32" t="s">
        <v>28</v>
      </c>
      <c r="AG229" s="32">
        <v>9.00681443312323</v>
      </c>
      <c r="AH229" s="31">
        <v>9.0360293835886196</v>
      </c>
      <c r="AI229" s="32" t="s">
        <v>28</v>
      </c>
      <c r="AJ229" s="32">
        <v>9.0360293835886196</v>
      </c>
      <c r="AK229" s="31">
        <v>9.05408260005923</v>
      </c>
      <c r="AL229" s="32" t="s">
        <v>28</v>
      </c>
      <c r="AM229" s="32">
        <v>9.05408260005923</v>
      </c>
      <c r="AN229" s="31">
        <v>9.0541195715855896</v>
      </c>
      <c r="AO229" s="32" t="s">
        <v>28</v>
      </c>
      <c r="AP229" s="32">
        <v>9.0541195715855896</v>
      </c>
      <c r="AQ229" s="31">
        <v>9.0541642213937408</v>
      </c>
      <c r="AR229" s="32" t="s">
        <v>28</v>
      </c>
      <c r="AS229" s="32">
        <v>9.0541642213937408</v>
      </c>
      <c r="AT229" s="31">
        <v>9.0319810990019693</v>
      </c>
      <c r="AU229" s="32" t="s">
        <v>28</v>
      </c>
      <c r="AV229" s="32">
        <v>9.0319810990019693</v>
      </c>
      <c r="AW229" s="31">
        <v>8.9948110861639901</v>
      </c>
      <c r="AX229" s="32" t="s">
        <v>28</v>
      </c>
      <c r="AY229" s="32">
        <v>8.9948110861639901</v>
      </c>
      <c r="AZ229" s="31">
        <v>8.9150917796139808</v>
      </c>
      <c r="BA229" s="32" t="s">
        <v>28</v>
      </c>
      <c r="BB229" s="32">
        <v>8.9150917796139808</v>
      </c>
      <c r="BC229" s="31">
        <v>8.7962392414500794</v>
      </c>
      <c r="BD229" s="32" t="s">
        <v>28</v>
      </c>
      <c r="BE229" s="32">
        <v>8.7962392414500794</v>
      </c>
      <c r="BF229" s="31">
        <v>8.58378453131653</v>
      </c>
      <c r="BG229" s="32" t="s">
        <v>28</v>
      </c>
      <c r="BH229" s="32">
        <v>8.58378453131653</v>
      </c>
      <c r="BI229" s="31">
        <v>8.4259618484082193</v>
      </c>
      <c r="BJ229" s="32" t="s">
        <v>28</v>
      </c>
      <c r="BK229" s="32">
        <v>8.4259618484082193</v>
      </c>
      <c r="BL229" s="31">
        <v>8.2240521232656292</v>
      </c>
      <c r="BM229" s="32" t="s">
        <v>28</v>
      </c>
      <c r="BN229" s="32">
        <v>8.2240521232656292</v>
      </c>
      <c r="BO229" s="31">
        <v>7.9414840557986599</v>
      </c>
      <c r="BP229" s="32" t="s">
        <v>28</v>
      </c>
      <c r="BQ229" s="32">
        <v>7.9414840557986599</v>
      </c>
      <c r="BR229" s="31">
        <v>7.7172514109130796</v>
      </c>
      <c r="BS229" s="32" t="s">
        <v>28</v>
      </c>
      <c r="BT229" s="32">
        <v>7.7172514109130796</v>
      </c>
      <c r="BU229" s="31">
        <v>7.2923361994069902</v>
      </c>
      <c r="BV229" s="32" t="s">
        <v>28</v>
      </c>
      <c r="BW229" s="32">
        <v>7.2923361994069902</v>
      </c>
      <c r="BX229" s="31">
        <v>6.7429556180730303</v>
      </c>
      <c r="BY229" s="32" t="s">
        <v>28</v>
      </c>
      <c r="BZ229" s="32">
        <v>6.7429556180730303</v>
      </c>
      <c r="CA229" s="31">
        <v>6.3638675522897099</v>
      </c>
      <c r="CB229" s="32" t="s">
        <v>28</v>
      </c>
      <c r="CC229" s="32">
        <v>6.3638675522897099</v>
      </c>
      <c r="CD229" s="31">
        <v>5.7887687298132899</v>
      </c>
      <c r="CE229" s="32" t="s">
        <v>28</v>
      </c>
      <c r="CF229" s="32">
        <v>5.7887687298132899</v>
      </c>
      <c r="CG229" s="31">
        <v>5.1100308675430401</v>
      </c>
      <c r="CH229" s="32" t="s">
        <v>28</v>
      </c>
      <c r="CI229" s="32">
        <v>5.1100308675430401</v>
      </c>
      <c r="CJ229" s="31">
        <v>4.2852318177059603</v>
      </c>
      <c r="CK229" s="32" t="s">
        <v>28</v>
      </c>
      <c r="CL229" s="32">
        <v>4.2852318177059603</v>
      </c>
      <c r="CM229" s="31">
        <v>3.58571099448567</v>
      </c>
      <c r="CN229" s="32" t="s">
        <v>28</v>
      </c>
      <c r="CO229" s="32">
        <v>3.58571099448567</v>
      </c>
      <c r="CP229" s="31">
        <v>2.82105490026338</v>
      </c>
      <c r="CQ229" s="32" t="s">
        <v>28</v>
      </c>
      <c r="CR229" s="32">
        <v>2.82105490026338</v>
      </c>
      <c r="CS229" s="31">
        <v>2.1012488169728898</v>
      </c>
      <c r="CT229" s="32" t="s">
        <v>28</v>
      </c>
      <c r="CU229" s="32">
        <v>2.1012488169728898</v>
      </c>
      <c r="CV229" s="31">
        <v>1.4383247613988399</v>
      </c>
      <c r="CW229" s="32" t="s">
        <v>28</v>
      </c>
      <c r="CX229" s="32">
        <v>1.4383247613988399</v>
      </c>
      <c r="CY229" s="31">
        <v>0.57063797059517396</v>
      </c>
      <c r="CZ229" s="32" t="s">
        <v>28</v>
      </c>
      <c r="DA229" s="32">
        <v>0.57063797059517396</v>
      </c>
      <c r="DB229" s="31">
        <v>-0.108677483321466</v>
      </c>
      <c r="DC229" s="32" t="s">
        <v>28</v>
      </c>
      <c r="DD229" s="32">
        <v>-0.108677483321466</v>
      </c>
      <c r="DE229" s="31">
        <v>-0.70195654301097998</v>
      </c>
      <c r="DF229" s="32" t="s">
        <v>28</v>
      </c>
      <c r="DG229" s="32">
        <v>-0.70195654301097998</v>
      </c>
      <c r="DH229" s="31">
        <v>-1.41589043191789</v>
      </c>
      <c r="DI229" s="32" t="s">
        <v>28</v>
      </c>
      <c r="DJ229" s="32">
        <v>-1.41589043191789</v>
      </c>
      <c r="DK229" s="31">
        <v>-2.3332970569252498</v>
      </c>
      <c r="DL229" s="32" t="s">
        <v>28</v>
      </c>
      <c r="DM229" s="32">
        <v>-2.3332970569252498</v>
      </c>
      <c r="DN229" s="31">
        <v>-3.58576891841179</v>
      </c>
      <c r="DO229" s="32" t="s">
        <v>28</v>
      </c>
      <c r="DP229" s="32">
        <v>-3.58576891841179</v>
      </c>
      <c r="DQ229" s="31">
        <v>-4.7202275622840197</v>
      </c>
      <c r="DR229" s="32" t="s">
        <v>28</v>
      </c>
      <c r="DS229" s="32">
        <v>-4.7202275622840197</v>
      </c>
      <c r="DT229" s="31">
        <v>-5.8113212401503302</v>
      </c>
      <c r="DU229" s="32" t="s">
        <v>28</v>
      </c>
      <c r="DV229" s="32">
        <v>-5.8113212401503302</v>
      </c>
    </row>
    <row r="230" spans="1:126" x14ac:dyDescent="0.2">
      <c r="A230" s="30" t="s">
        <v>5</v>
      </c>
      <c r="B230">
        <v>227</v>
      </c>
      <c r="C230" s="37">
        <v>90</v>
      </c>
      <c r="D230" s="70">
        <v>7.45008267339401</v>
      </c>
      <c r="E230" s="70" t="s">
        <v>28</v>
      </c>
      <c r="F230" s="70">
        <v>7.45008267339401</v>
      </c>
      <c r="G230" s="32">
        <v>7.4619843694530203</v>
      </c>
      <c r="H230" s="32" t="s">
        <v>28</v>
      </c>
      <c r="I230" s="32">
        <v>7.4619843694530203</v>
      </c>
      <c r="J230" s="31">
        <v>7.4556694715891396</v>
      </c>
      <c r="K230" s="32" t="s">
        <v>28</v>
      </c>
      <c r="L230" s="32">
        <v>7.4556694715891396</v>
      </c>
      <c r="M230" s="31">
        <v>7.4629930008568</v>
      </c>
      <c r="N230" s="32" t="s">
        <v>28</v>
      </c>
      <c r="O230" s="32">
        <v>7.4629930008568</v>
      </c>
      <c r="P230" s="31">
        <v>7.4658608516426304</v>
      </c>
      <c r="Q230" s="32" t="s">
        <v>28</v>
      </c>
      <c r="R230" s="32">
        <v>7.4658608516426304</v>
      </c>
      <c r="S230" s="31">
        <v>7.47268859369977</v>
      </c>
      <c r="T230" s="32" t="s">
        <v>28</v>
      </c>
      <c r="U230" s="32">
        <v>7.47268859369977</v>
      </c>
      <c r="V230" s="31">
        <v>7.4619904726871003</v>
      </c>
      <c r="W230" s="32" t="s">
        <v>28</v>
      </c>
      <c r="X230" s="32">
        <v>7.4619904726871003</v>
      </c>
      <c r="Y230" s="31">
        <v>7.45523810778257</v>
      </c>
      <c r="Z230" s="32" t="s">
        <v>28</v>
      </c>
      <c r="AA230" s="32">
        <v>7.45523810778257</v>
      </c>
      <c r="AB230" s="31">
        <v>7.4740865992679204</v>
      </c>
      <c r="AC230" s="32" t="s">
        <v>28</v>
      </c>
      <c r="AD230" s="32">
        <v>7.4740865992679204</v>
      </c>
      <c r="AE230" s="31">
        <v>7.5152515605814303</v>
      </c>
      <c r="AF230" s="32" t="s">
        <v>28</v>
      </c>
      <c r="AG230" s="32">
        <v>7.5152515605814303</v>
      </c>
      <c r="AH230" s="31">
        <v>7.5156145696702499</v>
      </c>
      <c r="AI230" s="32" t="s">
        <v>28</v>
      </c>
      <c r="AJ230" s="32">
        <v>7.5156145696702499</v>
      </c>
      <c r="AK230" s="31">
        <v>7.5093037430949003</v>
      </c>
      <c r="AL230" s="32" t="s">
        <v>28</v>
      </c>
      <c r="AM230" s="32">
        <v>7.5093037430949003</v>
      </c>
      <c r="AN230" s="31">
        <v>7.5064290803457201</v>
      </c>
      <c r="AO230" s="32" t="s">
        <v>28</v>
      </c>
      <c r="AP230" s="32">
        <v>7.5064290803457201</v>
      </c>
      <c r="AQ230" s="31">
        <v>7.5146449997466602</v>
      </c>
      <c r="AR230" s="32" t="s">
        <v>28</v>
      </c>
      <c r="AS230" s="32">
        <v>7.5146449997466602</v>
      </c>
      <c r="AT230" s="31">
        <v>7.4646768585584402</v>
      </c>
      <c r="AU230" s="32" t="s">
        <v>28</v>
      </c>
      <c r="AV230" s="32">
        <v>7.4646768585584402</v>
      </c>
      <c r="AW230" s="31">
        <v>7.3986985079253396</v>
      </c>
      <c r="AX230" s="32" t="s">
        <v>28</v>
      </c>
      <c r="AY230" s="32">
        <v>7.3986985079253396</v>
      </c>
      <c r="AZ230" s="31">
        <v>7.2638960580777603</v>
      </c>
      <c r="BA230" s="32" t="s">
        <v>28</v>
      </c>
      <c r="BB230" s="32">
        <v>7.2638960580777603</v>
      </c>
      <c r="BC230" s="31">
        <v>7.1293181367913396</v>
      </c>
      <c r="BD230" s="32" t="s">
        <v>28</v>
      </c>
      <c r="BE230" s="32">
        <v>7.1293181367913396</v>
      </c>
      <c r="BF230" s="31">
        <v>6.9867991891052599</v>
      </c>
      <c r="BG230" s="32" t="s">
        <v>28</v>
      </c>
      <c r="BH230" s="32">
        <v>6.9867991891052599</v>
      </c>
      <c r="BI230" s="31">
        <v>6.8588313305990702</v>
      </c>
      <c r="BJ230" s="32" t="s">
        <v>28</v>
      </c>
      <c r="BK230" s="32">
        <v>6.8588313305990702</v>
      </c>
      <c r="BL230" s="31">
        <v>6.7066410507766596</v>
      </c>
      <c r="BM230" s="32" t="s">
        <v>28</v>
      </c>
      <c r="BN230" s="32">
        <v>6.7066410507766596</v>
      </c>
      <c r="BO230" s="31">
        <v>6.4828904393498599</v>
      </c>
      <c r="BP230" s="32" t="s">
        <v>28</v>
      </c>
      <c r="BQ230" s="32">
        <v>6.4828904393498599</v>
      </c>
      <c r="BR230" s="31">
        <v>6.2751576572722003</v>
      </c>
      <c r="BS230" s="32" t="s">
        <v>28</v>
      </c>
      <c r="BT230" s="32">
        <v>6.2751576572722003</v>
      </c>
      <c r="BU230" s="31">
        <v>6.2536312131109701</v>
      </c>
      <c r="BV230" s="32" t="s">
        <v>28</v>
      </c>
      <c r="BW230" s="32">
        <v>6.2536312131109701</v>
      </c>
      <c r="BX230" s="31">
        <v>6.1253774994471799</v>
      </c>
      <c r="BY230" s="32" t="s">
        <v>28</v>
      </c>
      <c r="BZ230" s="32">
        <v>6.1253774994471799</v>
      </c>
      <c r="CA230" s="31">
        <v>5.9233822122761097</v>
      </c>
      <c r="CB230" s="32" t="s">
        <v>28</v>
      </c>
      <c r="CC230" s="32">
        <v>5.9233822122761097</v>
      </c>
      <c r="CD230" s="31">
        <v>5.6043666884277199</v>
      </c>
      <c r="CE230" s="32" t="s">
        <v>28</v>
      </c>
      <c r="CF230" s="32">
        <v>5.6043666884277199</v>
      </c>
      <c r="CG230" s="31">
        <v>5.1324249459949396</v>
      </c>
      <c r="CH230" s="32" t="s">
        <v>28</v>
      </c>
      <c r="CI230" s="32">
        <v>5.1324249459949396</v>
      </c>
      <c r="CJ230" s="31">
        <v>4.5457286692004697</v>
      </c>
      <c r="CK230" s="32" t="s">
        <v>28</v>
      </c>
      <c r="CL230" s="32">
        <v>4.5457286692004697</v>
      </c>
      <c r="CM230" s="31">
        <v>3.8126333918148001</v>
      </c>
      <c r="CN230" s="32" t="s">
        <v>28</v>
      </c>
      <c r="CO230" s="32">
        <v>3.8126333918148001</v>
      </c>
      <c r="CP230" s="31">
        <v>3.0445512575012099</v>
      </c>
      <c r="CQ230" s="32" t="s">
        <v>28</v>
      </c>
      <c r="CR230" s="32">
        <v>3.0445512575012099</v>
      </c>
      <c r="CS230" s="31">
        <v>2.1747256124690302</v>
      </c>
      <c r="CT230" s="32" t="s">
        <v>28</v>
      </c>
      <c r="CU230" s="32">
        <v>2.1747256124690302</v>
      </c>
      <c r="CV230" s="31">
        <v>1.6073383112658</v>
      </c>
      <c r="CW230" s="32" t="s">
        <v>28</v>
      </c>
      <c r="CX230" s="32">
        <v>1.6073383112658</v>
      </c>
      <c r="CY230" s="31">
        <v>0.98538304871203997</v>
      </c>
      <c r="CZ230" s="32" t="s">
        <v>28</v>
      </c>
      <c r="DA230" s="32">
        <v>0.98538304871203997</v>
      </c>
      <c r="DB230" s="31">
        <v>0.426755502296572</v>
      </c>
      <c r="DC230" s="32" t="s">
        <v>28</v>
      </c>
      <c r="DD230" s="32">
        <v>0.426755502296572</v>
      </c>
      <c r="DE230" s="31">
        <v>2.29540162997518E-2</v>
      </c>
      <c r="DF230" s="32" t="s">
        <v>28</v>
      </c>
      <c r="DG230" s="32">
        <v>2.29540162997518E-2</v>
      </c>
      <c r="DH230" s="31">
        <v>-0.477967855709926</v>
      </c>
      <c r="DI230" s="32" t="s">
        <v>28</v>
      </c>
      <c r="DJ230" s="32">
        <v>-0.477967855709926</v>
      </c>
      <c r="DK230" s="31">
        <v>-0.90337978969920596</v>
      </c>
      <c r="DL230" s="32" t="s">
        <v>28</v>
      </c>
      <c r="DM230" s="32">
        <v>-0.90337978969920596</v>
      </c>
      <c r="DN230" s="31">
        <v>-1.4396501685307099</v>
      </c>
      <c r="DO230" s="32" t="s">
        <v>28</v>
      </c>
      <c r="DP230" s="32">
        <v>-1.4396501685307099</v>
      </c>
      <c r="DQ230" s="31">
        <v>-1.8962099969906001</v>
      </c>
      <c r="DR230" s="32" t="s">
        <v>28</v>
      </c>
      <c r="DS230" s="32">
        <v>-1.8962099969906001</v>
      </c>
      <c r="DT230" s="31">
        <v>-2.2658607997580198</v>
      </c>
      <c r="DU230" s="32" t="s">
        <v>28</v>
      </c>
      <c r="DV230" s="32">
        <v>-2.2658607997580198</v>
      </c>
    </row>
    <row r="231" spans="1:126" x14ac:dyDescent="0.2">
      <c r="A231" s="30" t="s">
        <v>7</v>
      </c>
      <c r="B231">
        <v>228</v>
      </c>
      <c r="C231" s="37">
        <v>91</v>
      </c>
      <c r="D231" s="70">
        <v>-5.9773933368310299</v>
      </c>
      <c r="E231" s="70" t="s">
        <v>28</v>
      </c>
      <c r="F231" s="70">
        <v>-5.9773933368310299</v>
      </c>
      <c r="G231" s="32">
        <v>-5.8601156275017399</v>
      </c>
      <c r="H231" s="32" t="s">
        <v>28</v>
      </c>
      <c r="I231" s="32">
        <v>-5.8601156275017399</v>
      </c>
      <c r="J231" s="31">
        <v>-5.7842441181115998</v>
      </c>
      <c r="K231" s="32" t="s">
        <v>28</v>
      </c>
      <c r="L231" s="32">
        <v>-5.7842441181115998</v>
      </c>
      <c r="M231" s="31">
        <v>-5.6898316604155497</v>
      </c>
      <c r="N231" s="32" t="s">
        <v>28</v>
      </c>
      <c r="O231" s="32">
        <v>-5.6898316604155497</v>
      </c>
      <c r="P231" s="31">
        <v>-5.6048218451049898</v>
      </c>
      <c r="Q231" s="32" t="s">
        <v>28</v>
      </c>
      <c r="R231" s="32">
        <v>-5.6048218451049898</v>
      </c>
      <c r="S231" s="31">
        <v>-5.5489257082817396</v>
      </c>
      <c r="T231" s="32" t="s">
        <v>28</v>
      </c>
      <c r="U231" s="32">
        <v>-5.5489257082817396</v>
      </c>
      <c r="V231" s="31">
        <v>-5.4748484033098697</v>
      </c>
      <c r="W231" s="32" t="s">
        <v>28</v>
      </c>
      <c r="X231" s="32">
        <v>-5.4748484033098697</v>
      </c>
      <c r="Y231" s="31">
        <v>-5.4145966709577502</v>
      </c>
      <c r="Z231" s="32" t="s">
        <v>28</v>
      </c>
      <c r="AA231" s="32">
        <v>-5.4145966709577502</v>
      </c>
      <c r="AB231" s="31">
        <v>-5.4059007911260801</v>
      </c>
      <c r="AC231" s="32" t="s">
        <v>28</v>
      </c>
      <c r="AD231" s="32">
        <v>-5.4059007911260801</v>
      </c>
      <c r="AE231" s="31">
        <v>-5.3699123391353503</v>
      </c>
      <c r="AF231" s="32" t="s">
        <v>28</v>
      </c>
      <c r="AG231" s="32">
        <v>-5.3699123391353503</v>
      </c>
      <c r="AH231" s="31">
        <v>-5.3929979457478598</v>
      </c>
      <c r="AI231" s="32" t="s">
        <v>28</v>
      </c>
      <c r="AJ231" s="32">
        <v>-5.3929979457478598</v>
      </c>
      <c r="AK231" s="31">
        <v>-5.4872974511261798</v>
      </c>
      <c r="AL231" s="32" t="s">
        <v>28</v>
      </c>
      <c r="AM231" s="32">
        <v>-5.4872974511261798</v>
      </c>
      <c r="AN231" s="31">
        <v>-5.4798387117462202</v>
      </c>
      <c r="AO231" s="32" t="s">
        <v>28</v>
      </c>
      <c r="AP231" s="32">
        <v>-5.4798387117462202</v>
      </c>
      <c r="AQ231" s="31">
        <v>-5.5365323313435404</v>
      </c>
      <c r="AR231" s="32" t="s">
        <v>28</v>
      </c>
      <c r="AS231" s="32">
        <v>-5.5365323313435404</v>
      </c>
      <c r="AT231" s="31">
        <v>-5.61942780827445</v>
      </c>
      <c r="AU231" s="32" t="s">
        <v>28</v>
      </c>
      <c r="AV231" s="32">
        <v>-5.61942780827445</v>
      </c>
      <c r="AW231" s="31">
        <v>-5.78101495602579</v>
      </c>
      <c r="AX231" s="32" t="s">
        <v>28</v>
      </c>
      <c r="AY231" s="32">
        <v>-5.78101495602579</v>
      </c>
      <c r="AZ231" s="31">
        <v>-5.8599689643055397</v>
      </c>
      <c r="BA231" s="32" t="s">
        <v>28</v>
      </c>
      <c r="BB231" s="32">
        <v>-5.8599689643055397</v>
      </c>
      <c r="BC231" s="31">
        <v>-6.0191822127379799</v>
      </c>
      <c r="BD231" s="32" t="s">
        <v>28</v>
      </c>
      <c r="BE231" s="32">
        <v>-6.0191822127379799</v>
      </c>
      <c r="BF231" s="31">
        <v>-6.1773670003188599</v>
      </c>
      <c r="BG231" s="32" t="s">
        <v>28</v>
      </c>
      <c r="BH231" s="32">
        <v>-6.1773670003188599</v>
      </c>
      <c r="BI231" s="31">
        <v>-6.3069787359387801</v>
      </c>
      <c r="BJ231" s="32" t="s">
        <v>28</v>
      </c>
      <c r="BK231" s="32">
        <v>-6.3069787359387801</v>
      </c>
      <c r="BL231" s="31">
        <v>-6.5479907926600402</v>
      </c>
      <c r="BM231" s="32" t="s">
        <v>28</v>
      </c>
      <c r="BN231" s="32">
        <v>-6.5479907926600402</v>
      </c>
      <c r="BO231" s="31">
        <v>-6.7236224930411304</v>
      </c>
      <c r="BP231" s="32" t="s">
        <v>28</v>
      </c>
      <c r="BQ231" s="32">
        <v>-6.7236224930411304</v>
      </c>
      <c r="BR231" s="31">
        <v>-7.0058389525958198</v>
      </c>
      <c r="BS231" s="32" t="s">
        <v>28</v>
      </c>
      <c r="BT231" s="32">
        <v>-7.0058389525958198</v>
      </c>
      <c r="BU231" s="31">
        <v>-7.3327151395977799</v>
      </c>
      <c r="BV231" s="32" t="s">
        <v>28</v>
      </c>
      <c r="BW231" s="32">
        <v>-7.3327151395977799</v>
      </c>
      <c r="BX231" s="31">
        <v>-7.6770725174982699</v>
      </c>
      <c r="BY231" s="32" t="s">
        <v>28</v>
      </c>
      <c r="BZ231" s="32">
        <v>-7.6770725174982699</v>
      </c>
      <c r="CA231" s="31">
        <v>-7.8949597311623201</v>
      </c>
      <c r="CB231" s="32" t="s">
        <v>28</v>
      </c>
      <c r="CC231" s="32">
        <v>-7.8949597311623201</v>
      </c>
      <c r="CD231" s="31">
        <v>-8.1382010586119105</v>
      </c>
      <c r="CE231" s="32" t="s">
        <v>28</v>
      </c>
      <c r="CF231" s="32">
        <v>-8.1382010586119105</v>
      </c>
      <c r="CG231" s="31">
        <v>-8.3585406173295205</v>
      </c>
      <c r="CH231" s="32" t="s">
        <v>28</v>
      </c>
      <c r="CI231" s="32">
        <v>-8.3585406173295205</v>
      </c>
      <c r="CJ231" s="31">
        <v>-8.5704137877736901</v>
      </c>
      <c r="CK231" s="32" t="s">
        <v>28</v>
      </c>
      <c r="CL231" s="32">
        <v>-8.5704137877736901</v>
      </c>
      <c r="CM231" s="31">
        <v>-8.8313852476457004</v>
      </c>
      <c r="CN231" s="32" t="s">
        <v>28</v>
      </c>
      <c r="CO231" s="32">
        <v>-8.8313852476457004</v>
      </c>
      <c r="CP231" s="31">
        <v>-9.0582951187184406</v>
      </c>
      <c r="CQ231" s="32" t="s">
        <v>28</v>
      </c>
      <c r="CR231" s="32">
        <v>-9.0582951187184406</v>
      </c>
      <c r="CS231" s="31">
        <v>-9.1638579154631508</v>
      </c>
      <c r="CT231" s="32" t="s">
        <v>28</v>
      </c>
      <c r="CU231" s="32">
        <v>-9.1638579154631508</v>
      </c>
      <c r="CV231" s="31">
        <v>-9.1842168336409404</v>
      </c>
      <c r="CW231" s="32" t="s">
        <v>28</v>
      </c>
      <c r="CX231" s="32">
        <v>-9.1842168336409404</v>
      </c>
      <c r="CY231" s="31">
        <v>-9.2784453834631009</v>
      </c>
      <c r="CZ231" s="32" t="s">
        <v>28</v>
      </c>
      <c r="DA231" s="32">
        <v>-9.2784453834631009</v>
      </c>
      <c r="DB231" s="31">
        <v>-9.1835211858833699</v>
      </c>
      <c r="DC231" s="32" t="s">
        <v>28</v>
      </c>
      <c r="DD231" s="32">
        <v>-9.1835211858833699</v>
      </c>
      <c r="DE231" s="31">
        <v>-9.3319168009133193</v>
      </c>
      <c r="DF231" s="32" t="s">
        <v>28</v>
      </c>
      <c r="DG231" s="32">
        <v>-9.3319168009133193</v>
      </c>
      <c r="DH231" s="31">
        <v>-9.3058269555451307</v>
      </c>
      <c r="DI231" s="32" t="s">
        <v>28</v>
      </c>
      <c r="DJ231" s="32">
        <v>-9.3058269555451307</v>
      </c>
      <c r="DK231" s="31">
        <v>-8.8830337047244505</v>
      </c>
      <c r="DL231" s="32" t="s">
        <v>28</v>
      </c>
      <c r="DM231" s="32">
        <v>-8.8830337047244505</v>
      </c>
      <c r="DN231" s="31">
        <v>-8.8786262626778107</v>
      </c>
      <c r="DO231" s="32" t="s">
        <v>28</v>
      </c>
      <c r="DP231" s="32">
        <v>-8.8786262626778107</v>
      </c>
      <c r="DQ231" s="31">
        <v>-8.84945913664383</v>
      </c>
      <c r="DR231" s="32" t="s">
        <v>28</v>
      </c>
      <c r="DS231" s="32">
        <v>-8.84945913664383</v>
      </c>
      <c r="DT231" s="31">
        <v>-8.9770749043335094</v>
      </c>
      <c r="DU231" s="32" t="s">
        <v>28</v>
      </c>
      <c r="DV231" s="32">
        <v>-8.9770749043335094</v>
      </c>
    </row>
    <row r="232" spans="1:126" x14ac:dyDescent="0.2">
      <c r="A232" s="30" t="s">
        <v>6</v>
      </c>
      <c r="B232">
        <v>229</v>
      </c>
      <c r="C232" s="37">
        <v>92</v>
      </c>
      <c r="D232" s="70">
        <v>3.3299518705272799</v>
      </c>
      <c r="E232" s="70" t="s">
        <v>28</v>
      </c>
      <c r="F232" s="70">
        <v>3.3299518705272799</v>
      </c>
      <c r="G232" s="32">
        <v>3.4504384753283599</v>
      </c>
      <c r="H232" s="32" t="s">
        <v>28</v>
      </c>
      <c r="I232" s="32">
        <v>3.4504384753283599</v>
      </c>
      <c r="J232" s="31">
        <v>3.4791372709689701</v>
      </c>
      <c r="K232" s="32" t="s">
        <v>28</v>
      </c>
      <c r="L232" s="32">
        <v>3.4791372709689701</v>
      </c>
      <c r="M232" s="31">
        <v>3.5283179478074902</v>
      </c>
      <c r="N232" s="32" t="s">
        <v>28</v>
      </c>
      <c r="O232" s="32">
        <v>3.5283179478074902</v>
      </c>
      <c r="P232" s="31">
        <v>3.58780989224661</v>
      </c>
      <c r="Q232" s="32" t="s">
        <v>28</v>
      </c>
      <c r="R232" s="32">
        <v>3.58780989224661</v>
      </c>
      <c r="S232" s="31">
        <v>3.6517952005113501</v>
      </c>
      <c r="T232" s="32" t="s">
        <v>28</v>
      </c>
      <c r="U232" s="32">
        <v>3.6517952005113501</v>
      </c>
      <c r="V232" s="31">
        <v>3.7290985732377102</v>
      </c>
      <c r="W232" s="32" t="s">
        <v>28</v>
      </c>
      <c r="X232" s="32">
        <v>3.7290985732377102</v>
      </c>
      <c r="Y232" s="31">
        <v>3.7737935543523902</v>
      </c>
      <c r="Z232" s="32" t="s">
        <v>28</v>
      </c>
      <c r="AA232" s="32">
        <v>3.7737935543523902</v>
      </c>
      <c r="AB232" s="31">
        <v>3.81811847169319</v>
      </c>
      <c r="AC232" s="32" t="s">
        <v>28</v>
      </c>
      <c r="AD232" s="32">
        <v>3.81811847169319</v>
      </c>
      <c r="AE232" s="31">
        <v>3.8507415192100898</v>
      </c>
      <c r="AF232" s="32" t="s">
        <v>28</v>
      </c>
      <c r="AG232" s="32">
        <v>3.8507415192100898</v>
      </c>
      <c r="AH232" s="31">
        <v>3.8678822000506901</v>
      </c>
      <c r="AI232" s="32" t="s">
        <v>28</v>
      </c>
      <c r="AJ232" s="32">
        <v>3.8678822000506901</v>
      </c>
      <c r="AK232" s="31">
        <v>3.8721168246773199</v>
      </c>
      <c r="AL232" s="32" t="s">
        <v>28</v>
      </c>
      <c r="AM232" s="32">
        <v>3.8721168246773199</v>
      </c>
      <c r="AN232" s="31">
        <v>3.88903006709576</v>
      </c>
      <c r="AO232" s="32" t="s">
        <v>28</v>
      </c>
      <c r="AP232" s="32">
        <v>3.88903006709576</v>
      </c>
      <c r="AQ232" s="31">
        <v>3.88034539335843</v>
      </c>
      <c r="AR232" s="32" t="s">
        <v>28</v>
      </c>
      <c r="AS232" s="32">
        <v>3.88034539335843</v>
      </c>
      <c r="AT232" s="31">
        <v>3.8606540477928601</v>
      </c>
      <c r="AU232" s="32" t="s">
        <v>28</v>
      </c>
      <c r="AV232" s="32">
        <v>3.8606540477928601</v>
      </c>
      <c r="AW232" s="31">
        <v>3.83786121230251</v>
      </c>
      <c r="AX232" s="32" t="s">
        <v>28</v>
      </c>
      <c r="AY232" s="32">
        <v>3.83786121230251</v>
      </c>
      <c r="AZ232" s="31">
        <v>3.8417678289116401</v>
      </c>
      <c r="BA232" s="32" t="s">
        <v>28</v>
      </c>
      <c r="BB232" s="32">
        <v>3.8417678289116401</v>
      </c>
      <c r="BC232" s="31">
        <v>3.82232215568752</v>
      </c>
      <c r="BD232" s="32" t="s">
        <v>28</v>
      </c>
      <c r="BE232" s="32">
        <v>3.82232215568752</v>
      </c>
      <c r="BF232" s="31">
        <v>3.8121191075896301</v>
      </c>
      <c r="BG232" s="32" t="s">
        <v>28</v>
      </c>
      <c r="BH232" s="32">
        <v>3.8121191075896301</v>
      </c>
      <c r="BI232" s="31">
        <v>3.7714997421817702</v>
      </c>
      <c r="BJ232" s="32" t="s">
        <v>28</v>
      </c>
      <c r="BK232" s="32">
        <v>3.7714997421817702</v>
      </c>
      <c r="BL232" s="31">
        <v>3.7315532579946198</v>
      </c>
      <c r="BM232" s="32" t="s">
        <v>28</v>
      </c>
      <c r="BN232" s="32">
        <v>3.7315532579946198</v>
      </c>
      <c r="BO232" s="31">
        <v>3.7033513198674202</v>
      </c>
      <c r="BP232" s="32" t="s">
        <v>28</v>
      </c>
      <c r="BQ232" s="32">
        <v>3.7033513198674202</v>
      </c>
      <c r="BR232" s="31">
        <v>3.6989885541556302</v>
      </c>
      <c r="BS232" s="32" t="s">
        <v>28</v>
      </c>
      <c r="BT232" s="32">
        <v>3.6989885541556302</v>
      </c>
      <c r="BU232" s="31">
        <v>3.6122519736931502</v>
      </c>
      <c r="BV232" s="32" t="s">
        <v>28</v>
      </c>
      <c r="BW232" s="32">
        <v>3.6122519736931502</v>
      </c>
      <c r="BX232" s="31">
        <v>3.5062732832512999</v>
      </c>
      <c r="BY232" s="32" t="s">
        <v>28</v>
      </c>
      <c r="BZ232" s="32">
        <v>3.5062732832512999</v>
      </c>
      <c r="CA232" s="31">
        <v>3.3187822795750899</v>
      </c>
      <c r="CB232" s="32" t="s">
        <v>28</v>
      </c>
      <c r="CC232" s="32">
        <v>3.3187822795750899</v>
      </c>
      <c r="CD232" s="31">
        <v>3.18313069761949</v>
      </c>
      <c r="CE232" s="32" t="s">
        <v>28</v>
      </c>
      <c r="CF232" s="32">
        <v>3.18313069761949</v>
      </c>
      <c r="CG232" s="31">
        <v>2.9861475413286498</v>
      </c>
      <c r="CH232" s="32" t="s">
        <v>28</v>
      </c>
      <c r="CI232" s="32">
        <v>2.9861475413286498</v>
      </c>
      <c r="CJ232" s="31">
        <v>2.6750162121540502</v>
      </c>
      <c r="CK232" s="32" t="s">
        <v>28</v>
      </c>
      <c r="CL232" s="32">
        <v>2.6750162121540502</v>
      </c>
      <c r="CM232" s="31">
        <v>2.30031978017292</v>
      </c>
      <c r="CN232" s="32" t="s">
        <v>28</v>
      </c>
      <c r="CO232" s="32">
        <v>2.30031978017292</v>
      </c>
      <c r="CP232" s="31">
        <v>1.92735952971318</v>
      </c>
      <c r="CQ232" s="32" t="s">
        <v>28</v>
      </c>
      <c r="CR232" s="32">
        <v>1.92735952971318</v>
      </c>
      <c r="CS232" s="31">
        <v>1.3518496892883001</v>
      </c>
      <c r="CT232" s="32" t="s">
        <v>28</v>
      </c>
      <c r="CU232" s="32">
        <v>1.3518496892883001</v>
      </c>
      <c r="CV232" s="31">
        <v>0.64327516010818997</v>
      </c>
      <c r="CW232" s="32" t="s">
        <v>28</v>
      </c>
      <c r="CX232" s="32">
        <v>0.64327516010818997</v>
      </c>
      <c r="CY232" s="31">
        <v>-8.9205483243636002E-2</v>
      </c>
      <c r="CZ232" s="32" t="s">
        <v>28</v>
      </c>
      <c r="DA232" s="32">
        <v>-8.9205483243636002E-2</v>
      </c>
      <c r="DB232" s="31">
        <v>-0.63139167635995297</v>
      </c>
      <c r="DC232" s="32" t="s">
        <v>28</v>
      </c>
      <c r="DD232" s="32">
        <v>-0.63139167635995297</v>
      </c>
      <c r="DE232" s="31">
        <v>-1.2338467802775801</v>
      </c>
      <c r="DF232" s="32" t="s">
        <v>28</v>
      </c>
      <c r="DG232" s="32">
        <v>-1.2338467802775801</v>
      </c>
      <c r="DH232" s="31">
        <v>-1.6840078115132</v>
      </c>
      <c r="DI232" s="32" t="s">
        <v>28</v>
      </c>
      <c r="DJ232" s="32">
        <v>-1.6840078115132</v>
      </c>
      <c r="DK232" s="31">
        <v>-2.3201233618801398</v>
      </c>
      <c r="DL232" s="32" t="s">
        <v>28</v>
      </c>
      <c r="DM232" s="32">
        <v>-2.3201233618801398</v>
      </c>
      <c r="DN232" s="31">
        <v>-2.8744689722761301</v>
      </c>
      <c r="DO232" s="32" t="s">
        <v>28</v>
      </c>
      <c r="DP232" s="32">
        <v>-2.8744689722761301</v>
      </c>
      <c r="DQ232" s="31">
        <v>-3.7683178769589101</v>
      </c>
      <c r="DR232" s="32" t="s">
        <v>28</v>
      </c>
      <c r="DS232" s="32">
        <v>-3.7683178769589101</v>
      </c>
      <c r="DT232" s="31">
        <v>-4.5275576783087201</v>
      </c>
      <c r="DU232" s="32" t="s">
        <v>28</v>
      </c>
      <c r="DV232" s="32">
        <v>-4.5275576783087201</v>
      </c>
    </row>
    <row r="233" spans="1:126" x14ac:dyDescent="0.2">
      <c r="A233" s="30" t="s">
        <v>5</v>
      </c>
      <c r="B233">
        <v>230</v>
      </c>
      <c r="C233" s="37">
        <v>93</v>
      </c>
      <c r="D233" s="70">
        <v>2.2681590040338202</v>
      </c>
      <c r="E233" s="70" t="s">
        <v>28</v>
      </c>
      <c r="F233" s="70">
        <v>2.2681590040338202</v>
      </c>
      <c r="G233" s="32">
        <v>2.3743592195123799</v>
      </c>
      <c r="H233" s="32" t="s">
        <v>28</v>
      </c>
      <c r="I233" s="32">
        <v>2.3743592195123799</v>
      </c>
      <c r="J233" s="31">
        <v>2.42869686950307</v>
      </c>
      <c r="K233" s="32" t="s">
        <v>28</v>
      </c>
      <c r="L233" s="32">
        <v>2.42869686950307</v>
      </c>
      <c r="M233" s="31">
        <v>2.51682144408595</v>
      </c>
      <c r="N233" s="32" t="s">
        <v>28</v>
      </c>
      <c r="O233" s="32">
        <v>2.51682144408595</v>
      </c>
      <c r="P233" s="31">
        <v>2.5659633304480298</v>
      </c>
      <c r="Q233" s="32" t="s">
        <v>28</v>
      </c>
      <c r="R233" s="32">
        <v>2.5659633304480298</v>
      </c>
      <c r="S233" s="31">
        <v>2.6328085361724001</v>
      </c>
      <c r="T233" s="32" t="s">
        <v>28</v>
      </c>
      <c r="U233" s="32">
        <v>2.6328085361724001</v>
      </c>
      <c r="V233" s="31">
        <v>2.6946827676877101</v>
      </c>
      <c r="W233" s="32" t="s">
        <v>28</v>
      </c>
      <c r="X233" s="32">
        <v>2.6946827676877101</v>
      </c>
      <c r="Y233" s="31">
        <v>2.7214451249345801</v>
      </c>
      <c r="Z233" s="32" t="s">
        <v>28</v>
      </c>
      <c r="AA233" s="32">
        <v>2.7214451249345801</v>
      </c>
      <c r="AB233" s="31">
        <v>2.7733166195641101</v>
      </c>
      <c r="AC233" s="32" t="s">
        <v>28</v>
      </c>
      <c r="AD233" s="32">
        <v>2.7733166195641101</v>
      </c>
      <c r="AE233" s="31">
        <v>2.8220954758114201</v>
      </c>
      <c r="AF233" s="32" t="s">
        <v>28</v>
      </c>
      <c r="AG233" s="32">
        <v>2.8220954758114201</v>
      </c>
      <c r="AH233" s="31">
        <v>2.8549552633519499</v>
      </c>
      <c r="AI233" s="32" t="s">
        <v>28</v>
      </c>
      <c r="AJ233" s="32">
        <v>2.8549552633519499</v>
      </c>
      <c r="AK233" s="31">
        <v>2.8766005810733799</v>
      </c>
      <c r="AL233" s="32" t="s">
        <v>28</v>
      </c>
      <c r="AM233" s="32">
        <v>2.8766005810733799</v>
      </c>
      <c r="AN233" s="31">
        <v>2.9012402580553802</v>
      </c>
      <c r="AO233" s="32" t="s">
        <v>28</v>
      </c>
      <c r="AP233" s="32">
        <v>2.9012402580553802</v>
      </c>
      <c r="AQ233" s="31">
        <v>2.92308706860186</v>
      </c>
      <c r="AR233" s="32" t="s">
        <v>28</v>
      </c>
      <c r="AS233" s="32">
        <v>2.92308706860186</v>
      </c>
      <c r="AT233" s="31">
        <v>2.9810411111647701</v>
      </c>
      <c r="AU233" s="32" t="s">
        <v>28</v>
      </c>
      <c r="AV233" s="32">
        <v>2.9810411111647701</v>
      </c>
      <c r="AW233" s="31">
        <v>3.01523180655288</v>
      </c>
      <c r="AX233" s="32" t="s">
        <v>28</v>
      </c>
      <c r="AY233" s="32">
        <v>3.01523180655288</v>
      </c>
      <c r="AZ233" s="31">
        <v>3.02986408382883</v>
      </c>
      <c r="BA233" s="32" t="s">
        <v>28</v>
      </c>
      <c r="BB233" s="32">
        <v>3.02986408382883</v>
      </c>
      <c r="BC233" s="31">
        <v>3.04964873325962</v>
      </c>
      <c r="BD233" s="32" t="s">
        <v>28</v>
      </c>
      <c r="BE233" s="32">
        <v>3.04964873325962</v>
      </c>
      <c r="BF233" s="31">
        <v>3.0736032710921899</v>
      </c>
      <c r="BG233" s="32" t="s">
        <v>28</v>
      </c>
      <c r="BH233" s="32">
        <v>3.0736032710921899</v>
      </c>
      <c r="BI233" s="31">
        <v>3.0849509422407801</v>
      </c>
      <c r="BJ233" s="32" t="s">
        <v>28</v>
      </c>
      <c r="BK233" s="32">
        <v>3.0849509422407801</v>
      </c>
      <c r="BL233" s="31">
        <v>3.0991661160714798</v>
      </c>
      <c r="BM233" s="32" t="s">
        <v>28</v>
      </c>
      <c r="BN233" s="32">
        <v>3.0991661160714798</v>
      </c>
      <c r="BO233" s="31">
        <v>3.1136223632076301</v>
      </c>
      <c r="BP233" s="32" t="s">
        <v>28</v>
      </c>
      <c r="BQ233" s="32">
        <v>3.1136223632076301</v>
      </c>
      <c r="BR233" s="31">
        <v>3.1129746533818898</v>
      </c>
      <c r="BS233" s="32" t="s">
        <v>28</v>
      </c>
      <c r="BT233" s="32">
        <v>3.1129746533818898</v>
      </c>
      <c r="BU233" s="31">
        <v>3.1025278462566002</v>
      </c>
      <c r="BV233" s="32" t="s">
        <v>28</v>
      </c>
      <c r="BW233" s="32">
        <v>3.1025278462566002</v>
      </c>
      <c r="BX233" s="31">
        <v>3.0941103302261399</v>
      </c>
      <c r="BY233" s="32" t="s">
        <v>28</v>
      </c>
      <c r="BZ233" s="32">
        <v>3.0941103302261399</v>
      </c>
      <c r="CA233" s="31">
        <v>3.0838568031074098</v>
      </c>
      <c r="CB233" s="32" t="s">
        <v>28</v>
      </c>
      <c r="CC233" s="32">
        <v>3.0838568031074098</v>
      </c>
      <c r="CD233" s="31">
        <v>3.0818780885340802</v>
      </c>
      <c r="CE233" s="32" t="s">
        <v>28</v>
      </c>
      <c r="CF233" s="32">
        <v>3.0818780885340802</v>
      </c>
      <c r="CG233" s="31">
        <v>3.0590831766852702</v>
      </c>
      <c r="CH233" s="32" t="s">
        <v>28</v>
      </c>
      <c r="CI233" s="32">
        <v>3.0590831766852702</v>
      </c>
      <c r="CJ233" s="31">
        <v>3.0502966931236299</v>
      </c>
      <c r="CK233" s="32" t="s">
        <v>28</v>
      </c>
      <c r="CL233" s="32">
        <v>3.0502966931236299</v>
      </c>
      <c r="CM233" s="31">
        <v>3.0570329433034602</v>
      </c>
      <c r="CN233" s="32" t="s">
        <v>28</v>
      </c>
      <c r="CO233" s="32">
        <v>3.0570329433034602</v>
      </c>
      <c r="CP233" s="31">
        <v>3.0622717218691702</v>
      </c>
      <c r="CQ233" s="32" t="s">
        <v>28</v>
      </c>
      <c r="CR233" s="32">
        <v>3.0622717218691702</v>
      </c>
      <c r="CS233" s="31">
        <v>3.0873945102978699</v>
      </c>
      <c r="CT233" s="32" t="s">
        <v>28</v>
      </c>
      <c r="CU233" s="32">
        <v>3.0873945102978699</v>
      </c>
      <c r="CV233" s="31">
        <v>3.0818543740218498</v>
      </c>
      <c r="CW233" s="32" t="s">
        <v>28</v>
      </c>
      <c r="CX233" s="32">
        <v>3.0818543740218498</v>
      </c>
      <c r="CY233" s="31">
        <v>3.0828459849535501</v>
      </c>
      <c r="CZ233" s="32" t="s">
        <v>28</v>
      </c>
      <c r="DA233" s="32">
        <v>3.0828459849535501</v>
      </c>
      <c r="DB233" s="31">
        <v>3.0772523004507901</v>
      </c>
      <c r="DC233" s="32" t="s">
        <v>28</v>
      </c>
      <c r="DD233" s="32">
        <v>3.0772523004507901</v>
      </c>
      <c r="DE233" s="31">
        <v>3.0428686220320098</v>
      </c>
      <c r="DF233" s="32" t="s">
        <v>28</v>
      </c>
      <c r="DG233" s="32">
        <v>3.0428686220320098</v>
      </c>
      <c r="DH233" s="31">
        <v>3.03522013846931</v>
      </c>
      <c r="DI233" s="32" t="s">
        <v>28</v>
      </c>
      <c r="DJ233" s="32">
        <v>3.03522013846931</v>
      </c>
      <c r="DK233" s="31">
        <v>2.9465520784702699</v>
      </c>
      <c r="DL233" s="32" t="s">
        <v>28</v>
      </c>
      <c r="DM233" s="32">
        <v>2.9465520784702699</v>
      </c>
      <c r="DN233" s="31">
        <v>2.8408614749912302</v>
      </c>
      <c r="DO233" s="32" t="s">
        <v>28</v>
      </c>
      <c r="DP233" s="32">
        <v>2.8408614749912302</v>
      </c>
      <c r="DQ233" s="31">
        <v>2.7185662282283598</v>
      </c>
      <c r="DR233" s="32" t="s">
        <v>28</v>
      </c>
      <c r="DS233" s="32">
        <v>2.7185662282283598</v>
      </c>
      <c r="DT233" s="31">
        <v>2.6191289083176699</v>
      </c>
      <c r="DU233" s="32" t="s">
        <v>28</v>
      </c>
      <c r="DV233" s="32">
        <v>2.6191289083176699</v>
      </c>
    </row>
    <row r="234" spans="1:126" x14ac:dyDescent="0.2">
      <c r="A234" s="30" t="s">
        <v>5</v>
      </c>
      <c r="B234">
        <v>231</v>
      </c>
      <c r="C234" s="37">
        <v>94</v>
      </c>
      <c r="D234" s="70">
        <v>4.8579052369685796</v>
      </c>
      <c r="E234" s="70" t="s">
        <v>28</v>
      </c>
      <c r="F234" s="70">
        <v>4.8579052369685796</v>
      </c>
      <c r="G234" s="32">
        <v>4.8708612394736397</v>
      </c>
      <c r="H234" s="32" t="s">
        <v>28</v>
      </c>
      <c r="I234" s="32">
        <v>4.8708612394736397</v>
      </c>
      <c r="J234" s="31">
        <v>4.8901068487602597</v>
      </c>
      <c r="K234" s="32" t="s">
        <v>28</v>
      </c>
      <c r="L234" s="32">
        <v>4.8901068487602597</v>
      </c>
      <c r="M234" s="31">
        <v>4.9063544861718498</v>
      </c>
      <c r="N234" s="32" t="s">
        <v>28</v>
      </c>
      <c r="O234" s="32">
        <v>4.9063544861718498</v>
      </c>
      <c r="P234" s="31">
        <v>4.9229399685670803</v>
      </c>
      <c r="Q234" s="32" t="s">
        <v>28</v>
      </c>
      <c r="R234" s="32">
        <v>4.9229399685670803</v>
      </c>
      <c r="S234" s="31">
        <v>4.9545751734706398</v>
      </c>
      <c r="T234" s="32" t="s">
        <v>28</v>
      </c>
      <c r="U234" s="32">
        <v>4.9545751734706398</v>
      </c>
      <c r="V234" s="31">
        <v>4.99171858146702</v>
      </c>
      <c r="W234" s="32" t="s">
        <v>28</v>
      </c>
      <c r="X234" s="32">
        <v>4.99171858146702</v>
      </c>
      <c r="Y234" s="31">
        <v>5.02662197079297</v>
      </c>
      <c r="Z234" s="32" t="s">
        <v>28</v>
      </c>
      <c r="AA234" s="32">
        <v>5.02662197079297</v>
      </c>
      <c r="AB234" s="31">
        <v>5.0791566516077999</v>
      </c>
      <c r="AC234" s="32" t="s">
        <v>28</v>
      </c>
      <c r="AD234" s="32">
        <v>5.0791566516077999</v>
      </c>
      <c r="AE234" s="31">
        <v>5.13307664758167</v>
      </c>
      <c r="AF234" s="32" t="s">
        <v>28</v>
      </c>
      <c r="AG234" s="32">
        <v>5.13307664758167</v>
      </c>
      <c r="AH234" s="31">
        <v>5.1935394171418103</v>
      </c>
      <c r="AI234" s="32" t="s">
        <v>28</v>
      </c>
      <c r="AJ234" s="32">
        <v>5.1935394171418103</v>
      </c>
      <c r="AK234" s="31">
        <v>5.2476874580700299</v>
      </c>
      <c r="AL234" s="32" t="s">
        <v>28</v>
      </c>
      <c r="AM234" s="32">
        <v>5.2476874580700299</v>
      </c>
      <c r="AN234" s="31">
        <v>5.2863834117339596</v>
      </c>
      <c r="AO234" s="32" t="s">
        <v>28</v>
      </c>
      <c r="AP234" s="32">
        <v>5.2863834117339596</v>
      </c>
      <c r="AQ234" s="31">
        <v>5.3335056850265401</v>
      </c>
      <c r="AR234" s="32" t="s">
        <v>28</v>
      </c>
      <c r="AS234" s="32">
        <v>5.3335056850265401</v>
      </c>
      <c r="AT234" s="31">
        <v>5.3594942968768997</v>
      </c>
      <c r="AU234" s="32" t="s">
        <v>28</v>
      </c>
      <c r="AV234" s="32">
        <v>5.3594942968768997</v>
      </c>
      <c r="AW234" s="31">
        <v>5.3939875194992704</v>
      </c>
      <c r="AX234" s="32" t="s">
        <v>28</v>
      </c>
      <c r="AY234" s="32">
        <v>5.3939875194992704</v>
      </c>
      <c r="AZ234" s="31">
        <v>5.4159346772162298</v>
      </c>
      <c r="BA234" s="32" t="s">
        <v>28</v>
      </c>
      <c r="BB234" s="32">
        <v>5.4159346772162298</v>
      </c>
      <c r="BC234" s="31">
        <v>5.4392176685157398</v>
      </c>
      <c r="BD234" s="32" t="s">
        <v>28</v>
      </c>
      <c r="BE234" s="32">
        <v>5.4392176685157398</v>
      </c>
      <c r="BF234" s="31">
        <v>5.4638572525108797</v>
      </c>
      <c r="BG234" s="32" t="s">
        <v>28</v>
      </c>
      <c r="BH234" s="32">
        <v>5.4638572525108797</v>
      </c>
      <c r="BI234" s="31">
        <v>5.4910501979953397</v>
      </c>
      <c r="BJ234" s="32" t="s">
        <v>28</v>
      </c>
      <c r="BK234" s="32">
        <v>5.4910501979953397</v>
      </c>
      <c r="BL234" s="31">
        <v>5.5036360356245799</v>
      </c>
      <c r="BM234" s="32" t="s">
        <v>28</v>
      </c>
      <c r="BN234" s="32">
        <v>5.5036360356245799</v>
      </c>
      <c r="BO234" s="31">
        <v>5.5273903691315196</v>
      </c>
      <c r="BP234" s="32" t="s">
        <v>28</v>
      </c>
      <c r="BQ234" s="32">
        <v>5.5273903691315196</v>
      </c>
      <c r="BR234" s="31">
        <v>5.55192161888752</v>
      </c>
      <c r="BS234" s="32" t="s">
        <v>28</v>
      </c>
      <c r="BT234" s="32">
        <v>5.55192161888752</v>
      </c>
      <c r="BU234" s="31">
        <v>5.5734459376529397</v>
      </c>
      <c r="BV234" s="32" t="s">
        <v>28</v>
      </c>
      <c r="BW234" s="32">
        <v>5.5734459376529397</v>
      </c>
      <c r="BX234" s="31">
        <v>5.5757307897268902</v>
      </c>
      <c r="BY234" s="32" t="s">
        <v>28</v>
      </c>
      <c r="BZ234" s="32">
        <v>5.5757307897268902</v>
      </c>
      <c r="CA234" s="31">
        <v>5.5802850528653503</v>
      </c>
      <c r="CB234" s="32" t="s">
        <v>28</v>
      </c>
      <c r="CC234" s="32">
        <v>5.5802850528653503</v>
      </c>
      <c r="CD234" s="31">
        <v>5.5562254950025602</v>
      </c>
      <c r="CE234" s="32" t="s">
        <v>28</v>
      </c>
      <c r="CF234" s="32">
        <v>5.5562254950025602</v>
      </c>
      <c r="CG234" s="31">
        <v>5.5243727296636296</v>
      </c>
      <c r="CH234" s="32" t="s">
        <v>28</v>
      </c>
      <c r="CI234" s="32">
        <v>5.5243727296636296</v>
      </c>
      <c r="CJ234" s="31">
        <v>5.4218390222037396</v>
      </c>
      <c r="CK234" s="32" t="s">
        <v>28</v>
      </c>
      <c r="CL234" s="32">
        <v>5.4218390222037396</v>
      </c>
      <c r="CM234" s="31">
        <v>5.2723673583943897</v>
      </c>
      <c r="CN234" s="32" t="s">
        <v>28</v>
      </c>
      <c r="CO234" s="32">
        <v>5.2723673583943897</v>
      </c>
      <c r="CP234" s="31">
        <v>5.1282037206581297</v>
      </c>
      <c r="CQ234" s="32" t="s">
        <v>28</v>
      </c>
      <c r="CR234" s="32">
        <v>5.1282037206581297</v>
      </c>
      <c r="CS234" s="31">
        <v>4.9247033520404599</v>
      </c>
      <c r="CT234" s="32" t="s">
        <v>28</v>
      </c>
      <c r="CU234" s="32">
        <v>4.9247033520404599</v>
      </c>
      <c r="CV234" s="31">
        <v>4.6808727964797701</v>
      </c>
      <c r="CW234" s="32" t="s">
        <v>28</v>
      </c>
      <c r="CX234" s="32">
        <v>4.6808727964797701</v>
      </c>
      <c r="CY234" s="31">
        <v>4.3654762376220999</v>
      </c>
      <c r="CZ234" s="32" t="s">
        <v>28</v>
      </c>
      <c r="DA234" s="32">
        <v>4.3654762376220999</v>
      </c>
      <c r="DB234" s="31">
        <v>3.9930801295996199</v>
      </c>
      <c r="DC234" s="32" t="s">
        <v>28</v>
      </c>
      <c r="DD234" s="32">
        <v>3.9930801295996199</v>
      </c>
      <c r="DE234" s="31">
        <v>3.5143459814529701</v>
      </c>
      <c r="DF234" s="32" t="s">
        <v>28</v>
      </c>
      <c r="DG234" s="32">
        <v>3.5143459814529701</v>
      </c>
      <c r="DH234" s="31">
        <v>2.9900838889087802</v>
      </c>
      <c r="DI234" s="32" t="s">
        <v>28</v>
      </c>
      <c r="DJ234" s="32">
        <v>2.9900838889087802</v>
      </c>
      <c r="DK234" s="31">
        <v>2.4603861389659998</v>
      </c>
      <c r="DL234" s="32" t="s">
        <v>28</v>
      </c>
      <c r="DM234" s="32">
        <v>2.4603861389659998</v>
      </c>
      <c r="DN234" s="31">
        <v>2.0226384549066401</v>
      </c>
      <c r="DO234" s="32" t="s">
        <v>28</v>
      </c>
      <c r="DP234" s="32">
        <v>2.0226384549066401</v>
      </c>
      <c r="DQ234" s="31">
        <v>1.5724352563933299</v>
      </c>
      <c r="DR234" s="32" t="s">
        <v>28</v>
      </c>
      <c r="DS234" s="32">
        <v>1.5724352563933299</v>
      </c>
      <c r="DT234" s="31">
        <v>1.1692240568626</v>
      </c>
      <c r="DU234" s="32" t="s">
        <v>28</v>
      </c>
      <c r="DV234" s="32">
        <v>1.1692240568626</v>
      </c>
    </row>
    <row r="235" spans="1:126" x14ac:dyDescent="0.2">
      <c r="A235" s="30" t="s">
        <v>5</v>
      </c>
      <c r="B235">
        <v>232</v>
      </c>
      <c r="C235" s="37">
        <v>95</v>
      </c>
      <c r="D235" s="70">
        <v>3.5945344563947801</v>
      </c>
      <c r="E235" s="70" t="s">
        <v>28</v>
      </c>
      <c r="F235" s="70">
        <v>3.5945344563947801</v>
      </c>
      <c r="G235" s="32">
        <v>3.62330701613039</v>
      </c>
      <c r="H235" s="32" t="s">
        <v>28</v>
      </c>
      <c r="I235" s="32">
        <v>3.62330701613039</v>
      </c>
      <c r="J235" s="31">
        <v>3.65413099284034</v>
      </c>
      <c r="K235" s="32" t="s">
        <v>28</v>
      </c>
      <c r="L235" s="32">
        <v>3.65413099284034</v>
      </c>
      <c r="M235" s="31">
        <v>3.6780012545778402</v>
      </c>
      <c r="N235" s="32" t="s">
        <v>28</v>
      </c>
      <c r="O235" s="32">
        <v>3.6780012545778402</v>
      </c>
      <c r="P235" s="31">
        <v>3.7025919323124299</v>
      </c>
      <c r="Q235" s="32" t="s">
        <v>28</v>
      </c>
      <c r="R235" s="32">
        <v>3.7025919323124299</v>
      </c>
      <c r="S235" s="31">
        <v>3.7163028172978398</v>
      </c>
      <c r="T235" s="32" t="s">
        <v>28</v>
      </c>
      <c r="U235" s="32">
        <v>3.7163028172978398</v>
      </c>
      <c r="V235" s="31">
        <v>3.7233435780297301</v>
      </c>
      <c r="W235" s="32" t="s">
        <v>28</v>
      </c>
      <c r="X235" s="32">
        <v>3.7233435780297301</v>
      </c>
      <c r="Y235" s="31">
        <v>3.7322006436772899</v>
      </c>
      <c r="Z235" s="32" t="s">
        <v>28</v>
      </c>
      <c r="AA235" s="32">
        <v>3.7322006436772899</v>
      </c>
      <c r="AB235" s="31">
        <v>3.7406594925382701</v>
      </c>
      <c r="AC235" s="32" t="s">
        <v>28</v>
      </c>
      <c r="AD235" s="32">
        <v>3.7406594925382701</v>
      </c>
      <c r="AE235" s="31">
        <v>3.7510436200251598</v>
      </c>
      <c r="AF235" s="32" t="s">
        <v>28</v>
      </c>
      <c r="AG235" s="32">
        <v>3.7510436200251598</v>
      </c>
      <c r="AH235" s="31">
        <v>3.75909764413157</v>
      </c>
      <c r="AI235" s="32" t="s">
        <v>28</v>
      </c>
      <c r="AJ235" s="32">
        <v>3.75909764413157</v>
      </c>
      <c r="AK235" s="31">
        <v>3.7833034393462599</v>
      </c>
      <c r="AL235" s="32" t="s">
        <v>28</v>
      </c>
      <c r="AM235" s="32">
        <v>3.7833034393462599</v>
      </c>
      <c r="AN235" s="31">
        <v>3.7957717216344902</v>
      </c>
      <c r="AO235" s="32" t="s">
        <v>28</v>
      </c>
      <c r="AP235" s="32">
        <v>3.7957717216344902</v>
      </c>
      <c r="AQ235" s="31">
        <v>3.8034946820491502</v>
      </c>
      <c r="AR235" s="32" t="s">
        <v>28</v>
      </c>
      <c r="AS235" s="32">
        <v>3.8034946820491502</v>
      </c>
      <c r="AT235" s="31">
        <v>3.80138402428872</v>
      </c>
      <c r="AU235" s="32" t="s">
        <v>28</v>
      </c>
      <c r="AV235" s="32">
        <v>3.80138402428872</v>
      </c>
      <c r="AW235" s="31">
        <v>3.8045754904526099</v>
      </c>
      <c r="AX235" s="32" t="s">
        <v>28</v>
      </c>
      <c r="AY235" s="32">
        <v>3.8045754904526099</v>
      </c>
      <c r="AZ235" s="31">
        <v>3.8015467480325098</v>
      </c>
      <c r="BA235" s="32" t="s">
        <v>28</v>
      </c>
      <c r="BB235" s="32">
        <v>3.8015467480325098</v>
      </c>
      <c r="BC235" s="31">
        <v>3.7956044309884902</v>
      </c>
      <c r="BD235" s="32" t="s">
        <v>28</v>
      </c>
      <c r="BE235" s="32">
        <v>3.7956044309884902</v>
      </c>
      <c r="BF235" s="31">
        <v>3.7966806601397001</v>
      </c>
      <c r="BG235" s="32" t="s">
        <v>28</v>
      </c>
      <c r="BH235" s="32">
        <v>3.7966806601397001</v>
      </c>
      <c r="BI235" s="31">
        <v>3.8017758612150399</v>
      </c>
      <c r="BJ235" s="32" t="s">
        <v>28</v>
      </c>
      <c r="BK235" s="32">
        <v>3.8017758612150399</v>
      </c>
      <c r="BL235" s="31">
        <v>3.8023047897813398</v>
      </c>
      <c r="BM235" s="32" t="s">
        <v>28</v>
      </c>
      <c r="BN235" s="32">
        <v>3.8023047897813398</v>
      </c>
      <c r="BO235" s="31">
        <v>3.8395716667293298</v>
      </c>
      <c r="BP235" s="32" t="s">
        <v>28</v>
      </c>
      <c r="BQ235" s="32">
        <v>3.8395716667293298</v>
      </c>
      <c r="BR235" s="31">
        <v>3.8751368387250502</v>
      </c>
      <c r="BS235" s="32" t="s">
        <v>28</v>
      </c>
      <c r="BT235" s="32">
        <v>3.8751368387250502</v>
      </c>
      <c r="BU235" s="31">
        <v>3.8523967080560699</v>
      </c>
      <c r="BV235" s="32" t="s">
        <v>28</v>
      </c>
      <c r="BW235" s="32">
        <v>3.8523967080560699</v>
      </c>
      <c r="BX235" s="31">
        <v>3.82846359092383</v>
      </c>
      <c r="BY235" s="32" t="s">
        <v>28</v>
      </c>
      <c r="BZ235" s="32">
        <v>3.82846359092383</v>
      </c>
      <c r="CA235" s="31">
        <v>3.77426221815564</v>
      </c>
      <c r="CB235" s="32" t="s">
        <v>28</v>
      </c>
      <c r="CC235" s="32">
        <v>3.77426221815564</v>
      </c>
      <c r="CD235" s="31">
        <v>3.6595649248192998</v>
      </c>
      <c r="CE235" s="32" t="s">
        <v>28</v>
      </c>
      <c r="CF235" s="32">
        <v>3.6595649248192998</v>
      </c>
      <c r="CG235" s="31">
        <v>3.5943508871493299</v>
      </c>
      <c r="CH235" s="32" t="s">
        <v>28</v>
      </c>
      <c r="CI235" s="32">
        <v>3.5943508871493299</v>
      </c>
      <c r="CJ235" s="31">
        <v>3.5061402656302598</v>
      </c>
      <c r="CK235" s="32" t="s">
        <v>28</v>
      </c>
      <c r="CL235" s="32">
        <v>3.5061402656302598</v>
      </c>
      <c r="CM235" s="31">
        <v>3.3093635384067399</v>
      </c>
      <c r="CN235" s="32" t="s">
        <v>28</v>
      </c>
      <c r="CO235" s="32">
        <v>3.3093635384067399</v>
      </c>
      <c r="CP235" s="31">
        <v>3.0316465230384502</v>
      </c>
      <c r="CQ235" s="32" t="s">
        <v>28</v>
      </c>
      <c r="CR235" s="32">
        <v>3.0316465230384502</v>
      </c>
      <c r="CS235" s="31">
        <v>2.5914789294266098</v>
      </c>
      <c r="CT235" s="32" t="s">
        <v>28</v>
      </c>
      <c r="CU235" s="32">
        <v>2.5914789294266098</v>
      </c>
      <c r="CV235" s="31">
        <v>2.20992676460832</v>
      </c>
      <c r="CW235" s="32" t="s">
        <v>28</v>
      </c>
      <c r="CX235" s="32">
        <v>2.20992676460832</v>
      </c>
      <c r="CY235" s="31">
        <v>1.78535688446761</v>
      </c>
      <c r="CZ235" s="32" t="s">
        <v>28</v>
      </c>
      <c r="DA235" s="32">
        <v>1.78535688446761</v>
      </c>
      <c r="DB235" s="31">
        <v>1.4021159612749099</v>
      </c>
      <c r="DC235" s="32" t="s">
        <v>28</v>
      </c>
      <c r="DD235" s="32">
        <v>1.4021159612749099</v>
      </c>
      <c r="DE235" s="31">
        <v>1.0312918856011799</v>
      </c>
      <c r="DF235" s="32" t="s">
        <v>28</v>
      </c>
      <c r="DG235" s="32">
        <v>1.0312918856011799</v>
      </c>
      <c r="DH235" s="31">
        <v>0.66685731853804997</v>
      </c>
      <c r="DI235" s="32" t="s">
        <v>28</v>
      </c>
      <c r="DJ235" s="32">
        <v>0.66685731853804997</v>
      </c>
      <c r="DK235" s="31">
        <v>0.38104918929395698</v>
      </c>
      <c r="DL235" s="32" t="s">
        <v>28</v>
      </c>
      <c r="DM235" s="32">
        <v>0.38104918929395698</v>
      </c>
      <c r="DN235" s="31">
        <v>8.0151938613580206E-2</v>
      </c>
      <c r="DO235" s="32" t="s">
        <v>28</v>
      </c>
      <c r="DP235" s="32">
        <v>8.0151938613580206E-2</v>
      </c>
      <c r="DQ235" s="31">
        <v>-0.16678261793532201</v>
      </c>
      <c r="DR235" s="32" t="s">
        <v>28</v>
      </c>
      <c r="DS235" s="32">
        <v>-0.16678261793532201</v>
      </c>
      <c r="DT235" s="31">
        <v>-0.43446775690292</v>
      </c>
      <c r="DU235" s="32" t="s">
        <v>28</v>
      </c>
      <c r="DV235" s="32">
        <v>-0.43446775690292</v>
      </c>
    </row>
    <row r="236" spans="1:126" x14ac:dyDescent="0.2">
      <c r="A236" s="30" t="s">
        <v>5</v>
      </c>
      <c r="B236">
        <v>233</v>
      </c>
      <c r="C236" s="37">
        <v>96</v>
      </c>
      <c r="D236" s="70">
        <v>4.2739905790191104</v>
      </c>
      <c r="E236" s="70" t="s">
        <v>28</v>
      </c>
      <c r="F236" s="70">
        <v>4.2739905790191104</v>
      </c>
      <c r="G236" s="32">
        <v>4.3469883401033096</v>
      </c>
      <c r="H236" s="32" t="s">
        <v>28</v>
      </c>
      <c r="I236" s="32">
        <v>4.3469883401033096</v>
      </c>
      <c r="J236" s="31">
        <v>4.38966113805715</v>
      </c>
      <c r="K236" s="32" t="s">
        <v>28</v>
      </c>
      <c r="L236" s="32">
        <v>4.38966113805715</v>
      </c>
      <c r="M236" s="31">
        <v>4.4328469343645001</v>
      </c>
      <c r="N236" s="32" t="s">
        <v>28</v>
      </c>
      <c r="O236" s="32">
        <v>4.4328469343645001</v>
      </c>
      <c r="P236" s="31">
        <v>4.4789547671312997</v>
      </c>
      <c r="Q236" s="32" t="s">
        <v>28</v>
      </c>
      <c r="R236" s="32">
        <v>4.4789547671312997</v>
      </c>
      <c r="S236" s="31">
        <v>4.5084679997387198</v>
      </c>
      <c r="T236" s="32" t="s">
        <v>28</v>
      </c>
      <c r="U236" s="32">
        <v>4.5084679997387198</v>
      </c>
      <c r="V236" s="31">
        <v>4.5490785491422203</v>
      </c>
      <c r="W236" s="32" t="s">
        <v>28</v>
      </c>
      <c r="X236" s="32">
        <v>4.5490785491422203</v>
      </c>
      <c r="Y236" s="31">
        <v>4.6016035747883404</v>
      </c>
      <c r="Z236" s="32" t="s">
        <v>28</v>
      </c>
      <c r="AA236" s="32">
        <v>4.6016035747883404</v>
      </c>
      <c r="AB236" s="31">
        <v>4.6474003756157298</v>
      </c>
      <c r="AC236" s="32" t="s">
        <v>28</v>
      </c>
      <c r="AD236" s="32">
        <v>4.6474003756157298</v>
      </c>
      <c r="AE236" s="31">
        <v>4.6962396491110603</v>
      </c>
      <c r="AF236" s="32" t="s">
        <v>28</v>
      </c>
      <c r="AG236" s="32">
        <v>4.6962396491110603</v>
      </c>
      <c r="AH236" s="31">
        <v>4.7350919402951801</v>
      </c>
      <c r="AI236" s="32" t="s">
        <v>28</v>
      </c>
      <c r="AJ236" s="32">
        <v>4.7350919402951801</v>
      </c>
      <c r="AK236" s="31">
        <v>4.7842876191186701</v>
      </c>
      <c r="AL236" s="32" t="s">
        <v>28</v>
      </c>
      <c r="AM236" s="32">
        <v>4.7842876191186701</v>
      </c>
      <c r="AN236" s="31">
        <v>4.8334039524041703</v>
      </c>
      <c r="AO236" s="32" t="s">
        <v>28</v>
      </c>
      <c r="AP236" s="32">
        <v>4.8334039524041703</v>
      </c>
      <c r="AQ236" s="31">
        <v>4.8706924042822601</v>
      </c>
      <c r="AR236" s="32" t="s">
        <v>28</v>
      </c>
      <c r="AS236" s="32">
        <v>4.8706924042822601</v>
      </c>
      <c r="AT236" s="31">
        <v>4.8966690818737799</v>
      </c>
      <c r="AU236" s="32" t="s">
        <v>28</v>
      </c>
      <c r="AV236" s="32">
        <v>4.8966690818737799</v>
      </c>
      <c r="AW236" s="31">
        <v>4.9140080416752303</v>
      </c>
      <c r="AX236" s="32" t="s">
        <v>28</v>
      </c>
      <c r="AY236" s="32">
        <v>4.9140080416752303</v>
      </c>
      <c r="AZ236" s="31">
        <v>4.9161539003556998</v>
      </c>
      <c r="BA236" s="32" t="s">
        <v>28</v>
      </c>
      <c r="BB236" s="32">
        <v>4.9161539003556998</v>
      </c>
      <c r="BC236" s="31">
        <v>4.9419229644476301</v>
      </c>
      <c r="BD236" s="32" t="s">
        <v>28</v>
      </c>
      <c r="BE236" s="32">
        <v>4.9419229644476301</v>
      </c>
      <c r="BF236" s="31">
        <v>4.9530550662281803</v>
      </c>
      <c r="BG236" s="32" t="s">
        <v>28</v>
      </c>
      <c r="BH236" s="32">
        <v>4.9530550662281803</v>
      </c>
      <c r="BI236" s="31">
        <v>4.9746672279693804</v>
      </c>
      <c r="BJ236" s="32" t="s">
        <v>28</v>
      </c>
      <c r="BK236" s="32">
        <v>4.9746672279693804</v>
      </c>
      <c r="BL236" s="31">
        <v>4.9914452274133003</v>
      </c>
      <c r="BM236" s="32" t="s">
        <v>28</v>
      </c>
      <c r="BN236" s="32">
        <v>4.9914452274133003</v>
      </c>
      <c r="BO236" s="31">
        <v>4.9683117109992603</v>
      </c>
      <c r="BP236" s="32" t="s">
        <v>28</v>
      </c>
      <c r="BQ236" s="32">
        <v>4.9683117109992603</v>
      </c>
      <c r="BR236" s="31">
        <v>4.9422411036994998</v>
      </c>
      <c r="BS236" s="32" t="s">
        <v>28</v>
      </c>
      <c r="BT236" s="32">
        <v>4.9422411036994998</v>
      </c>
      <c r="BU236" s="31">
        <v>4.88688732820835</v>
      </c>
      <c r="BV236" s="32" t="s">
        <v>28</v>
      </c>
      <c r="BW236" s="32">
        <v>4.88688732820835</v>
      </c>
      <c r="BX236" s="31">
        <v>4.72686195349094</v>
      </c>
      <c r="BY236" s="32" t="s">
        <v>28</v>
      </c>
      <c r="BZ236" s="32">
        <v>4.72686195349094</v>
      </c>
      <c r="CA236" s="31">
        <v>4.4523037797655496</v>
      </c>
      <c r="CB236" s="32" t="s">
        <v>28</v>
      </c>
      <c r="CC236" s="32">
        <v>4.4523037797655496</v>
      </c>
      <c r="CD236" s="31">
        <v>4.0926285813487704</v>
      </c>
      <c r="CE236" s="32" t="s">
        <v>28</v>
      </c>
      <c r="CF236" s="32">
        <v>4.0926285813487704</v>
      </c>
      <c r="CG236" s="31">
        <v>3.6626756425516702</v>
      </c>
      <c r="CH236" s="32" t="s">
        <v>28</v>
      </c>
      <c r="CI236" s="32">
        <v>3.6626756425516702</v>
      </c>
      <c r="CJ236" s="31">
        <v>3.21388561105065</v>
      </c>
      <c r="CK236" s="32" t="s">
        <v>28</v>
      </c>
      <c r="CL236" s="32">
        <v>3.21388561105065</v>
      </c>
      <c r="CM236" s="31">
        <v>2.64339378525057</v>
      </c>
      <c r="CN236" s="32" t="s">
        <v>28</v>
      </c>
      <c r="CO236" s="32">
        <v>2.64339378525057</v>
      </c>
      <c r="CP236" s="31">
        <v>1.92635642816367</v>
      </c>
      <c r="CQ236" s="32" t="s">
        <v>28</v>
      </c>
      <c r="CR236" s="32">
        <v>1.92635642816367</v>
      </c>
      <c r="CS236" s="31">
        <v>0.93055965968292198</v>
      </c>
      <c r="CT236" s="32" t="s">
        <v>28</v>
      </c>
      <c r="CU236" s="32">
        <v>0.93055965968292198</v>
      </c>
      <c r="CV236" s="31">
        <v>0.100786416235617</v>
      </c>
      <c r="CW236" s="32" t="s">
        <v>28</v>
      </c>
      <c r="CX236" s="32">
        <v>0.100786416235617</v>
      </c>
      <c r="CY236" s="31">
        <v>-0.67479684229677195</v>
      </c>
      <c r="CZ236" s="32" t="s">
        <v>28</v>
      </c>
      <c r="DA236" s="32">
        <v>-0.67479684229677195</v>
      </c>
      <c r="DB236" s="31">
        <v>-1.5847874701551901</v>
      </c>
      <c r="DC236" s="32" t="s">
        <v>28</v>
      </c>
      <c r="DD236" s="32">
        <v>-1.5847874701551901</v>
      </c>
      <c r="DE236" s="31">
        <v>-2.15185853173175</v>
      </c>
      <c r="DF236" s="32" t="s">
        <v>28</v>
      </c>
      <c r="DG236" s="32">
        <v>-2.15185853173175</v>
      </c>
      <c r="DH236" s="31">
        <v>-2.7681642765711501</v>
      </c>
      <c r="DI236" s="32" t="s">
        <v>28</v>
      </c>
      <c r="DJ236" s="32">
        <v>-2.7681642765711501</v>
      </c>
      <c r="DK236" s="31">
        <v>-3.4060764632817202</v>
      </c>
      <c r="DL236" s="32" t="s">
        <v>28</v>
      </c>
      <c r="DM236" s="32">
        <v>-3.4060764632817202</v>
      </c>
      <c r="DN236" s="31">
        <v>-4.0569055563402596</v>
      </c>
      <c r="DO236" s="32" t="s">
        <v>28</v>
      </c>
      <c r="DP236" s="32">
        <v>-4.0569055563402596</v>
      </c>
      <c r="DQ236" s="31">
        <v>-4.6047097911943604</v>
      </c>
      <c r="DR236" s="32" t="s">
        <v>28</v>
      </c>
      <c r="DS236" s="32">
        <v>-4.6047097911943604</v>
      </c>
      <c r="DT236" s="31">
        <v>-5.1523122974131299</v>
      </c>
      <c r="DU236" s="32" t="s">
        <v>28</v>
      </c>
      <c r="DV236" s="32">
        <v>-5.1523122974131299</v>
      </c>
    </row>
    <row r="237" spans="1:126" x14ac:dyDescent="0.2">
      <c r="A237" s="30" t="s">
        <v>5</v>
      </c>
      <c r="B237">
        <v>234</v>
      </c>
      <c r="C237" s="37">
        <v>97</v>
      </c>
      <c r="D237" s="70">
        <v>6.0834634270696597</v>
      </c>
      <c r="E237" s="70" t="s">
        <v>28</v>
      </c>
      <c r="F237" s="70">
        <v>6.0834634270696597</v>
      </c>
      <c r="G237" s="32">
        <v>6.0899155016211601</v>
      </c>
      <c r="H237" s="32" t="s">
        <v>28</v>
      </c>
      <c r="I237" s="32">
        <v>6.0899155016211601</v>
      </c>
      <c r="J237" s="31">
        <v>6.0955380168412603</v>
      </c>
      <c r="K237" s="32" t="s">
        <v>28</v>
      </c>
      <c r="L237" s="32">
        <v>6.0955380168412603</v>
      </c>
      <c r="M237" s="31">
        <v>6.0915640748583</v>
      </c>
      <c r="N237" s="32" t="s">
        <v>28</v>
      </c>
      <c r="O237" s="32">
        <v>6.0915640748583</v>
      </c>
      <c r="P237" s="31">
        <v>6.0967150902931699</v>
      </c>
      <c r="Q237" s="32" t="s">
        <v>28</v>
      </c>
      <c r="R237" s="32">
        <v>6.0967150902931699</v>
      </c>
      <c r="S237" s="31">
        <v>6.0951659528738302</v>
      </c>
      <c r="T237" s="32" t="s">
        <v>28</v>
      </c>
      <c r="U237" s="32">
        <v>6.0951659528738302</v>
      </c>
      <c r="V237" s="31">
        <v>6.1011987350673103</v>
      </c>
      <c r="W237" s="32" t="s">
        <v>28</v>
      </c>
      <c r="X237" s="32">
        <v>6.1011987350673103</v>
      </c>
      <c r="Y237" s="31">
        <v>6.1061765883918699</v>
      </c>
      <c r="Z237" s="32" t="s">
        <v>28</v>
      </c>
      <c r="AA237" s="32">
        <v>6.1061765883918699</v>
      </c>
      <c r="AB237" s="31">
        <v>6.1134744388320801</v>
      </c>
      <c r="AC237" s="32" t="s">
        <v>28</v>
      </c>
      <c r="AD237" s="32">
        <v>6.1134744388320801</v>
      </c>
      <c r="AE237" s="31">
        <v>6.1201912176649298</v>
      </c>
      <c r="AF237" s="32" t="s">
        <v>28</v>
      </c>
      <c r="AG237" s="32">
        <v>6.1201912176649298</v>
      </c>
      <c r="AH237" s="31">
        <v>6.11527113860945</v>
      </c>
      <c r="AI237" s="32" t="s">
        <v>28</v>
      </c>
      <c r="AJ237" s="32">
        <v>6.11527113860945</v>
      </c>
      <c r="AK237" s="31">
        <v>6.12738595051899</v>
      </c>
      <c r="AL237" s="32" t="s">
        <v>28</v>
      </c>
      <c r="AM237" s="32">
        <v>6.12738595051899</v>
      </c>
      <c r="AN237" s="31">
        <v>6.1373299778679202</v>
      </c>
      <c r="AO237" s="32" t="s">
        <v>28</v>
      </c>
      <c r="AP237" s="32">
        <v>6.1373299778679202</v>
      </c>
      <c r="AQ237" s="31">
        <v>6.1350574565218103</v>
      </c>
      <c r="AR237" s="32" t="s">
        <v>28</v>
      </c>
      <c r="AS237" s="32">
        <v>6.1350574565218103</v>
      </c>
      <c r="AT237" s="31">
        <v>6.1385229363476803</v>
      </c>
      <c r="AU237" s="32" t="s">
        <v>28</v>
      </c>
      <c r="AV237" s="32">
        <v>6.1385229363476803</v>
      </c>
      <c r="AW237" s="31">
        <v>6.1485272654836498</v>
      </c>
      <c r="AX237" s="32" t="s">
        <v>28</v>
      </c>
      <c r="AY237" s="32">
        <v>6.1485272654836498</v>
      </c>
      <c r="AZ237" s="31">
        <v>6.1389944630090802</v>
      </c>
      <c r="BA237" s="32" t="s">
        <v>28</v>
      </c>
      <c r="BB237" s="32">
        <v>6.1389944630090802</v>
      </c>
      <c r="BC237" s="31">
        <v>6.1559705168532002</v>
      </c>
      <c r="BD237" s="32" t="s">
        <v>28</v>
      </c>
      <c r="BE237" s="32">
        <v>6.1559705168532002</v>
      </c>
      <c r="BF237" s="31">
        <v>6.1294246501928296</v>
      </c>
      <c r="BG237" s="32" t="s">
        <v>28</v>
      </c>
      <c r="BH237" s="32">
        <v>6.1294246501928296</v>
      </c>
      <c r="BI237" s="31">
        <v>6.1467531847093699</v>
      </c>
      <c r="BJ237" s="32" t="s">
        <v>28</v>
      </c>
      <c r="BK237" s="32">
        <v>6.1467531847093699</v>
      </c>
      <c r="BL237" s="31">
        <v>6.1452237905947902</v>
      </c>
      <c r="BM237" s="32" t="s">
        <v>28</v>
      </c>
      <c r="BN237" s="32">
        <v>6.1452237905947902</v>
      </c>
      <c r="BO237" s="31">
        <v>6.1469180580698204</v>
      </c>
      <c r="BP237" s="32" t="s">
        <v>28</v>
      </c>
      <c r="BQ237" s="32">
        <v>6.1469180580698204</v>
      </c>
      <c r="BR237" s="31">
        <v>6.1823229852381703</v>
      </c>
      <c r="BS237" s="32" t="s">
        <v>28</v>
      </c>
      <c r="BT237" s="32">
        <v>6.1823229852381703</v>
      </c>
      <c r="BU237" s="31">
        <v>6.1837057430576801</v>
      </c>
      <c r="BV237" s="32" t="s">
        <v>28</v>
      </c>
      <c r="BW237" s="32">
        <v>6.1837057430576801</v>
      </c>
      <c r="BX237" s="31">
        <v>6.1749015022693197</v>
      </c>
      <c r="BY237" s="32" t="s">
        <v>28</v>
      </c>
      <c r="BZ237" s="32">
        <v>6.1749015022693197</v>
      </c>
      <c r="CA237" s="31">
        <v>6.1644203703203901</v>
      </c>
      <c r="CB237" s="32" t="s">
        <v>28</v>
      </c>
      <c r="CC237" s="32">
        <v>6.1644203703203901</v>
      </c>
      <c r="CD237" s="31">
        <v>6.1298319441432598</v>
      </c>
      <c r="CE237" s="32" t="s">
        <v>28</v>
      </c>
      <c r="CF237" s="32">
        <v>6.1298319441432598</v>
      </c>
      <c r="CG237" s="31">
        <v>6.0864947098789504</v>
      </c>
      <c r="CH237" s="32" t="s">
        <v>28</v>
      </c>
      <c r="CI237" s="32">
        <v>6.0864947098789504</v>
      </c>
      <c r="CJ237" s="31">
        <v>6.0210749265258503</v>
      </c>
      <c r="CK237" s="32" t="s">
        <v>28</v>
      </c>
      <c r="CL237" s="32">
        <v>6.0210749265258503</v>
      </c>
      <c r="CM237" s="31">
        <v>5.96034210615385</v>
      </c>
      <c r="CN237" s="32" t="s">
        <v>28</v>
      </c>
      <c r="CO237" s="32">
        <v>5.96034210615385</v>
      </c>
      <c r="CP237" s="31">
        <v>5.8436611198020296</v>
      </c>
      <c r="CQ237" s="32" t="s">
        <v>28</v>
      </c>
      <c r="CR237" s="32">
        <v>5.8436611198020296</v>
      </c>
      <c r="CS237" s="31">
        <v>5.7193413829711703</v>
      </c>
      <c r="CT237" s="32" t="s">
        <v>28</v>
      </c>
      <c r="CU237" s="32">
        <v>5.7193413829711703</v>
      </c>
      <c r="CV237" s="31">
        <v>5.6332286296540897</v>
      </c>
      <c r="CW237" s="32" t="s">
        <v>28</v>
      </c>
      <c r="CX237" s="32">
        <v>5.6332286296540897</v>
      </c>
      <c r="CY237" s="31">
        <v>5.46973102454439</v>
      </c>
      <c r="CZ237" s="32" t="s">
        <v>28</v>
      </c>
      <c r="DA237" s="32">
        <v>5.46973102454439</v>
      </c>
      <c r="DB237" s="31">
        <v>5.2980358546995303</v>
      </c>
      <c r="DC237" s="32" t="s">
        <v>28</v>
      </c>
      <c r="DD237" s="32">
        <v>5.2980358546995303</v>
      </c>
      <c r="DE237" s="31">
        <v>5.1546384062599904</v>
      </c>
      <c r="DF237" s="32" t="s">
        <v>28</v>
      </c>
      <c r="DG237" s="32">
        <v>5.1546384062599904</v>
      </c>
      <c r="DH237" s="31">
        <v>4.9520137219120501</v>
      </c>
      <c r="DI237" s="32" t="s">
        <v>28</v>
      </c>
      <c r="DJ237" s="32">
        <v>4.9520137219120501</v>
      </c>
      <c r="DK237" s="31">
        <v>4.67161970192738</v>
      </c>
      <c r="DL237" s="32" t="s">
        <v>28</v>
      </c>
      <c r="DM237" s="32">
        <v>4.67161970192738</v>
      </c>
      <c r="DN237" s="31">
        <v>4.4631288395333701</v>
      </c>
      <c r="DO237" s="32" t="s">
        <v>28</v>
      </c>
      <c r="DP237" s="32">
        <v>4.4631288395333701</v>
      </c>
      <c r="DQ237" s="31">
        <v>4.1193710680806603</v>
      </c>
      <c r="DR237" s="32" t="s">
        <v>28</v>
      </c>
      <c r="DS237" s="32">
        <v>4.1193710680806603</v>
      </c>
      <c r="DT237" s="31">
        <v>3.5945343133935399</v>
      </c>
      <c r="DU237" s="32" t="s">
        <v>28</v>
      </c>
      <c r="DV237" s="32">
        <v>3.5945343133935399</v>
      </c>
    </row>
    <row r="238" spans="1:126" x14ac:dyDescent="0.2">
      <c r="A238" s="30" t="s">
        <v>5</v>
      </c>
      <c r="B238">
        <v>235</v>
      </c>
      <c r="C238" s="37">
        <v>98</v>
      </c>
      <c r="D238" s="70">
        <v>4.3069970785924401</v>
      </c>
      <c r="E238" s="70" t="s">
        <v>28</v>
      </c>
      <c r="F238" s="70">
        <v>4.3069970785924401</v>
      </c>
      <c r="G238" s="32">
        <v>4.3329816791767497</v>
      </c>
      <c r="H238" s="32" t="s">
        <v>28</v>
      </c>
      <c r="I238" s="32">
        <v>4.3329816791767497</v>
      </c>
      <c r="J238" s="31">
        <v>4.3535713004206498</v>
      </c>
      <c r="K238" s="32" t="s">
        <v>28</v>
      </c>
      <c r="L238" s="32">
        <v>4.3535713004206498</v>
      </c>
      <c r="M238" s="31">
        <v>4.3687363973693802</v>
      </c>
      <c r="N238" s="32" t="s">
        <v>28</v>
      </c>
      <c r="O238" s="32">
        <v>4.3687363973693802</v>
      </c>
      <c r="P238" s="31">
        <v>4.3858994716909603</v>
      </c>
      <c r="Q238" s="32" t="s">
        <v>28</v>
      </c>
      <c r="R238" s="32">
        <v>4.3858994716909603</v>
      </c>
      <c r="S238" s="31">
        <v>4.3928455386810796</v>
      </c>
      <c r="T238" s="32" t="s">
        <v>28</v>
      </c>
      <c r="U238" s="32">
        <v>4.3928455386810796</v>
      </c>
      <c r="V238" s="31">
        <v>4.4338212218583104</v>
      </c>
      <c r="W238" s="32" t="s">
        <v>28</v>
      </c>
      <c r="X238" s="32">
        <v>4.4338212218583104</v>
      </c>
      <c r="Y238" s="31">
        <v>4.4612658196798902</v>
      </c>
      <c r="Z238" s="32" t="s">
        <v>28</v>
      </c>
      <c r="AA238" s="32">
        <v>4.4612658196798902</v>
      </c>
      <c r="AB238" s="31">
        <v>4.4911071872071497</v>
      </c>
      <c r="AC238" s="32" t="s">
        <v>28</v>
      </c>
      <c r="AD238" s="32">
        <v>4.4911071872071497</v>
      </c>
      <c r="AE238" s="31">
        <v>4.5101260141261301</v>
      </c>
      <c r="AF238" s="32" t="s">
        <v>28</v>
      </c>
      <c r="AG238" s="32">
        <v>4.5101260141261301</v>
      </c>
      <c r="AH238" s="31">
        <v>4.5502413356174003</v>
      </c>
      <c r="AI238" s="32" t="s">
        <v>28</v>
      </c>
      <c r="AJ238" s="32">
        <v>4.5502413356174003</v>
      </c>
      <c r="AK238" s="31">
        <v>4.5728725558921601</v>
      </c>
      <c r="AL238" s="32" t="s">
        <v>28</v>
      </c>
      <c r="AM238" s="32">
        <v>4.5728725558921601</v>
      </c>
      <c r="AN238" s="31">
        <v>4.59538370008773</v>
      </c>
      <c r="AO238" s="32" t="s">
        <v>28</v>
      </c>
      <c r="AP238" s="32">
        <v>4.59538370008773</v>
      </c>
      <c r="AQ238" s="31">
        <v>4.6193694996667096</v>
      </c>
      <c r="AR238" s="32" t="s">
        <v>28</v>
      </c>
      <c r="AS238" s="32">
        <v>4.6193694996667096</v>
      </c>
      <c r="AT238" s="31">
        <v>4.6650969792271697</v>
      </c>
      <c r="AU238" s="32" t="s">
        <v>28</v>
      </c>
      <c r="AV238" s="32">
        <v>4.6650969792271697</v>
      </c>
      <c r="AW238" s="31">
        <v>4.6898560052883802</v>
      </c>
      <c r="AX238" s="32" t="s">
        <v>28</v>
      </c>
      <c r="AY238" s="32">
        <v>4.6898560052883802</v>
      </c>
      <c r="AZ238" s="31">
        <v>4.7214068145325196</v>
      </c>
      <c r="BA238" s="32" t="s">
        <v>28</v>
      </c>
      <c r="BB238" s="32">
        <v>4.7214068145325196</v>
      </c>
      <c r="BC238" s="31">
        <v>4.7356411873851396</v>
      </c>
      <c r="BD238" s="32" t="s">
        <v>28</v>
      </c>
      <c r="BE238" s="32">
        <v>4.7356411873851396</v>
      </c>
      <c r="BF238" s="31">
        <v>4.7643366526435598</v>
      </c>
      <c r="BG238" s="32" t="s">
        <v>28</v>
      </c>
      <c r="BH238" s="32">
        <v>4.7643366526435598</v>
      </c>
      <c r="BI238" s="31">
        <v>4.7936201839691801</v>
      </c>
      <c r="BJ238" s="32" t="s">
        <v>28</v>
      </c>
      <c r="BK238" s="32">
        <v>4.7936201839691801</v>
      </c>
      <c r="BL238" s="31">
        <v>4.8256097382252001</v>
      </c>
      <c r="BM238" s="32" t="s">
        <v>28</v>
      </c>
      <c r="BN238" s="32">
        <v>4.8256097382252001</v>
      </c>
      <c r="BO238" s="31">
        <v>4.8505521583395304</v>
      </c>
      <c r="BP238" s="32" t="s">
        <v>28</v>
      </c>
      <c r="BQ238" s="32">
        <v>4.8505521583395304</v>
      </c>
      <c r="BR238" s="31">
        <v>4.87883074355359</v>
      </c>
      <c r="BS238" s="32" t="s">
        <v>28</v>
      </c>
      <c r="BT238" s="32">
        <v>4.87883074355359</v>
      </c>
      <c r="BU238" s="31">
        <v>4.9015777262454003</v>
      </c>
      <c r="BV238" s="32" t="s">
        <v>28</v>
      </c>
      <c r="BW238" s="32">
        <v>4.9015777262454003</v>
      </c>
      <c r="BX238" s="31">
        <v>4.9177804565420198</v>
      </c>
      <c r="BY238" s="32" t="s">
        <v>28</v>
      </c>
      <c r="BZ238" s="32">
        <v>4.9177804565420198</v>
      </c>
      <c r="CA238" s="31">
        <v>4.9245607320049798</v>
      </c>
      <c r="CB238" s="32" t="s">
        <v>28</v>
      </c>
      <c r="CC238" s="32">
        <v>4.9245607320049798</v>
      </c>
      <c r="CD238" s="31">
        <v>4.9263189579231597</v>
      </c>
      <c r="CE238" s="32" t="s">
        <v>28</v>
      </c>
      <c r="CF238" s="32">
        <v>4.9263189579231597</v>
      </c>
      <c r="CG238" s="31">
        <v>4.93426681318173</v>
      </c>
      <c r="CH238" s="32" t="s">
        <v>28</v>
      </c>
      <c r="CI238" s="32">
        <v>4.93426681318173</v>
      </c>
      <c r="CJ238" s="31">
        <v>4.9172663187234003</v>
      </c>
      <c r="CK238" s="32" t="s">
        <v>28</v>
      </c>
      <c r="CL238" s="32">
        <v>4.9172663187234003</v>
      </c>
      <c r="CM238" s="31">
        <v>4.8247795206397397</v>
      </c>
      <c r="CN238" s="32" t="s">
        <v>28</v>
      </c>
      <c r="CO238" s="32">
        <v>4.8247795206397397</v>
      </c>
      <c r="CP238" s="31">
        <v>4.7405162434501298</v>
      </c>
      <c r="CQ238" s="32" t="s">
        <v>28</v>
      </c>
      <c r="CR238" s="32">
        <v>4.7405162434501298</v>
      </c>
      <c r="CS238" s="31">
        <v>4.5295266814460904</v>
      </c>
      <c r="CT238" s="32" t="s">
        <v>28</v>
      </c>
      <c r="CU238" s="32">
        <v>4.5295266814460904</v>
      </c>
      <c r="CV238" s="31">
        <v>4.3768649889277702</v>
      </c>
      <c r="CW238" s="32" t="s">
        <v>28</v>
      </c>
      <c r="CX238" s="32">
        <v>4.3768649889277702</v>
      </c>
      <c r="CY238" s="31">
        <v>4.2371856934937302</v>
      </c>
      <c r="CZ238" s="32" t="s">
        <v>28</v>
      </c>
      <c r="DA238" s="32">
        <v>4.2371856934937302</v>
      </c>
      <c r="DB238" s="31">
        <v>4.0785492572527398</v>
      </c>
      <c r="DC238" s="32" t="s">
        <v>28</v>
      </c>
      <c r="DD238" s="32">
        <v>4.0785492572527398</v>
      </c>
      <c r="DE238" s="31">
        <v>3.8900933796118999</v>
      </c>
      <c r="DF238" s="32" t="s">
        <v>28</v>
      </c>
      <c r="DG238" s="32">
        <v>3.8900933796118999</v>
      </c>
      <c r="DH238" s="31">
        <v>3.55298562674853</v>
      </c>
      <c r="DI238" s="32" t="s">
        <v>28</v>
      </c>
      <c r="DJ238" s="32">
        <v>3.55298562674853</v>
      </c>
      <c r="DK238" s="31">
        <v>3.2367392231411198</v>
      </c>
      <c r="DL238" s="32" t="s">
        <v>28</v>
      </c>
      <c r="DM238" s="32">
        <v>3.2367392231411198</v>
      </c>
      <c r="DN238" s="31">
        <v>2.8863036646078499</v>
      </c>
      <c r="DO238" s="32" t="s">
        <v>28</v>
      </c>
      <c r="DP238" s="32">
        <v>2.8863036646078499</v>
      </c>
      <c r="DQ238" s="31">
        <v>2.56927362340137</v>
      </c>
      <c r="DR238" s="32" t="s">
        <v>28</v>
      </c>
      <c r="DS238" s="32">
        <v>2.56927362340137</v>
      </c>
      <c r="DT238" s="31">
        <v>2.0831968413617701</v>
      </c>
      <c r="DU238" s="32" t="s">
        <v>28</v>
      </c>
      <c r="DV238" s="32">
        <v>2.0831968413617701</v>
      </c>
    </row>
    <row r="239" spans="1:126" x14ac:dyDescent="0.2">
      <c r="A239" s="30" t="s">
        <v>5</v>
      </c>
      <c r="B239">
        <v>236</v>
      </c>
      <c r="C239" s="37">
        <v>99</v>
      </c>
      <c r="D239" s="70">
        <v>1.4685615761891599</v>
      </c>
      <c r="E239" s="70" t="s">
        <v>28</v>
      </c>
      <c r="F239" s="70">
        <v>1.4685615761891599</v>
      </c>
      <c r="G239" s="32">
        <v>1.5063805590736501</v>
      </c>
      <c r="H239" s="32" t="s">
        <v>28</v>
      </c>
      <c r="I239" s="32">
        <v>1.5063805590736501</v>
      </c>
      <c r="J239" s="31">
        <v>1.5404146316024501</v>
      </c>
      <c r="K239" s="32" t="s">
        <v>28</v>
      </c>
      <c r="L239" s="32">
        <v>1.5404146316024501</v>
      </c>
      <c r="M239" s="31">
        <v>1.5642201112284899</v>
      </c>
      <c r="N239" s="32" t="s">
        <v>28</v>
      </c>
      <c r="O239" s="32">
        <v>1.5642201112284899</v>
      </c>
      <c r="P239" s="31">
        <v>1.5789589144163001</v>
      </c>
      <c r="Q239" s="32" t="s">
        <v>28</v>
      </c>
      <c r="R239" s="32">
        <v>1.5789589144163001</v>
      </c>
      <c r="S239" s="31">
        <v>1.5896964508829099</v>
      </c>
      <c r="T239" s="32" t="s">
        <v>28</v>
      </c>
      <c r="U239" s="32">
        <v>1.5896964508829099</v>
      </c>
      <c r="V239" s="31">
        <v>1.6014869201389399</v>
      </c>
      <c r="W239" s="32" t="s">
        <v>28</v>
      </c>
      <c r="X239" s="32">
        <v>1.6014869201389399</v>
      </c>
      <c r="Y239" s="31">
        <v>1.62752247416842</v>
      </c>
      <c r="Z239" s="32" t="s">
        <v>28</v>
      </c>
      <c r="AA239" s="32">
        <v>1.62752247416842</v>
      </c>
      <c r="AB239" s="31">
        <v>1.657186244679</v>
      </c>
      <c r="AC239" s="32" t="s">
        <v>28</v>
      </c>
      <c r="AD239" s="32">
        <v>1.657186244679</v>
      </c>
      <c r="AE239" s="31">
        <v>1.6837006087267901</v>
      </c>
      <c r="AF239" s="32" t="s">
        <v>28</v>
      </c>
      <c r="AG239" s="32">
        <v>1.6837006087267901</v>
      </c>
      <c r="AH239" s="31">
        <v>1.7067355003392599</v>
      </c>
      <c r="AI239" s="32" t="s">
        <v>28</v>
      </c>
      <c r="AJ239" s="32">
        <v>1.7067355003392599</v>
      </c>
      <c r="AK239" s="31">
        <v>1.73355609120626</v>
      </c>
      <c r="AL239" s="32" t="s">
        <v>28</v>
      </c>
      <c r="AM239" s="32">
        <v>1.73355609120626</v>
      </c>
      <c r="AN239" s="31">
        <v>1.7412336584113699</v>
      </c>
      <c r="AO239" s="32" t="s">
        <v>28</v>
      </c>
      <c r="AP239" s="32">
        <v>1.7412336584113699</v>
      </c>
      <c r="AQ239" s="31">
        <v>1.7535523861667199</v>
      </c>
      <c r="AR239" s="32" t="s">
        <v>28</v>
      </c>
      <c r="AS239" s="32">
        <v>1.7535523861667199</v>
      </c>
      <c r="AT239" s="31">
        <v>1.76805853049949</v>
      </c>
      <c r="AU239" s="32" t="s">
        <v>28</v>
      </c>
      <c r="AV239" s="32">
        <v>1.76805853049949</v>
      </c>
      <c r="AW239" s="31">
        <v>1.7900458141027</v>
      </c>
      <c r="AX239" s="32" t="s">
        <v>28</v>
      </c>
      <c r="AY239" s="32">
        <v>1.7900458141027</v>
      </c>
      <c r="AZ239" s="31">
        <v>1.79213332009474</v>
      </c>
      <c r="BA239" s="32" t="s">
        <v>28</v>
      </c>
      <c r="BB239" s="32">
        <v>1.79213332009474</v>
      </c>
      <c r="BC239" s="31">
        <v>1.83334491318186</v>
      </c>
      <c r="BD239" s="32" t="s">
        <v>28</v>
      </c>
      <c r="BE239" s="32">
        <v>1.83334491318186</v>
      </c>
      <c r="BF239" s="31">
        <v>1.8467082445076299</v>
      </c>
      <c r="BG239" s="32" t="s">
        <v>28</v>
      </c>
      <c r="BH239" s="32">
        <v>1.8467082445076299</v>
      </c>
      <c r="BI239" s="31">
        <v>1.87101786411131</v>
      </c>
      <c r="BJ239" s="32" t="s">
        <v>28</v>
      </c>
      <c r="BK239" s="32">
        <v>1.87101786411131</v>
      </c>
      <c r="BL239" s="31">
        <v>1.9012661543389999</v>
      </c>
      <c r="BM239" s="32" t="s">
        <v>28</v>
      </c>
      <c r="BN239" s="32">
        <v>1.9012661543389999</v>
      </c>
      <c r="BO239" s="31">
        <v>1.9310515858464801</v>
      </c>
      <c r="BP239" s="32" t="s">
        <v>28</v>
      </c>
      <c r="BQ239" s="32">
        <v>1.9310515858464801</v>
      </c>
      <c r="BR239" s="31">
        <v>1.9273234553496701</v>
      </c>
      <c r="BS239" s="32" t="s">
        <v>28</v>
      </c>
      <c r="BT239" s="32">
        <v>1.9273234553496701</v>
      </c>
      <c r="BU239" s="31">
        <v>1.8902316799590599</v>
      </c>
      <c r="BV239" s="32" t="s">
        <v>28</v>
      </c>
      <c r="BW239" s="32">
        <v>1.8902316799590599</v>
      </c>
      <c r="BX239" s="31">
        <v>1.8818287823908799</v>
      </c>
      <c r="BY239" s="32" t="s">
        <v>28</v>
      </c>
      <c r="BZ239" s="32">
        <v>1.8818287823908799</v>
      </c>
      <c r="CA239" s="31">
        <v>1.8381142169942</v>
      </c>
      <c r="CB239" s="32" t="s">
        <v>28</v>
      </c>
      <c r="CC239" s="32">
        <v>1.8381142169942</v>
      </c>
      <c r="CD239" s="31">
        <v>1.80313308634686</v>
      </c>
      <c r="CE239" s="32" t="s">
        <v>28</v>
      </c>
      <c r="CF239" s="32">
        <v>1.80313308634686</v>
      </c>
      <c r="CG239" s="31">
        <v>1.7626792867338299</v>
      </c>
      <c r="CH239" s="32" t="s">
        <v>28</v>
      </c>
      <c r="CI239" s="32">
        <v>1.7626792867338299</v>
      </c>
      <c r="CJ239" s="31">
        <v>1.71545187085656</v>
      </c>
      <c r="CK239" s="32" t="s">
        <v>28</v>
      </c>
      <c r="CL239" s="32">
        <v>1.71545187085656</v>
      </c>
      <c r="CM239" s="31">
        <v>1.6752935505140201</v>
      </c>
      <c r="CN239" s="32" t="s">
        <v>28</v>
      </c>
      <c r="CO239" s="32">
        <v>1.6752935505140201</v>
      </c>
      <c r="CP239" s="31">
        <v>1.57896748397735</v>
      </c>
      <c r="CQ239" s="32" t="s">
        <v>28</v>
      </c>
      <c r="CR239" s="32">
        <v>1.57896748397735</v>
      </c>
      <c r="CS239" s="31">
        <v>1.539914520612</v>
      </c>
      <c r="CT239" s="32" t="s">
        <v>28</v>
      </c>
      <c r="CU239" s="32">
        <v>1.539914520612</v>
      </c>
      <c r="CV239" s="31">
        <v>1.43108507739153</v>
      </c>
      <c r="CW239" s="32" t="s">
        <v>28</v>
      </c>
      <c r="CX239" s="32">
        <v>1.43108507739153</v>
      </c>
      <c r="CY239" s="31">
        <v>1.26592978992049</v>
      </c>
      <c r="CZ239" s="32" t="s">
        <v>28</v>
      </c>
      <c r="DA239" s="32">
        <v>1.26592978992049</v>
      </c>
      <c r="DB239" s="31">
        <v>1.14167612817485</v>
      </c>
      <c r="DC239" s="32" t="s">
        <v>28</v>
      </c>
      <c r="DD239" s="32">
        <v>1.14167612817485</v>
      </c>
      <c r="DE239" s="31">
        <v>0.969382284163538</v>
      </c>
      <c r="DF239" s="32" t="s">
        <v>28</v>
      </c>
      <c r="DG239" s="32">
        <v>0.969382284163538</v>
      </c>
      <c r="DH239" s="31">
        <v>0.80524677356886598</v>
      </c>
      <c r="DI239" s="32" t="s">
        <v>28</v>
      </c>
      <c r="DJ239" s="32">
        <v>0.80524677356886598</v>
      </c>
      <c r="DK239" s="31">
        <v>0.52157349360257399</v>
      </c>
      <c r="DL239" s="32" t="s">
        <v>28</v>
      </c>
      <c r="DM239" s="32">
        <v>0.52157349360257399</v>
      </c>
      <c r="DN239" s="31">
        <v>0.31142531115104599</v>
      </c>
      <c r="DO239" s="32" t="s">
        <v>28</v>
      </c>
      <c r="DP239" s="32">
        <v>0.31142531115104599</v>
      </c>
      <c r="DQ239" s="31">
        <v>0.17145632632967001</v>
      </c>
      <c r="DR239" s="32" t="s">
        <v>28</v>
      </c>
      <c r="DS239" s="32">
        <v>0.17145632632967001</v>
      </c>
      <c r="DT239" s="31">
        <v>-0.17773655354824999</v>
      </c>
      <c r="DU239" s="32" t="s">
        <v>28</v>
      </c>
      <c r="DV239" s="32">
        <v>-0.17773655354824999</v>
      </c>
    </row>
    <row r="240" spans="1:126" x14ac:dyDescent="0.2">
      <c r="A240" s="30" t="s">
        <v>5</v>
      </c>
      <c r="B240">
        <v>237</v>
      </c>
      <c r="C240" s="37">
        <v>100</v>
      </c>
      <c r="D240" s="70">
        <v>-0.55277852984975395</v>
      </c>
      <c r="E240" s="70" t="s">
        <v>28</v>
      </c>
      <c r="F240" s="70">
        <v>-0.55277852984975395</v>
      </c>
      <c r="G240" s="32">
        <v>-0.47170201186718802</v>
      </c>
      <c r="H240" s="32" t="s">
        <v>28</v>
      </c>
      <c r="I240" s="32">
        <v>-0.47170201186718802</v>
      </c>
      <c r="J240" s="31">
        <v>-0.42228507159110701</v>
      </c>
      <c r="K240" s="32" t="s">
        <v>28</v>
      </c>
      <c r="L240" s="32">
        <v>-0.42228507159110701</v>
      </c>
      <c r="M240" s="31">
        <v>-0.354938677352714</v>
      </c>
      <c r="N240" s="32" t="s">
        <v>28</v>
      </c>
      <c r="O240" s="32">
        <v>-0.354938677352714</v>
      </c>
      <c r="P240" s="31">
        <v>-0.31454208970918301</v>
      </c>
      <c r="Q240" s="32" t="s">
        <v>28</v>
      </c>
      <c r="R240" s="32">
        <v>-0.31454208970918301</v>
      </c>
      <c r="S240" s="31">
        <v>-0.28304876937826901</v>
      </c>
      <c r="T240" s="32" t="s">
        <v>28</v>
      </c>
      <c r="U240" s="32">
        <v>-0.28304876937826901</v>
      </c>
      <c r="V240" s="31">
        <v>-0.21841012625848999</v>
      </c>
      <c r="W240" s="32" t="s">
        <v>28</v>
      </c>
      <c r="X240" s="32">
        <v>-0.21841012625848999</v>
      </c>
      <c r="Y240" s="31">
        <v>-0.17484940959242101</v>
      </c>
      <c r="Z240" s="32" t="s">
        <v>28</v>
      </c>
      <c r="AA240" s="32">
        <v>-0.17484940959242101</v>
      </c>
      <c r="AB240" s="31">
        <v>-0.16998725068184301</v>
      </c>
      <c r="AC240" s="32" t="s">
        <v>28</v>
      </c>
      <c r="AD240" s="32">
        <v>-0.16998725068184301</v>
      </c>
      <c r="AE240" s="31">
        <v>-0.14444824522078201</v>
      </c>
      <c r="AF240" s="32" t="s">
        <v>28</v>
      </c>
      <c r="AG240" s="32">
        <v>-0.14444824522078201</v>
      </c>
      <c r="AH240" s="31">
        <v>-0.143879963640937</v>
      </c>
      <c r="AI240" s="32" t="s">
        <v>28</v>
      </c>
      <c r="AJ240" s="32">
        <v>-0.143879963640937</v>
      </c>
      <c r="AK240" s="31">
        <v>-9.8994647989189902E-2</v>
      </c>
      <c r="AL240" s="32" t="s">
        <v>28</v>
      </c>
      <c r="AM240" s="32">
        <v>-9.8994647989189902E-2</v>
      </c>
      <c r="AN240" s="31">
        <v>-5.8423944313456197E-2</v>
      </c>
      <c r="AO240" s="32" t="s">
        <v>28</v>
      </c>
      <c r="AP240" s="32">
        <v>-5.8423944313456197E-2</v>
      </c>
      <c r="AQ240" s="31">
        <v>-8.2863792875610298E-2</v>
      </c>
      <c r="AR240" s="32" t="s">
        <v>28</v>
      </c>
      <c r="AS240" s="32">
        <v>-8.2863792875610298E-2</v>
      </c>
      <c r="AT240" s="31">
        <v>-9.0819315941808199E-2</v>
      </c>
      <c r="AU240" s="32" t="s">
        <v>28</v>
      </c>
      <c r="AV240" s="32">
        <v>-9.0819315941808199E-2</v>
      </c>
      <c r="AW240" s="31">
        <v>-9.1250399895562204E-2</v>
      </c>
      <c r="AX240" s="32" t="s">
        <v>28</v>
      </c>
      <c r="AY240" s="32">
        <v>-9.1250399895562204E-2</v>
      </c>
      <c r="AZ240" s="31">
        <v>-0.15101071021805401</v>
      </c>
      <c r="BA240" s="32" t="s">
        <v>28</v>
      </c>
      <c r="BB240" s="32">
        <v>-0.15101071021805401</v>
      </c>
      <c r="BC240" s="31">
        <v>-0.177152968068193</v>
      </c>
      <c r="BD240" s="32" t="s">
        <v>28</v>
      </c>
      <c r="BE240" s="32">
        <v>-0.177152968068193</v>
      </c>
      <c r="BF240" s="31">
        <v>-0.20357941326372</v>
      </c>
      <c r="BG240" s="32" t="s">
        <v>28</v>
      </c>
      <c r="BH240" s="32">
        <v>-0.20357941326372</v>
      </c>
      <c r="BI240" s="31">
        <v>-0.29699904050168002</v>
      </c>
      <c r="BJ240" s="32" t="s">
        <v>28</v>
      </c>
      <c r="BK240" s="32">
        <v>-0.29699904050168002</v>
      </c>
      <c r="BL240" s="31">
        <v>-0.57434369741662805</v>
      </c>
      <c r="BM240" s="32" t="s">
        <v>28</v>
      </c>
      <c r="BN240" s="32">
        <v>-0.57434369741662805</v>
      </c>
      <c r="BO240" s="31">
        <v>-0.75851765714901598</v>
      </c>
      <c r="BP240" s="32" t="s">
        <v>28</v>
      </c>
      <c r="BQ240" s="32">
        <v>-0.75851765714901598</v>
      </c>
      <c r="BR240" s="31">
        <v>-0.92478783860980496</v>
      </c>
      <c r="BS240" s="32" t="s">
        <v>28</v>
      </c>
      <c r="BT240" s="32">
        <v>-0.92478783860980496</v>
      </c>
      <c r="BU240" s="31">
        <v>-1.22642202972873</v>
      </c>
      <c r="BV240" s="32" t="s">
        <v>28</v>
      </c>
      <c r="BW240" s="32">
        <v>-1.22642202972873</v>
      </c>
      <c r="BX240" s="31">
        <v>-1.5586056496527301</v>
      </c>
      <c r="BY240" s="32" t="s">
        <v>28</v>
      </c>
      <c r="BZ240" s="32">
        <v>-1.5586056496527301</v>
      </c>
      <c r="CA240" s="31">
        <v>-1.8698340387205199</v>
      </c>
      <c r="CB240" s="32" t="s">
        <v>28</v>
      </c>
      <c r="CC240" s="32">
        <v>-1.8698340387205199</v>
      </c>
      <c r="CD240" s="31">
        <v>-2.1991623309453101</v>
      </c>
      <c r="CE240" s="32" t="s">
        <v>28</v>
      </c>
      <c r="CF240" s="32">
        <v>-2.1991623309453101</v>
      </c>
      <c r="CG240" s="31">
        <v>-2.5520961587294702</v>
      </c>
      <c r="CH240" s="32" t="s">
        <v>28</v>
      </c>
      <c r="CI240" s="32">
        <v>-2.5520961587294702</v>
      </c>
      <c r="CJ240" s="31">
        <v>-3.01154148485104</v>
      </c>
      <c r="CK240" s="32" t="s">
        <v>28</v>
      </c>
      <c r="CL240" s="32">
        <v>-3.01154148485104</v>
      </c>
      <c r="CM240" s="31">
        <v>-3.47784081765447</v>
      </c>
      <c r="CN240" s="32" t="s">
        <v>28</v>
      </c>
      <c r="CO240" s="32">
        <v>-3.47784081765447</v>
      </c>
      <c r="CP240" s="31">
        <v>-4.0487439176194204</v>
      </c>
      <c r="CQ240" s="32" t="s">
        <v>28</v>
      </c>
      <c r="CR240" s="32">
        <v>-4.0487439176194204</v>
      </c>
      <c r="CS240" s="31">
        <v>-4.2862928214292602</v>
      </c>
      <c r="CT240" s="32" t="s">
        <v>28</v>
      </c>
      <c r="CU240" s="32">
        <v>-4.2862928214292602</v>
      </c>
      <c r="CV240" s="31">
        <v>-4.6577934191386401</v>
      </c>
      <c r="CW240" s="32" t="s">
        <v>28</v>
      </c>
      <c r="CX240" s="32">
        <v>-4.6577934191386401</v>
      </c>
      <c r="CY240" s="31">
        <v>-5.0740246161791296</v>
      </c>
      <c r="CZ240" s="32" t="s">
        <v>28</v>
      </c>
      <c r="DA240" s="32">
        <v>-5.0740246161791296</v>
      </c>
      <c r="DB240" s="31">
        <v>-5.3208251086311797</v>
      </c>
      <c r="DC240" s="32" t="s">
        <v>28</v>
      </c>
      <c r="DD240" s="32">
        <v>-5.3208251086311797</v>
      </c>
      <c r="DE240" s="31">
        <v>-5.64090793783366</v>
      </c>
      <c r="DF240" s="32" t="s">
        <v>28</v>
      </c>
      <c r="DG240" s="32">
        <v>-5.64090793783366</v>
      </c>
      <c r="DH240" s="31">
        <v>-5.9082742646297897</v>
      </c>
      <c r="DI240" s="32" t="s">
        <v>28</v>
      </c>
      <c r="DJ240" s="32">
        <v>-5.9082742646297897</v>
      </c>
      <c r="DK240" s="31">
        <v>-6.7723715463565499</v>
      </c>
      <c r="DL240" s="32" t="s">
        <v>28</v>
      </c>
      <c r="DM240" s="32">
        <v>-6.7723715463565499</v>
      </c>
      <c r="DN240" s="31">
        <v>-7.58912165484701</v>
      </c>
      <c r="DO240" s="32" t="s">
        <v>28</v>
      </c>
      <c r="DP240" s="32">
        <v>-7.58912165484701</v>
      </c>
      <c r="DQ240" s="31">
        <v>-8.1564030750388596</v>
      </c>
      <c r="DR240" s="32" t="s">
        <v>28</v>
      </c>
      <c r="DS240" s="32">
        <v>-8.1564030750388596</v>
      </c>
      <c r="DT240" s="31">
        <v>-9.1113296671628294</v>
      </c>
      <c r="DU240" s="32" t="s">
        <v>28</v>
      </c>
      <c r="DV240" s="32">
        <v>-9.1113296671628294</v>
      </c>
    </row>
    <row r="241" spans="1:126" x14ac:dyDescent="0.2">
      <c r="A241" s="30" t="s">
        <v>5</v>
      </c>
      <c r="B241">
        <v>238</v>
      </c>
      <c r="C241" s="37">
        <v>101</v>
      </c>
      <c r="D241" s="70">
        <v>10.317338164429399</v>
      </c>
      <c r="E241" s="70" t="s">
        <v>28</v>
      </c>
      <c r="F241" s="70">
        <v>10.317338164429399</v>
      </c>
      <c r="G241" s="32">
        <v>10.331328802611599</v>
      </c>
      <c r="H241" s="32" t="s">
        <v>28</v>
      </c>
      <c r="I241" s="32">
        <v>10.331328802611599</v>
      </c>
      <c r="J241" s="31">
        <v>10.3483800100861</v>
      </c>
      <c r="K241" s="32" t="s">
        <v>28</v>
      </c>
      <c r="L241" s="32">
        <v>10.3483800100861</v>
      </c>
      <c r="M241" s="31">
        <v>10.369678870753299</v>
      </c>
      <c r="N241" s="32" t="s">
        <v>28</v>
      </c>
      <c r="O241" s="32">
        <v>10.369678870753299</v>
      </c>
      <c r="P241" s="31">
        <v>10.402420696566701</v>
      </c>
      <c r="Q241" s="32" t="s">
        <v>28</v>
      </c>
      <c r="R241" s="32">
        <v>10.402420696566701</v>
      </c>
      <c r="S241" s="31">
        <v>10.424679966045799</v>
      </c>
      <c r="T241" s="32" t="s">
        <v>28</v>
      </c>
      <c r="U241" s="32">
        <v>10.424679966045799</v>
      </c>
      <c r="V241" s="31">
        <v>10.446344711791101</v>
      </c>
      <c r="W241" s="32" t="s">
        <v>28</v>
      </c>
      <c r="X241" s="32">
        <v>10.446344711791101</v>
      </c>
      <c r="Y241" s="31">
        <v>10.465769328101301</v>
      </c>
      <c r="Z241" s="32" t="s">
        <v>28</v>
      </c>
      <c r="AA241" s="32">
        <v>10.465769328101301</v>
      </c>
      <c r="AB241" s="31">
        <v>10.4845653830856</v>
      </c>
      <c r="AC241" s="32" t="s">
        <v>28</v>
      </c>
      <c r="AD241" s="32">
        <v>10.4845653830856</v>
      </c>
      <c r="AE241" s="31">
        <v>10.5091173096021</v>
      </c>
      <c r="AF241" s="32" t="s">
        <v>28</v>
      </c>
      <c r="AG241" s="32">
        <v>10.5091173096021</v>
      </c>
      <c r="AH241" s="31">
        <v>10.5260946059211</v>
      </c>
      <c r="AI241" s="32" t="s">
        <v>28</v>
      </c>
      <c r="AJ241" s="32">
        <v>10.5260946059211</v>
      </c>
      <c r="AK241" s="31">
        <v>10.548398702449299</v>
      </c>
      <c r="AL241" s="32" t="s">
        <v>28</v>
      </c>
      <c r="AM241" s="32">
        <v>10.548398702449299</v>
      </c>
      <c r="AN241" s="31">
        <v>10.5815135153647</v>
      </c>
      <c r="AO241" s="32" t="s">
        <v>28</v>
      </c>
      <c r="AP241" s="32">
        <v>10.5815135153647</v>
      </c>
      <c r="AQ241" s="31">
        <v>10.598285656739099</v>
      </c>
      <c r="AR241" s="32" t="s">
        <v>28</v>
      </c>
      <c r="AS241" s="32">
        <v>10.598285656739099</v>
      </c>
      <c r="AT241" s="31">
        <v>10.580211338110599</v>
      </c>
      <c r="AU241" s="32" t="s">
        <v>28</v>
      </c>
      <c r="AV241" s="32">
        <v>10.580211338110599</v>
      </c>
      <c r="AW241" s="31">
        <v>10.5894633661289</v>
      </c>
      <c r="AX241" s="32" t="s">
        <v>28</v>
      </c>
      <c r="AY241" s="32">
        <v>10.5894633661289</v>
      </c>
      <c r="AZ241" s="31">
        <v>10.585988004156601</v>
      </c>
      <c r="BA241" s="32" t="s">
        <v>28</v>
      </c>
      <c r="BB241" s="32">
        <v>10.585988004156601</v>
      </c>
      <c r="BC241" s="31">
        <v>10.5517965863562</v>
      </c>
      <c r="BD241" s="32" t="s">
        <v>28</v>
      </c>
      <c r="BE241" s="32">
        <v>10.5517965863562</v>
      </c>
      <c r="BF241" s="31">
        <v>10.549377808173499</v>
      </c>
      <c r="BG241" s="32" t="s">
        <v>28</v>
      </c>
      <c r="BH241" s="32">
        <v>10.549377808173499</v>
      </c>
      <c r="BI241" s="31">
        <v>10.507392383125101</v>
      </c>
      <c r="BJ241" s="32" t="s">
        <v>28</v>
      </c>
      <c r="BK241" s="32">
        <v>10.507392383125101</v>
      </c>
      <c r="BL241" s="31">
        <v>10.495020900737099</v>
      </c>
      <c r="BM241" s="32" t="s">
        <v>28</v>
      </c>
      <c r="BN241" s="32">
        <v>10.495020900737099</v>
      </c>
      <c r="BO241" s="31">
        <v>10.4188569532347</v>
      </c>
      <c r="BP241" s="32" t="s">
        <v>28</v>
      </c>
      <c r="BQ241" s="32">
        <v>10.4188569532347</v>
      </c>
      <c r="BR241" s="31">
        <v>10.3487195150123</v>
      </c>
      <c r="BS241" s="32" t="s">
        <v>28</v>
      </c>
      <c r="BT241" s="32">
        <v>10.3487195150123</v>
      </c>
      <c r="BU241" s="31">
        <v>10.1199163469743</v>
      </c>
      <c r="BV241" s="32" t="s">
        <v>28</v>
      </c>
      <c r="BW241" s="32">
        <v>10.1199163469743</v>
      </c>
      <c r="BX241" s="31">
        <v>9.9761534801560998</v>
      </c>
      <c r="BY241" s="32" t="s">
        <v>28</v>
      </c>
      <c r="BZ241" s="32">
        <v>9.9761534801560998</v>
      </c>
      <c r="CA241" s="31">
        <v>9.8646946866100294</v>
      </c>
      <c r="CB241" s="32" t="s">
        <v>28</v>
      </c>
      <c r="CC241" s="32">
        <v>9.8646946866100294</v>
      </c>
      <c r="CD241" s="31">
        <v>9.6272780890444896</v>
      </c>
      <c r="CE241" s="32" t="s">
        <v>28</v>
      </c>
      <c r="CF241" s="32">
        <v>9.6272780890444896</v>
      </c>
      <c r="CG241" s="31">
        <v>9.3103491869484802</v>
      </c>
      <c r="CH241" s="32" t="s">
        <v>28</v>
      </c>
      <c r="CI241" s="32">
        <v>9.3103491869484802</v>
      </c>
      <c r="CJ241" s="31">
        <v>9.0616099585366801</v>
      </c>
      <c r="CK241" s="32" t="s">
        <v>28</v>
      </c>
      <c r="CL241" s="32">
        <v>9.0616099585366801</v>
      </c>
      <c r="CM241" s="31">
        <v>8.6132757477543809</v>
      </c>
      <c r="CN241" s="32" t="s">
        <v>28</v>
      </c>
      <c r="CO241" s="32">
        <v>8.6132757477543809</v>
      </c>
      <c r="CP241" s="31">
        <v>8.18249677563837</v>
      </c>
      <c r="CQ241" s="32" t="s">
        <v>28</v>
      </c>
      <c r="CR241" s="32">
        <v>8.18249677563837</v>
      </c>
      <c r="CS241" s="31">
        <v>7.5926336698596097</v>
      </c>
      <c r="CT241" s="32" t="s">
        <v>28</v>
      </c>
      <c r="CU241" s="32">
        <v>7.5926336698596097</v>
      </c>
      <c r="CV241" s="31">
        <v>6.9535077316088199</v>
      </c>
      <c r="CW241" s="32" t="s">
        <v>28</v>
      </c>
      <c r="CX241" s="32">
        <v>6.9535077316088199</v>
      </c>
      <c r="CY241" s="31">
        <v>6.4339949292798702</v>
      </c>
      <c r="CZ241" s="32" t="s">
        <v>28</v>
      </c>
      <c r="DA241" s="32">
        <v>6.4339949292798702</v>
      </c>
      <c r="DB241" s="31">
        <v>5.8113397336411596</v>
      </c>
      <c r="DC241" s="32" t="s">
        <v>28</v>
      </c>
      <c r="DD241" s="32">
        <v>5.8113397336411596</v>
      </c>
      <c r="DE241" s="31">
        <v>5.2300222103862799</v>
      </c>
      <c r="DF241" s="32" t="s">
        <v>28</v>
      </c>
      <c r="DG241" s="32">
        <v>5.2300222103862799</v>
      </c>
      <c r="DH241" s="31">
        <v>4.7268902616926098</v>
      </c>
      <c r="DI241" s="32" t="s">
        <v>28</v>
      </c>
      <c r="DJ241" s="32">
        <v>4.7268902616926098</v>
      </c>
      <c r="DK241" s="31">
        <v>4.0841733644531999</v>
      </c>
      <c r="DL241" s="32" t="s">
        <v>28</v>
      </c>
      <c r="DM241" s="32">
        <v>4.0841733644531999</v>
      </c>
      <c r="DN241" s="31">
        <v>3.6920118186063702</v>
      </c>
      <c r="DO241" s="32" t="s">
        <v>28</v>
      </c>
      <c r="DP241" s="32">
        <v>3.6920118186063702</v>
      </c>
      <c r="DQ241" s="31">
        <v>3.1834203802165999</v>
      </c>
      <c r="DR241" s="32" t="s">
        <v>28</v>
      </c>
      <c r="DS241" s="32">
        <v>3.1834203802165999</v>
      </c>
      <c r="DT241" s="31">
        <v>2.7472484687368399</v>
      </c>
      <c r="DU241" s="32" t="s">
        <v>28</v>
      </c>
      <c r="DV241" s="32">
        <v>2.7472484687368399</v>
      </c>
    </row>
    <row r="242" spans="1:126" x14ac:dyDescent="0.2">
      <c r="A242" s="30" t="s">
        <v>5</v>
      </c>
      <c r="B242">
        <v>239</v>
      </c>
      <c r="C242" s="37">
        <v>102</v>
      </c>
      <c r="D242" s="70">
        <v>7.5078944520041802</v>
      </c>
      <c r="E242" s="70" t="s">
        <v>28</v>
      </c>
      <c r="F242" s="70">
        <v>7.5078944520041802</v>
      </c>
      <c r="G242" s="32">
        <v>7.5663403537955798</v>
      </c>
      <c r="H242" s="32" t="s">
        <v>28</v>
      </c>
      <c r="I242" s="32">
        <v>7.5663403537955798</v>
      </c>
      <c r="J242" s="31">
        <v>7.6222777842034697</v>
      </c>
      <c r="K242" s="32" t="s">
        <v>28</v>
      </c>
      <c r="L242" s="32">
        <v>7.6222777842034697</v>
      </c>
      <c r="M242" s="31">
        <v>7.6510313218828401</v>
      </c>
      <c r="N242" s="32" t="s">
        <v>28</v>
      </c>
      <c r="O242" s="32">
        <v>7.6510313218828401</v>
      </c>
      <c r="P242" s="31">
        <v>7.6848138015141201</v>
      </c>
      <c r="Q242" s="32" t="s">
        <v>28</v>
      </c>
      <c r="R242" s="32">
        <v>7.6848138015141201</v>
      </c>
      <c r="S242" s="31">
        <v>7.7000055968044299</v>
      </c>
      <c r="T242" s="32" t="s">
        <v>28</v>
      </c>
      <c r="U242" s="32">
        <v>7.7000055968044299</v>
      </c>
      <c r="V242" s="31">
        <v>7.7165113590127001</v>
      </c>
      <c r="W242" s="32" t="s">
        <v>28</v>
      </c>
      <c r="X242" s="32">
        <v>7.7165113590127001</v>
      </c>
      <c r="Y242" s="31">
        <v>7.7401370130879297</v>
      </c>
      <c r="Z242" s="32" t="s">
        <v>28</v>
      </c>
      <c r="AA242" s="32">
        <v>7.7401370130879297</v>
      </c>
      <c r="AB242" s="31">
        <v>7.7579687835129603</v>
      </c>
      <c r="AC242" s="32" t="s">
        <v>28</v>
      </c>
      <c r="AD242" s="32">
        <v>7.7579687835129603</v>
      </c>
      <c r="AE242" s="31">
        <v>7.7744989991528799</v>
      </c>
      <c r="AF242" s="32" t="s">
        <v>28</v>
      </c>
      <c r="AG242" s="32">
        <v>7.7744989991528799</v>
      </c>
      <c r="AH242" s="31">
        <v>7.7911946167490704</v>
      </c>
      <c r="AI242" s="32" t="s">
        <v>28</v>
      </c>
      <c r="AJ242" s="32">
        <v>7.7911946167490704</v>
      </c>
      <c r="AK242" s="31">
        <v>7.8097674059097004</v>
      </c>
      <c r="AL242" s="32" t="s">
        <v>28</v>
      </c>
      <c r="AM242" s="32">
        <v>7.8097674059097004</v>
      </c>
      <c r="AN242" s="31">
        <v>7.8327469002466401</v>
      </c>
      <c r="AO242" s="32" t="s">
        <v>28</v>
      </c>
      <c r="AP242" s="32">
        <v>7.8327469002466401</v>
      </c>
      <c r="AQ242" s="31">
        <v>7.8522263622859603</v>
      </c>
      <c r="AR242" s="32" t="s">
        <v>28</v>
      </c>
      <c r="AS242" s="32">
        <v>7.8522263622859603</v>
      </c>
      <c r="AT242" s="31">
        <v>7.8711470751692598</v>
      </c>
      <c r="AU242" s="32" t="s">
        <v>28</v>
      </c>
      <c r="AV242" s="32">
        <v>7.8711470751692598</v>
      </c>
      <c r="AW242" s="31">
        <v>7.8875997860037703</v>
      </c>
      <c r="AX242" s="32" t="s">
        <v>28</v>
      </c>
      <c r="AY242" s="32">
        <v>7.8875997860037703</v>
      </c>
      <c r="AZ242" s="31">
        <v>7.9002400509129602</v>
      </c>
      <c r="BA242" s="32" t="s">
        <v>28</v>
      </c>
      <c r="BB242" s="32">
        <v>7.9002400509129602</v>
      </c>
      <c r="BC242" s="31">
        <v>7.9234977524804799</v>
      </c>
      <c r="BD242" s="32" t="s">
        <v>28</v>
      </c>
      <c r="BE242" s="32">
        <v>7.9234977524804799</v>
      </c>
      <c r="BF242" s="31">
        <v>7.9323231560186098</v>
      </c>
      <c r="BG242" s="32" t="s">
        <v>28</v>
      </c>
      <c r="BH242" s="32">
        <v>7.9323231560186098</v>
      </c>
      <c r="BI242" s="31">
        <v>7.9257086268318897</v>
      </c>
      <c r="BJ242" s="32" t="s">
        <v>28</v>
      </c>
      <c r="BK242" s="32">
        <v>7.9257086268318897</v>
      </c>
      <c r="BL242" s="31">
        <v>7.9417193101317602</v>
      </c>
      <c r="BM242" s="32" t="s">
        <v>28</v>
      </c>
      <c r="BN242" s="32">
        <v>7.9417193101317602</v>
      </c>
      <c r="BO242" s="31">
        <v>7.8971593777223896</v>
      </c>
      <c r="BP242" s="32" t="s">
        <v>28</v>
      </c>
      <c r="BQ242" s="32">
        <v>7.8971593777223896</v>
      </c>
      <c r="BR242" s="31">
        <v>7.8044939325612299</v>
      </c>
      <c r="BS242" s="32" t="s">
        <v>28</v>
      </c>
      <c r="BT242" s="32">
        <v>7.8044939325612299</v>
      </c>
      <c r="BU242" s="31">
        <v>7.6220255818212399</v>
      </c>
      <c r="BV242" s="32" t="s">
        <v>28</v>
      </c>
      <c r="BW242" s="32">
        <v>7.6220255818212399</v>
      </c>
      <c r="BX242" s="31">
        <v>7.4298496022302096</v>
      </c>
      <c r="BY242" s="32" t="s">
        <v>28</v>
      </c>
      <c r="BZ242" s="32">
        <v>7.4298496022302096</v>
      </c>
      <c r="CA242" s="31">
        <v>7.2240070578326998</v>
      </c>
      <c r="CB242" s="32" t="s">
        <v>28</v>
      </c>
      <c r="CC242" s="32">
        <v>7.2240070578326998</v>
      </c>
      <c r="CD242" s="31">
        <v>6.8954911382205504</v>
      </c>
      <c r="CE242" s="32" t="s">
        <v>28</v>
      </c>
      <c r="CF242" s="32">
        <v>6.8954911382205504</v>
      </c>
      <c r="CG242" s="31">
        <v>6.5506421948251203</v>
      </c>
      <c r="CH242" s="32" t="s">
        <v>28</v>
      </c>
      <c r="CI242" s="32">
        <v>6.5506421948251203</v>
      </c>
      <c r="CJ242" s="31">
        <v>6.1816433415558798</v>
      </c>
      <c r="CK242" s="32" t="s">
        <v>28</v>
      </c>
      <c r="CL242" s="32">
        <v>6.1816433415558798</v>
      </c>
      <c r="CM242" s="31">
        <v>5.84357466105594</v>
      </c>
      <c r="CN242" s="32" t="s">
        <v>28</v>
      </c>
      <c r="CO242" s="32">
        <v>5.84357466105594</v>
      </c>
      <c r="CP242" s="31">
        <v>5.47537106382903</v>
      </c>
      <c r="CQ242" s="32" t="s">
        <v>28</v>
      </c>
      <c r="CR242" s="32">
        <v>5.47537106382903</v>
      </c>
      <c r="CS242" s="31">
        <v>5.31799345069276</v>
      </c>
      <c r="CT242" s="32" t="s">
        <v>28</v>
      </c>
      <c r="CU242" s="32">
        <v>5.31799345069276</v>
      </c>
      <c r="CV242" s="31">
        <v>4.8317927651096202</v>
      </c>
      <c r="CW242" s="32" t="s">
        <v>28</v>
      </c>
      <c r="CX242" s="32">
        <v>4.8317927651096202</v>
      </c>
      <c r="CY242" s="31">
        <v>4.4481048172963398</v>
      </c>
      <c r="CZ242" s="32" t="s">
        <v>28</v>
      </c>
      <c r="DA242" s="32">
        <v>4.4481048172963398</v>
      </c>
      <c r="DB242" s="31">
        <v>3.95482451175344</v>
      </c>
      <c r="DC242" s="32" t="s">
        <v>28</v>
      </c>
      <c r="DD242" s="32">
        <v>3.95482451175344</v>
      </c>
      <c r="DE242" s="31">
        <v>3.4271663211682499</v>
      </c>
      <c r="DF242" s="32" t="s">
        <v>28</v>
      </c>
      <c r="DG242" s="32">
        <v>3.4271663211682499</v>
      </c>
      <c r="DH242" s="31">
        <v>2.9702792007195802</v>
      </c>
      <c r="DI242" s="32" t="s">
        <v>28</v>
      </c>
      <c r="DJ242" s="32">
        <v>2.9702792007195802</v>
      </c>
      <c r="DK242" s="31">
        <v>2.38273306725254</v>
      </c>
      <c r="DL242" s="32" t="s">
        <v>28</v>
      </c>
      <c r="DM242" s="32">
        <v>2.38273306725254</v>
      </c>
      <c r="DN242" s="31">
        <v>1.69935359522675</v>
      </c>
      <c r="DO242" s="32" t="s">
        <v>28</v>
      </c>
      <c r="DP242" s="32">
        <v>1.69935359522675</v>
      </c>
      <c r="DQ242" s="31">
        <v>1.0984484895687501</v>
      </c>
      <c r="DR242" s="32" t="s">
        <v>28</v>
      </c>
      <c r="DS242" s="32">
        <v>1.0984484895687501</v>
      </c>
      <c r="DT242" s="31">
        <v>0.63393923616359704</v>
      </c>
      <c r="DU242" s="32" t="s">
        <v>28</v>
      </c>
      <c r="DV242" s="32">
        <v>0.63393923616359704</v>
      </c>
    </row>
    <row r="243" spans="1:126" x14ac:dyDescent="0.2">
      <c r="A243" s="30" t="s">
        <v>5</v>
      </c>
      <c r="B243">
        <v>240</v>
      </c>
      <c r="C243" s="37">
        <v>103</v>
      </c>
      <c r="D243" s="70">
        <v>10.259075382654199</v>
      </c>
      <c r="E243" s="70" t="s">
        <v>28</v>
      </c>
      <c r="F243" s="70">
        <v>10.259075382654199</v>
      </c>
      <c r="G243" s="32">
        <v>10.2734524622217</v>
      </c>
      <c r="H243" s="32" t="s">
        <v>28</v>
      </c>
      <c r="I243" s="32">
        <v>10.2734524622217</v>
      </c>
      <c r="J243" s="31">
        <v>10.290107671299801</v>
      </c>
      <c r="K243" s="32" t="s">
        <v>28</v>
      </c>
      <c r="L243" s="32">
        <v>10.290107671299801</v>
      </c>
      <c r="M243" s="31">
        <v>10.299329918235999</v>
      </c>
      <c r="N243" s="32" t="s">
        <v>28</v>
      </c>
      <c r="O243" s="32">
        <v>10.299329918235999</v>
      </c>
      <c r="P243" s="31">
        <v>10.306628899776801</v>
      </c>
      <c r="Q243" s="32" t="s">
        <v>28</v>
      </c>
      <c r="R243" s="32">
        <v>10.306628899776801</v>
      </c>
      <c r="S243" s="31">
        <v>10.315077338663</v>
      </c>
      <c r="T243" s="32" t="s">
        <v>28</v>
      </c>
      <c r="U243" s="32">
        <v>10.315077338663</v>
      </c>
      <c r="V243" s="31">
        <v>10.319319453399</v>
      </c>
      <c r="W243" s="32" t="s">
        <v>28</v>
      </c>
      <c r="X243" s="32">
        <v>10.319319453399</v>
      </c>
      <c r="Y243" s="31">
        <v>10.333444357797401</v>
      </c>
      <c r="Z243" s="32" t="s">
        <v>28</v>
      </c>
      <c r="AA243" s="32">
        <v>10.333444357797401</v>
      </c>
      <c r="AB243" s="31">
        <v>10.3441678610394</v>
      </c>
      <c r="AC243" s="32" t="s">
        <v>28</v>
      </c>
      <c r="AD243" s="32">
        <v>10.3441678610394</v>
      </c>
      <c r="AE243" s="31">
        <v>10.365853025331001</v>
      </c>
      <c r="AF243" s="32" t="s">
        <v>28</v>
      </c>
      <c r="AG243" s="32">
        <v>10.365853025331001</v>
      </c>
      <c r="AH243" s="31">
        <v>10.3766946168882</v>
      </c>
      <c r="AI243" s="32" t="s">
        <v>28</v>
      </c>
      <c r="AJ243" s="32">
        <v>10.3766946168882</v>
      </c>
      <c r="AK243" s="31">
        <v>10.385796786970101</v>
      </c>
      <c r="AL243" s="32" t="s">
        <v>28</v>
      </c>
      <c r="AM243" s="32">
        <v>10.385796786970101</v>
      </c>
      <c r="AN243" s="31">
        <v>10.4063736231617</v>
      </c>
      <c r="AO243" s="32" t="s">
        <v>28</v>
      </c>
      <c r="AP243" s="32">
        <v>10.4063736231617</v>
      </c>
      <c r="AQ243" s="31">
        <v>10.4009704196159</v>
      </c>
      <c r="AR243" s="32" t="s">
        <v>28</v>
      </c>
      <c r="AS243" s="32">
        <v>10.4009704196159</v>
      </c>
      <c r="AT243" s="31">
        <v>10.4049076246892</v>
      </c>
      <c r="AU243" s="32" t="s">
        <v>28</v>
      </c>
      <c r="AV243" s="32">
        <v>10.4049076246892</v>
      </c>
      <c r="AW243" s="31">
        <v>10.405292400463299</v>
      </c>
      <c r="AX243" s="32" t="s">
        <v>28</v>
      </c>
      <c r="AY243" s="32">
        <v>10.405292400463299</v>
      </c>
      <c r="AZ243" s="31">
        <v>10.423238061023101</v>
      </c>
      <c r="BA243" s="32" t="s">
        <v>28</v>
      </c>
      <c r="BB243" s="32">
        <v>10.423238061023101</v>
      </c>
      <c r="BC243" s="31">
        <v>10.428652836746901</v>
      </c>
      <c r="BD243" s="32" t="s">
        <v>28</v>
      </c>
      <c r="BE243" s="32">
        <v>10.428652836746901</v>
      </c>
      <c r="BF243" s="31">
        <v>10.372305317134201</v>
      </c>
      <c r="BG243" s="32" t="s">
        <v>28</v>
      </c>
      <c r="BH243" s="32">
        <v>10.372305317134201</v>
      </c>
      <c r="BI243" s="31">
        <v>10.3363482070503</v>
      </c>
      <c r="BJ243" s="32" t="s">
        <v>28</v>
      </c>
      <c r="BK243" s="32">
        <v>10.3363482070503</v>
      </c>
      <c r="BL243" s="31">
        <v>10.3022673960972</v>
      </c>
      <c r="BM243" s="32" t="s">
        <v>28</v>
      </c>
      <c r="BN243" s="32">
        <v>10.3022673960972</v>
      </c>
      <c r="BO243" s="31">
        <v>10.116120426008001</v>
      </c>
      <c r="BP243" s="32" t="s">
        <v>28</v>
      </c>
      <c r="BQ243" s="32">
        <v>10.116120426008001</v>
      </c>
      <c r="BR243" s="31">
        <v>9.99147229788489</v>
      </c>
      <c r="BS243" s="32" t="s">
        <v>28</v>
      </c>
      <c r="BT243" s="32">
        <v>9.99147229788489</v>
      </c>
      <c r="BU243" s="31">
        <v>9.8718298555706205</v>
      </c>
      <c r="BV243" s="32" t="s">
        <v>28</v>
      </c>
      <c r="BW243" s="32">
        <v>9.8718298555706205</v>
      </c>
      <c r="BX243" s="31">
        <v>9.6669493891738991</v>
      </c>
      <c r="BY243" s="32" t="s">
        <v>28</v>
      </c>
      <c r="BZ243" s="32">
        <v>9.6669493891738991</v>
      </c>
      <c r="CA243" s="31">
        <v>9.3062470812345897</v>
      </c>
      <c r="CB243" s="32" t="s">
        <v>28</v>
      </c>
      <c r="CC243" s="32">
        <v>9.3062470812345897</v>
      </c>
      <c r="CD243" s="31">
        <v>8.9222168365911791</v>
      </c>
      <c r="CE243" s="32" t="s">
        <v>28</v>
      </c>
      <c r="CF243" s="32">
        <v>8.9222168365911791</v>
      </c>
      <c r="CG243" s="31">
        <v>8.4002718855108505</v>
      </c>
      <c r="CH243" s="32" t="s">
        <v>28</v>
      </c>
      <c r="CI243" s="32">
        <v>8.4002718855108505</v>
      </c>
      <c r="CJ243" s="31">
        <v>7.77833271195653</v>
      </c>
      <c r="CK243" s="32" t="s">
        <v>28</v>
      </c>
      <c r="CL243" s="32">
        <v>7.77833271195653</v>
      </c>
      <c r="CM243" s="31">
        <v>7.2004908866309796</v>
      </c>
      <c r="CN243" s="32" t="s">
        <v>28</v>
      </c>
      <c r="CO243" s="32">
        <v>7.2004908866309796</v>
      </c>
      <c r="CP243" s="31">
        <v>6.6312568095547997</v>
      </c>
      <c r="CQ243" s="32" t="s">
        <v>28</v>
      </c>
      <c r="CR243" s="32">
        <v>6.6312568095547997</v>
      </c>
      <c r="CS243" s="31">
        <v>6.0525998947922899</v>
      </c>
      <c r="CT243" s="32" t="s">
        <v>28</v>
      </c>
      <c r="CU243" s="32">
        <v>6.0525998947922899</v>
      </c>
      <c r="CV243" s="31">
        <v>5.4919280090910298</v>
      </c>
      <c r="CW243" s="32" t="s">
        <v>28</v>
      </c>
      <c r="CX243" s="32">
        <v>5.4919280090910298</v>
      </c>
      <c r="CY243" s="31">
        <v>4.8786072471755997</v>
      </c>
      <c r="CZ243" s="32" t="s">
        <v>28</v>
      </c>
      <c r="DA243" s="32">
        <v>4.8786072471755997</v>
      </c>
      <c r="DB243" s="31">
        <v>4.2376537111082202</v>
      </c>
      <c r="DC243" s="32" t="s">
        <v>28</v>
      </c>
      <c r="DD243" s="32">
        <v>4.2376537111082202</v>
      </c>
      <c r="DE243" s="31">
        <v>3.5787496429714301</v>
      </c>
      <c r="DF243" s="32" t="s">
        <v>28</v>
      </c>
      <c r="DG243" s="32">
        <v>3.5787496429714301</v>
      </c>
      <c r="DH243" s="31">
        <v>2.8582758753867501</v>
      </c>
      <c r="DI243" s="32" t="s">
        <v>28</v>
      </c>
      <c r="DJ243" s="32">
        <v>2.8582758753867501</v>
      </c>
      <c r="DK243" s="31">
        <v>2.1969813743517501</v>
      </c>
      <c r="DL243" s="32" t="s">
        <v>28</v>
      </c>
      <c r="DM243" s="32">
        <v>2.1969813743517501</v>
      </c>
      <c r="DN243" s="31">
        <v>1.5345359729582699</v>
      </c>
      <c r="DO243" s="32" t="s">
        <v>28</v>
      </c>
      <c r="DP243" s="32">
        <v>1.5345359729582699</v>
      </c>
      <c r="DQ243" s="31">
        <v>0.64133543371840995</v>
      </c>
      <c r="DR243" s="32" t="s">
        <v>28</v>
      </c>
      <c r="DS243" s="32">
        <v>0.64133543371840995</v>
      </c>
      <c r="DT243" s="31">
        <v>-0.25499737752613</v>
      </c>
      <c r="DU243" s="32" t="s">
        <v>28</v>
      </c>
      <c r="DV243" s="32">
        <v>-0.25499737752613</v>
      </c>
    </row>
    <row r="244" spans="1:126" x14ac:dyDescent="0.2">
      <c r="A244" s="30" t="s">
        <v>5</v>
      </c>
      <c r="B244">
        <v>241</v>
      </c>
      <c r="C244" s="37">
        <v>104</v>
      </c>
      <c r="D244" s="70">
        <v>9.9126350386487196</v>
      </c>
      <c r="E244" s="70" t="s">
        <v>28</v>
      </c>
      <c r="F244" s="70">
        <v>9.9126350386487196</v>
      </c>
      <c r="G244" s="32">
        <v>9.9264588554674607</v>
      </c>
      <c r="H244" s="32" t="s">
        <v>28</v>
      </c>
      <c r="I244" s="32">
        <v>9.9264588554674607</v>
      </c>
      <c r="J244" s="31">
        <v>9.9334859710287393</v>
      </c>
      <c r="K244" s="32" t="s">
        <v>28</v>
      </c>
      <c r="L244" s="32">
        <v>9.9334859710287393</v>
      </c>
      <c r="M244" s="31">
        <v>9.9510796675528006</v>
      </c>
      <c r="N244" s="32" t="s">
        <v>28</v>
      </c>
      <c r="O244" s="32">
        <v>9.9510796675528006</v>
      </c>
      <c r="P244" s="31">
        <v>9.9652536400922997</v>
      </c>
      <c r="Q244" s="32" t="s">
        <v>28</v>
      </c>
      <c r="R244" s="32">
        <v>9.9652536400922997</v>
      </c>
      <c r="S244" s="31">
        <v>9.9884380443941403</v>
      </c>
      <c r="T244" s="32" t="s">
        <v>28</v>
      </c>
      <c r="U244" s="32">
        <v>9.9884380443941403</v>
      </c>
      <c r="V244" s="31">
        <v>10.0050440233637</v>
      </c>
      <c r="W244" s="32" t="s">
        <v>28</v>
      </c>
      <c r="X244" s="32">
        <v>10.0050440233637</v>
      </c>
      <c r="Y244" s="31">
        <v>10.033959358987101</v>
      </c>
      <c r="Z244" s="32" t="s">
        <v>28</v>
      </c>
      <c r="AA244" s="32">
        <v>10.033959358987101</v>
      </c>
      <c r="AB244" s="31">
        <v>10.0425403628004</v>
      </c>
      <c r="AC244" s="32" t="s">
        <v>28</v>
      </c>
      <c r="AD244" s="32">
        <v>10.0425403628004</v>
      </c>
      <c r="AE244" s="31">
        <v>10.0695958977561</v>
      </c>
      <c r="AF244" s="32" t="s">
        <v>28</v>
      </c>
      <c r="AG244" s="32">
        <v>10.0695958977561</v>
      </c>
      <c r="AH244" s="31">
        <v>10.087189024266699</v>
      </c>
      <c r="AI244" s="32" t="s">
        <v>28</v>
      </c>
      <c r="AJ244" s="32">
        <v>10.087189024266699</v>
      </c>
      <c r="AK244" s="31">
        <v>10.102786739258899</v>
      </c>
      <c r="AL244" s="32" t="s">
        <v>28</v>
      </c>
      <c r="AM244" s="32">
        <v>10.102786739258899</v>
      </c>
      <c r="AN244" s="31">
        <v>10.1124020913718</v>
      </c>
      <c r="AO244" s="32" t="s">
        <v>28</v>
      </c>
      <c r="AP244" s="32">
        <v>10.1124020913718</v>
      </c>
      <c r="AQ244" s="31">
        <v>10.149743422916</v>
      </c>
      <c r="AR244" s="32" t="s">
        <v>28</v>
      </c>
      <c r="AS244" s="32">
        <v>10.149743422916</v>
      </c>
      <c r="AT244" s="31">
        <v>10.1784893077673</v>
      </c>
      <c r="AU244" s="32" t="s">
        <v>28</v>
      </c>
      <c r="AV244" s="32">
        <v>10.1784893077673</v>
      </c>
      <c r="AW244" s="31">
        <v>10.197608792041001</v>
      </c>
      <c r="AX244" s="32" t="s">
        <v>28</v>
      </c>
      <c r="AY244" s="32">
        <v>10.197608792041001</v>
      </c>
      <c r="AZ244" s="31">
        <v>10.222290699346299</v>
      </c>
      <c r="BA244" s="32" t="s">
        <v>28</v>
      </c>
      <c r="BB244" s="32">
        <v>10.222290699346299</v>
      </c>
      <c r="BC244" s="31">
        <v>10.254367552611299</v>
      </c>
      <c r="BD244" s="32" t="s">
        <v>28</v>
      </c>
      <c r="BE244" s="32">
        <v>10.254367552611299</v>
      </c>
      <c r="BF244" s="31">
        <v>10.262712154319599</v>
      </c>
      <c r="BG244" s="32" t="s">
        <v>28</v>
      </c>
      <c r="BH244" s="32">
        <v>10.262712154319599</v>
      </c>
      <c r="BI244" s="31">
        <v>10.2649096834208</v>
      </c>
      <c r="BJ244" s="32" t="s">
        <v>28</v>
      </c>
      <c r="BK244" s="32">
        <v>10.2649096834208</v>
      </c>
      <c r="BL244" s="31">
        <v>10.285250018034301</v>
      </c>
      <c r="BM244" s="32" t="s">
        <v>28</v>
      </c>
      <c r="BN244" s="32">
        <v>10.285250018034301</v>
      </c>
      <c r="BO244" s="31">
        <v>10.304991373584301</v>
      </c>
      <c r="BP244" s="32" t="s">
        <v>28</v>
      </c>
      <c r="BQ244" s="32">
        <v>10.304991373584301</v>
      </c>
      <c r="BR244" s="31">
        <v>10.316221917951101</v>
      </c>
      <c r="BS244" s="32" t="s">
        <v>28</v>
      </c>
      <c r="BT244" s="32">
        <v>10.316221917951101</v>
      </c>
      <c r="BU244" s="31">
        <v>10.3289949738022</v>
      </c>
      <c r="BV244" s="32" t="s">
        <v>28</v>
      </c>
      <c r="BW244" s="32">
        <v>10.3289949738022</v>
      </c>
      <c r="BX244" s="31">
        <v>10.3092060239634</v>
      </c>
      <c r="BY244" s="32" t="s">
        <v>28</v>
      </c>
      <c r="BZ244" s="32">
        <v>10.3092060239634</v>
      </c>
      <c r="CA244" s="31">
        <v>10.271794186069</v>
      </c>
      <c r="CB244" s="32" t="s">
        <v>28</v>
      </c>
      <c r="CC244" s="32">
        <v>10.271794186069</v>
      </c>
      <c r="CD244" s="31">
        <v>10.211683386616899</v>
      </c>
      <c r="CE244" s="32" t="s">
        <v>28</v>
      </c>
      <c r="CF244" s="32">
        <v>10.211683386616899</v>
      </c>
      <c r="CG244" s="31">
        <v>10.155913118992499</v>
      </c>
      <c r="CH244" s="32" t="s">
        <v>28</v>
      </c>
      <c r="CI244" s="32">
        <v>10.155913118992499</v>
      </c>
      <c r="CJ244" s="31">
        <v>10.115761506011999</v>
      </c>
      <c r="CK244" s="32" t="s">
        <v>28</v>
      </c>
      <c r="CL244" s="32">
        <v>10.115761506011999</v>
      </c>
      <c r="CM244" s="31">
        <v>9.9330235780897596</v>
      </c>
      <c r="CN244" s="32" t="s">
        <v>28</v>
      </c>
      <c r="CO244" s="32">
        <v>9.9330235780897596</v>
      </c>
      <c r="CP244" s="31">
        <v>9.7836238301632008</v>
      </c>
      <c r="CQ244" s="32" t="s">
        <v>28</v>
      </c>
      <c r="CR244" s="32">
        <v>9.7836238301632008</v>
      </c>
      <c r="CS244" s="31">
        <v>9.5896334489791606</v>
      </c>
      <c r="CT244" s="32" t="s">
        <v>28</v>
      </c>
      <c r="CU244" s="32">
        <v>9.5896334489791606</v>
      </c>
      <c r="CV244" s="31">
        <v>9.4149432466004406</v>
      </c>
      <c r="CW244" s="32" t="s">
        <v>28</v>
      </c>
      <c r="CX244" s="32">
        <v>9.4149432466004406</v>
      </c>
      <c r="CY244" s="31">
        <v>9.2540275411008892</v>
      </c>
      <c r="CZ244" s="32" t="s">
        <v>28</v>
      </c>
      <c r="DA244" s="32">
        <v>9.2540275411008892</v>
      </c>
      <c r="DB244" s="31">
        <v>8.9369281703203107</v>
      </c>
      <c r="DC244" s="32" t="s">
        <v>28</v>
      </c>
      <c r="DD244" s="32">
        <v>8.9369281703203107</v>
      </c>
      <c r="DE244" s="31">
        <v>8.6498331011798903</v>
      </c>
      <c r="DF244" s="32" t="s">
        <v>28</v>
      </c>
      <c r="DG244" s="32">
        <v>8.6498331011798903</v>
      </c>
      <c r="DH244" s="31">
        <v>8.3160286004447599</v>
      </c>
      <c r="DI244" s="32" t="s">
        <v>28</v>
      </c>
      <c r="DJ244" s="32">
        <v>8.3160286004447599</v>
      </c>
      <c r="DK244" s="31">
        <v>8.0088775520625504</v>
      </c>
      <c r="DL244" s="32" t="s">
        <v>28</v>
      </c>
      <c r="DM244" s="32">
        <v>8.0088775520625504</v>
      </c>
      <c r="DN244" s="31">
        <v>7.6029170633299801</v>
      </c>
      <c r="DO244" s="32" t="s">
        <v>28</v>
      </c>
      <c r="DP244" s="32">
        <v>7.6029170633299801</v>
      </c>
      <c r="DQ244" s="31">
        <v>7.1498442742562496</v>
      </c>
      <c r="DR244" s="32" t="s">
        <v>28</v>
      </c>
      <c r="DS244" s="32">
        <v>7.1498442742562496</v>
      </c>
      <c r="DT244" s="31">
        <v>6.6951356587602904</v>
      </c>
      <c r="DU244" s="32" t="s">
        <v>28</v>
      </c>
      <c r="DV244" s="32">
        <v>6.6951356587602904</v>
      </c>
    </row>
    <row r="245" spans="1:126" x14ac:dyDescent="0.2">
      <c r="A245" s="30" t="s">
        <v>5</v>
      </c>
      <c r="B245">
        <v>242</v>
      </c>
      <c r="C245" s="37">
        <v>105</v>
      </c>
      <c r="D245" s="70">
        <v>13.955806601280701</v>
      </c>
      <c r="E245" s="70" t="s">
        <v>28</v>
      </c>
      <c r="F245" s="70">
        <v>13.955806601280701</v>
      </c>
      <c r="G245" s="32">
        <v>13.962902105375999</v>
      </c>
      <c r="H245" s="32" t="s">
        <v>28</v>
      </c>
      <c r="I245" s="32">
        <v>13.962902105375999</v>
      </c>
      <c r="J245" s="31">
        <v>13.986466002872101</v>
      </c>
      <c r="K245" s="32" t="s">
        <v>28</v>
      </c>
      <c r="L245" s="32">
        <v>13.986466002872101</v>
      </c>
      <c r="M245" s="31">
        <v>14.005794864640499</v>
      </c>
      <c r="N245" s="32" t="s">
        <v>28</v>
      </c>
      <c r="O245" s="32">
        <v>14.005794864640499</v>
      </c>
      <c r="P245" s="31">
        <v>14.0286036444103</v>
      </c>
      <c r="Q245" s="32" t="s">
        <v>28</v>
      </c>
      <c r="R245" s="32">
        <v>14.0286036444103</v>
      </c>
      <c r="S245" s="31">
        <v>14.0364908959872</v>
      </c>
      <c r="T245" s="32" t="s">
        <v>28</v>
      </c>
      <c r="U245" s="32">
        <v>14.0364908959872</v>
      </c>
      <c r="V245" s="31">
        <v>14.0499729910655</v>
      </c>
      <c r="W245" s="32" t="s">
        <v>28</v>
      </c>
      <c r="X245" s="32">
        <v>14.0499729910655</v>
      </c>
      <c r="Y245" s="31">
        <v>14.061372447134101</v>
      </c>
      <c r="Z245" s="32" t="s">
        <v>28</v>
      </c>
      <c r="AA245" s="32">
        <v>14.061372447134101</v>
      </c>
      <c r="AB245" s="31">
        <v>14.070298852326999</v>
      </c>
      <c r="AC245" s="32" t="s">
        <v>28</v>
      </c>
      <c r="AD245" s="32">
        <v>14.070298852326999</v>
      </c>
      <c r="AE245" s="31">
        <v>14.074947456012399</v>
      </c>
      <c r="AF245" s="32" t="s">
        <v>28</v>
      </c>
      <c r="AG245" s="32">
        <v>14.074947456012399</v>
      </c>
      <c r="AH245" s="31">
        <v>14.0771829966222</v>
      </c>
      <c r="AI245" s="32" t="s">
        <v>28</v>
      </c>
      <c r="AJ245" s="32">
        <v>14.0771829966222</v>
      </c>
      <c r="AK245" s="31">
        <v>14.084372654044699</v>
      </c>
      <c r="AL245" s="32" t="s">
        <v>28</v>
      </c>
      <c r="AM245" s="32">
        <v>14.084372654044699</v>
      </c>
      <c r="AN245" s="31">
        <v>14.0982294164987</v>
      </c>
      <c r="AO245" s="32" t="s">
        <v>28</v>
      </c>
      <c r="AP245" s="32">
        <v>14.0982294164987</v>
      </c>
      <c r="AQ245" s="31">
        <v>14.1077843606468</v>
      </c>
      <c r="AR245" s="32" t="s">
        <v>28</v>
      </c>
      <c r="AS245" s="32">
        <v>14.1077843606468</v>
      </c>
      <c r="AT245" s="31">
        <v>14.1191286373625</v>
      </c>
      <c r="AU245" s="32" t="s">
        <v>28</v>
      </c>
      <c r="AV245" s="32">
        <v>14.1191286373625</v>
      </c>
      <c r="AW245" s="31">
        <v>14.1283598578491</v>
      </c>
      <c r="AX245" s="32" t="s">
        <v>28</v>
      </c>
      <c r="AY245" s="32">
        <v>14.1283598578491</v>
      </c>
      <c r="AZ245" s="31">
        <v>14.1371852540235</v>
      </c>
      <c r="BA245" s="32" t="s">
        <v>28</v>
      </c>
      <c r="BB245" s="32">
        <v>14.1371852540235</v>
      </c>
      <c r="BC245" s="31">
        <v>14.1343013945834</v>
      </c>
      <c r="BD245" s="32" t="s">
        <v>28</v>
      </c>
      <c r="BE245" s="32">
        <v>14.1343013945834</v>
      </c>
      <c r="BF245" s="31">
        <v>14.137066719269299</v>
      </c>
      <c r="BG245" s="32" t="s">
        <v>28</v>
      </c>
      <c r="BH245" s="32">
        <v>14.137066719269299</v>
      </c>
      <c r="BI245" s="31">
        <v>14.137178520425</v>
      </c>
      <c r="BJ245" s="32" t="s">
        <v>28</v>
      </c>
      <c r="BK245" s="32">
        <v>14.137178520425</v>
      </c>
      <c r="BL245" s="31">
        <v>14.146799206462999</v>
      </c>
      <c r="BM245" s="32" t="s">
        <v>28</v>
      </c>
      <c r="BN245" s="32">
        <v>14.146799206462999</v>
      </c>
      <c r="BO245" s="31">
        <v>14.152537603872601</v>
      </c>
      <c r="BP245" s="32" t="s">
        <v>28</v>
      </c>
      <c r="BQ245" s="32">
        <v>14.152537603872601</v>
      </c>
      <c r="BR245" s="31">
        <v>14.125395638030801</v>
      </c>
      <c r="BS245" s="32" t="s">
        <v>28</v>
      </c>
      <c r="BT245" s="32">
        <v>14.125395638030801</v>
      </c>
      <c r="BU245" s="31">
        <v>14.0888052544956</v>
      </c>
      <c r="BV245" s="32" t="s">
        <v>28</v>
      </c>
      <c r="BW245" s="32">
        <v>14.0888052544956</v>
      </c>
      <c r="BX245" s="31">
        <v>14.003377760007099</v>
      </c>
      <c r="BY245" s="32" t="s">
        <v>28</v>
      </c>
      <c r="BZ245" s="32">
        <v>14.003377760007099</v>
      </c>
      <c r="CA245" s="31">
        <v>13.9438446449828</v>
      </c>
      <c r="CB245" s="32" t="s">
        <v>28</v>
      </c>
      <c r="CC245" s="32">
        <v>13.9438446449828</v>
      </c>
      <c r="CD245" s="31">
        <v>13.766631518017499</v>
      </c>
      <c r="CE245" s="32" t="s">
        <v>28</v>
      </c>
      <c r="CF245" s="32">
        <v>13.766631518017499</v>
      </c>
      <c r="CG245" s="31">
        <v>13.332658212340601</v>
      </c>
      <c r="CH245" s="32" t="s">
        <v>28</v>
      </c>
      <c r="CI245" s="32">
        <v>13.332658212340601</v>
      </c>
      <c r="CJ245" s="31">
        <v>12.706947767876599</v>
      </c>
      <c r="CK245" s="32" t="s">
        <v>28</v>
      </c>
      <c r="CL245" s="32">
        <v>12.706947767876599</v>
      </c>
      <c r="CM245" s="31">
        <v>12.119191338773099</v>
      </c>
      <c r="CN245" s="32" t="s">
        <v>28</v>
      </c>
      <c r="CO245" s="32">
        <v>12.119191338773099</v>
      </c>
      <c r="CP245" s="31">
        <v>11.0342128031999</v>
      </c>
      <c r="CQ245" s="32" t="s">
        <v>28</v>
      </c>
      <c r="CR245" s="32">
        <v>11.0342128031999</v>
      </c>
      <c r="CS245" s="31">
        <v>9.9416263175623101</v>
      </c>
      <c r="CT245" s="32" t="s">
        <v>28</v>
      </c>
      <c r="CU245" s="32">
        <v>9.9416263175623101</v>
      </c>
      <c r="CV245" s="31">
        <v>8.8422140203696902</v>
      </c>
      <c r="CW245" s="32" t="s">
        <v>28</v>
      </c>
      <c r="CX245" s="32">
        <v>8.8422140203696902</v>
      </c>
      <c r="CY245" s="31">
        <v>7.7810325859759004</v>
      </c>
      <c r="CZ245" s="32" t="s">
        <v>28</v>
      </c>
      <c r="DA245" s="32">
        <v>7.7810325859759004</v>
      </c>
      <c r="DB245" s="31">
        <v>6.8403594718321203</v>
      </c>
      <c r="DC245" s="32" t="s">
        <v>28</v>
      </c>
      <c r="DD245" s="32">
        <v>6.8403594718321203</v>
      </c>
      <c r="DE245" s="31">
        <v>5.8853198073073303</v>
      </c>
      <c r="DF245" s="32" t="s">
        <v>28</v>
      </c>
      <c r="DG245" s="32">
        <v>5.8853198073073303</v>
      </c>
      <c r="DH245" s="31">
        <v>4.7604691985689698</v>
      </c>
      <c r="DI245" s="32" t="s">
        <v>28</v>
      </c>
      <c r="DJ245" s="32">
        <v>4.7604691985689698</v>
      </c>
      <c r="DK245" s="31">
        <v>3.98039763453533</v>
      </c>
      <c r="DL245" s="32" t="s">
        <v>28</v>
      </c>
      <c r="DM245" s="32">
        <v>3.98039763453533</v>
      </c>
      <c r="DN245" s="31">
        <v>3.14459233612342</v>
      </c>
      <c r="DO245" s="32" t="s">
        <v>28</v>
      </c>
      <c r="DP245" s="32">
        <v>3.14459233612342</v>
      </c>
      <c r="DQ245" s="31">
        <v>2.3943464782846</v>
      </c>
      <c r="DR245" s="32" t="s">
        <v>28</v>
      </c>
      <c r="DS245" s="32">
        <v>2.3943464782846</v>
      </c>
      <c r="DT245" s="31">
        <v>1.6538446625654299</v>
      </c>
      <c r="DU245" s="32" t="s">
        <v>28</v>
      </c>
      <c r="DV245" s="32">
        <v>1.6538446625654299</v>
      </c>
    </row>
    <row r="246" spans="1:126" x14ac:dyDescent="0.2">
      <c r="A246" s="30" t="s">
        <v>6</v>
      </c>
      <c r="B246">
        <v>243</v>
      </c>
      <c r="C246" s="37">
        <v>106</v>
      </c>
      <c r="D246" s="70">
        <v>4.17876194054789</v>
      </c>
      <c r="E246" s="70" t="s">
        <v>28</v>
      </c>
      <c r="F246" s="70">
        <v>4.17876194054789</v>
      </c>
      <c r="G246" s="32">
        <v>4.2484560090334202</v>
      </c>
      <c r="H246" s="32" t="s">
        <v>28</v>
      </c>
      <c r="I246" s="32">
        <v>4.2484560090334202</v>
      </c>
      <c r="J246" s="31">
        <v>4.3090715648392104</v>
      </c>
      <c r="K246" s="32" t="s">
        <v>28</v>
      </c>
      <c r="L246" s="32">
        <v>4.3090715648392104</v>
      </c>
      <c r="M246" s="31">
        <v>4.3744845582040899</v>
      </c>
      <c r="N246" s="32" t="s">
        <v>28</v>
      </c>
      <c r="O246" s="32">
        <v>4.3744845582040899</v>
      </c>
      <c r="P246" s="31">
        <v>4.4316904665461001</v>
      </c>
      <c r="Q246" s="32" t="s">
        <v>28</v>
      </c>
      <c r="R246" s="32">
        <v>4.4316904665461001</v>
      </c>
      <c r="S246" s="31">
        <v>4.4813700748118501</v>
      </c>
      <c r="T246" s="32" t="s">
        <v>28</v>
      </c>
      <c r="U246" s="32">
        <v>4.4813700748118501</v>
      </c>
      <c r="V246" s="31">
        <v>4.4686440503963896</v>
      </c>
      <c r="W246" s="32" t="s">
        <v>28</v>
      </c>
      <c r="X246" s="32">
        <v>4.4686440503963896</v>
      </c>
      <c r="Y246" s="31">
        <v>4.4443280317234404</v>
      </c>
      <c r="Z246" s="32" t="s">
        <v>28</v>
      </c>
      <c r="AA246" s="32">
        <v>4.4443280317234404</v>
      </c>
      <c r="AB246" s="31">
        <v>4.3858688956842498</v>
      </c>
      <c r="AC246" s="32" t="s">
        <v>28</v>
      </c>
      <c r="AD246" s="32">
        <v>4.3858688956842498</v>
      </c>
      <c r="AE246" s="31">
        <v>4.3576902453093904</v>
      </c>
      <c r="AF246" s="32" t="s">
        <v>28</v>
      </c>
      <c r="AG246" s="32">
        <v>4.3576902453093904</v>
      </c>
      <c r="AH246" s="31">
        <v>4.3340450028268496</v>
      </c>
      <c r="AI246" s="32" t="s">
        <v>28</v>
      </c>
      <c r="AJ246" s="32">
        <v>4.3340450028268496</v>
      </c>
      <c r="AK246" s="31">
        <v>4.2107486166744099</v>
      </c>
      <c r="AL246" s="32" t="s">
        <v>28</v>
      </c>
      <c r="AM246" s="32">
        <v>4.2107486166744099</v>
      </c>
      <c r="AN246" s="31">
        <v>4.0837872412642602</v>
      </c>
      <c r="AO246" s="32" t="s">
        <v>28</v>
      </c>
      <c r="AP246" s="32">
        <v>4.0837872412642602</v>
      </c>
      <c r="AQ246" s="31">
        <v>4.0562177501927996</v>
      </c>
      <c r="AR246" s="32" t="s">
        <v>28</v>
      </c>
      <c r="AS246" s="32">
        <v>4.0562177501927996</v>
      </c>
      <c r="AT246" s="31">
        <v>3.69537147427438</v>
      </c>
      <c r="AU246" s="32" t="s">
        <v>28</v>
      </c>
      <c r="AV246" s="32">
        <v>3.69537147427438</v>
      </c>
      <c r="AW246" s="31">
        <v>3.3145121486554801</v>
      </c>
      <c r="AX246" s="32" t="s">
        <v>28</v>
      </c>
      <c r="AY246" s="32">
        <v>3.3145121486554801</v>
      </c>
      <c r="AZ246" s="31">
        <v>2.9089999800495199</v>
      </c>
      <c r="BA246" s="32" t="s">
        <v>28</v>
      </c>
      <c r="BB246" s="32">
        <v>2.9089999800495199</v>
      </c>
      <c r="BC246" s="31">
        <v>2.5525589892672</v>
      </c>
      <c r="BD246" s="32" t="s">
        <v>28</v>
      </c>
      <c r="BE246" s="32">
        <v>2.5525589892672</v>
      </c>
      <c r="BF246" s="31">
        <v>2.2524904678337001</v>
      </c>
      <c r="BG246" s="32" t="s">
        <v>28</v>
      </c>
      <c r="BH246" s="32">
        <v>2.2524904678337001</v>
      </c>
      <c r="BI246" s="31">
        <v>1.9131440660303101</v>
      </c>
      <c r="BJ246" s="32" t="s">
        <v>28</v>
      </c>
      <c r="BK246" s="32">
        <v>1.9131440660303101</v>
      </c>
      <c r="BL246" s="31">
        <v>1.6271331363878301</v>
      </c>
      <c r="BM246" s="32" t="s">
        <v>28</v>
      </c>
      <c r="BN246" s="32">
        <v>1.6271331363878301</v>
      </c>
      <c r="BO246" s="31">
        <v>1.28330540031972</v>
      </c>
      <c r="BP246" s="32" t="s">
        <v>28</v>
      </c>
      <c r="BQ246" s="32">
        <v>1.28330540031972</v>
      </c>
      <c r="BR246" s="31">
        <v>0.71302628007451196</v>
      </c>
      <c r="BS246" s="32" t="s">
        <v>28</v>
      </c>
      <c r="BT246" s="32">
        <v>0.71302628007451196</v>
      </c>
      <c r="BU246" s="31">
        <v>0.295628182028074</v>
      </c>
      <c r="BV246" s="32" t="s">
        <v>28</v>
      </c>
      <c r="BW246" s="32">
        <v>0.295628182028074</v>
      </c>
      <c r="BX246" s="31">
        <v>-0.26009310201520802</v>
      </c>
      <c r="BY246" s="32" t="s">
        <v>28</v>
      </c>
      <c r="BZ246" s="32">
        <v>-0.26009310201520802</v>
      </c>
      <c r="CA246" s="31">
        <v>-0.73961230645270004</v>
      </c>
      <c r="CB246" s="32" t="s">
        <v>28</v>
      </c>
      <c r="CC246" s="32">
        <v>-0.73961230645270004</v>
      </c>
      <c r="CD246" s="31">
        <v>-1.1570845885769201</v>
      </c>
      <c r="CE246" s="32" t="s">
        <v>28</v>
      </c>
      <c r="CF246" s="32">
        <v>-1.1570845885769201</v>
      </c>
      <c r="CG246" s="31">
        <v>-1.5426413579771201</v>
      </c>
      <c r="CH246" s="32" t="s">
        <v>28</v>
      </c>
      <c r="CI246" s="32">
        <v>-1.5426413579771201</v>
      </c>
      <c r="CJ246" s="31">
        <v>-2.0788182971525702</v>
      </c>
      <c r="CK246" s="32" t="s">
        <v>28</v>
      </c>
      <c r="CL246" s="32">
        <v>-2.0788182971525702</v>
      </c>
      <c r="CM246" s="31">
        <v>-2.6812850291077899</v>
      </c>
      <c r="CN246" s="32" t="s">
        <v>28</v>
      </c>
      <c r="CO246" s="32">
        <v>-2.6812850291077899</v>
      </c>
      <c r="CP246" s="31">
        <v>-3.2582906333136599</v>
      </c>
      <c r="CQ246" s="32" t="s">
        <v>28</v>
      </c>
      <c r="CR246" s="32">
        <v>-3.2582906333136599</v>
      </c>
      <c r="CS246" s="31">
        <v>-3.8299728400167901</v>
      </c>
      <c r="CT246" s="32" t="s">
        <v>28</v>
      </c>
      <c r="CU246" s="32">
        <v>-3.8299728400167901</v>
      </c>
      <c r="CV246" s="31">
        <v>-4.4622517659705396</v>
      </c>
      <c r="CW246" s="32" t="s">
        <v>28</v>
      </c>
      <c r="CX246" s="32">
        <v>-4.4622517659705396</v>
      </c>
      <c r="CY246" s="31">
        <v>-5.0181010553987502</v>
      </c>
      <c r="CZ246" s="32" t="s">
        <v>28</v>
      </c>
      <c r="DA246" s="32">
        <v>-5.0181010553987502</v>
      </c>
      <c r="DB246" s="31">
        <v>-5.7184383565039099</v>
      </c>
      <c r="DC246" s="32" t="s">
        <v>28</v>
      </c>
      <c r="DD246" s="32">
        <v>-5.7184383565039099</v>
      </c>
      <c r="DE246" s="31">
        <v>-6.0394501612457496</v>
      </c>
      <c r="DF246" s="32" t="s">
        <v>28</v>
      </c>
      <c r="DG246" s="32">
        <v>-6.0394501612457496</v>
      </c>
      <c r="DH246" s="31">
        <v>-6.3986969003572201</v>
      </c>
      <c r="DI246" s="32" t="s">
        <v>28</v>
      </c>
      <c r="DJ246" s="32">
        <v>-6.3986969003572201</v>
      </c>
      <c r="DK246" s="31">
        <v>-6.5525391697906601</v>
      </c>
      <c r="DL246" s="32" t="s">
        <v>28</v>
      </c>
      <c r="DM246" s="32">
        <v>-6.5525391697906601</v>
      </c>
      <c r="DN246" s="31">
        <v>-6.9026901102016902</v>
      </c>
      <c r="DO246" s="32" t="s">
        <v>28</v>
      </c>
      <c r="DP246" s="32">
        <v>-6.9026901102016902</v>
      </c>
      <c r="DQ246" s="31">
        <v>-7.1663410718725</v>
      </c>
      <c r="DR246" s="32" t="s">
        <v>28</v>
      </c>
      <c r="DS246" s="32">
        <v>-7.1663410718725</v>
      </c>
      <c r="DT246" s="31">
        <v>-7.3125492662904099</v>
      </c>
      <c r="DU246" s="32" t="s">
        <v>28</v>
      </c>
      <c r="DV246" s="32">
        <v>-7.3125492662904099</v>
      </c>
    </row>
    <row r="247" spans="1:126" x14ac:dyDescent="0.2">
      <c r="A247" s="30" t="s">
        <v>6</v>
      </c>
      <c r="B247">
        <v>244</v>
      </c>
      <c r="C247" s="37">
        <v>107</v>
      </c>
      <c r="D247" s="70">
        <v>0.59900159223577298</v>
      </c>
      <c r="E247" s="70" t="s">
        <v>28</v>
      </c>
      <c r="F247" s="70">
        <v>0.59900159223577298</v>
      </c>
      <c r="G247" s="32">
        <v>0.727621983978048</v>
      </c>
      <c r="H247" s="32" t="s">
        <v>28</v>
      </c>
      <c r="I247" s="32">
        <v>0.727621983978048</v>
      </c>
      <c r="J247" s="31">
        <v>0.78924148237899805</v>
      </c>
      <c r="K247" s="32" t="s">
        <v>28</v>
      </c>
      <c r="L247" s="32">
        <v>0.78924148237899805</v>
      </c>
      <c r="M247" s="31">
        <v>0.84605864997771696</v>
      </c>
      <c r="N247" s="32" t="s">
        <v>28</v>
      </c>
      <c r="O247" s="32">
        <v>0.84605864997771696</v>
      </c>
      <c r="P247" s="31">
        <v>0.88842635855183205</v>
      </c>
      <c r="Q247" s="32" t="s">
        <v>28</v>
      </c>
      <c r="R247" s="32">
        <v>0.88842635855183205</v>
      </c>
      <c r="S247" s="31">
        <v>0.91435193007322002</v>
      </c>
      <c r="T247" s="32" t="s">
        <v>28</v>
      </c>
      <c r="U247" s="32">
        <v>0.91435193007322002</v>
      </c>
      <c r="V247" s="31">
        <v>0.95026731954870503</v>
      </c>
      <c r="W247" s="32" t="s">
        <v>28</v>
      </c>
      <c r="X247" s="32">
        <v>0.95026731954870503</v>
      </c>
      <c r="Y247" s="31">
        <v>0.98222568809383404</v>
      </c>
      <c r="Z247" s="32" t="s">
        <v>28</v>
      </c>
      <c r="AA247" s="32">
        <v>0.98222568809383404</v>
      </c>
      <c r="AB247" s="31">
        <v>1.0132795947617701</v>
      </c>
      <c r="AC247" s="32" t="s">
        <v>28</v>
      </c>
      <c r="AD247" s="32">
        <v>1.0132795947617701</v>
      </c>
      <c r="AE247" s="31">
        <v>1.04935088380479</v>
      </c>
      <c r="AF247" s="32" t="s">
        <v>28</v>
      </c>
      <c r="AG247" s="32">
        <v>1.04935088380479</v>
      </c>
      <c r="AH247" s="31">
        <v>1.0856369108456501</v>
      </c>
      <c r="AI247" s="32" t="s">
        <v>28</v>
      </c>
      <c r="AJ247" s="32">
        <v>1.0856369108456501</v>
      </c>
      <c r="AK247" s="31">
        <v>1.1220071220560499</v>
      </c>
      <c r="AL247" s="32" t="s">
        <v>28</v>
      </c>
      <c r="AM247" s="32">
        <v>1.1220071220560499</v>
      </c>
      <c r="AN247" s="31">
        <v>1.1553233712623201</v>
      </c>
      <c r="AO247" s="32" t="s">
        <v>28</v>
      </c>
      <c r="AP247" s="32">
        <v>1.1553233712623201</v>
      </c>
      <c r="AQ247" s="31">
        <v>1.17727175453782</v>
      </c>
      <c r="AR247" s="32" t="s">
        <v>28</v>
      </c>
      <c r="AS247" s="32">
        <v>1.17727175453782</v>
      </c>
      <c r="AT247" s="31">
        <v>1.2026366796954699</v>
      </c>
      <c r="AU247" s="32" t="s">
        <v>28</v>
      </c>
      <c r="AV247" s="32">
        <v>1.2026366796954699</v>
      </c>
      <c r="AW247" s="31">
        <v>1.22134544982505</v>
      </c>
      <c r="AX247" s="32" t="s">
        <v>28</v>
      </c>
      <c r="AY247" s="32">
        <v>1.22134544982505</v>
      </c>
      <c r="AZ247" s="31">
        <v>1.22660578662995</v>
      </c>
      <c r="BA247" s="32" t="s">
        <v>28</v>
      </c>
      <c r="BB247" s="32">
        <v>1.22660578662995</v>
      </c>
      <c r="BC247" s="31">
        <v>1.24442941566103</v>
      </c>
      <c r="BD247" s="32" t="s">
        <v>28</v>
      </c>
      <c r="BE247" s="32">
        <v>1.24442941566103</v>
      </c>
      <c r="BF247" s="31">
        <v>1.25404086053106</v>
      </c>
      <c r="BG247" s="32" t="s">
        <v>28</v>
      </c>
      <c r="BH247" s="32">
        <v>1.25404086053106</v>
      </c>
      <c r="BI247" s="31">
        <v>1.2514076278449899</v>
      </c>
      <c r="BJ247" s="32" t="s">
        <v>28</v>
      </c>
      <c r="BK247" s="32">
        <v>1.2514076278449899</v>
      </c>
      <c r="BL247" s="31">
        <v>1.25217150401432</v>
      </c>
      <c r="BM247" s="32" t="s">
        <v>28</v>
      </c>
      <c r="BN247" s="32">
        <v>1.25217150401432</v>
      </c>
      <c r="BO247" s="31">
        <v>1.21382499350119</v>
      </c>
      <c r="BP247" s="32" t="s">
        <v>28</v>
      </c>
      <c r="BQ247" s="32">
        <v>1.21382499350119</v>
      </c>
      <c r="BR247" s="31">
        <v>1.14217571299033</v>
      </c>
      <c r="BS247" s="32" t="s">
        <v>28</v>
      </c>
      <c r="BT247" s="32">
        <v>1.14217571299033</v>
      </c>
      <c r="BU247" s="31">
        <v>0.991207275094942</v>
      </c>
      <c r="BV247" s="32" t="s">
        <v>28</v>
      </c>
      <c r="BW247" s="32">
        <v>0.991207275094942</v>
      </c>
      <c r="BX247" s="31">
        <v>0.84128150384252298</v>
      </c>
      <c r="BY247" s="32" t="s">
        <v>28</v>
      </c>
      <c r="BZ247" s="32">
        <v>0.84128150384252298</v>
      </c>
      <c r="CA247" s="31">
        <v>0.70823636191180805</v>
      </c>
      <c r="CB247" s="32" t="s">
        <v>28</v>
      </c>
      <c r="CC247" s="32">
        <v>0.70823636191180805</v>
      </c>
      <c r="CD247" s="31">
        <v>0.50355897783261505</v>
      </c>
      <c r="CE247" s="32" t="s">
        <v>28</v>
      </c>
      <c r="CF247" s="32">
        <v>0.50355897783261505</v>
      </c>
      <c r="CG247" s="31">
        <v>0.34026489788034803</v>
      </c>
      <c r="CH247" s="32" t="s">
        <v>28</v>
      </c>
      <c r="CI247" s="32">
        <v>0.34026489788034803</v>
      </c>
      <c r="CJ247" s="31">
        <v>0.13475851812336601</v>
      </c>
      <c r="CK247" s="32" t="s">
        <v>28</v>
      </c>
      <c r="CL247" s="32">
        <v>0.13475851812336601</v>
      </c>
      <c r="CM247" s="31">
        <v>-9.9684149915386405E-2</v>
      </c>
      <c r="CN247" s="32" t="s">
        <v>28</v>
      </c>
      <c r="CO247" s="32">
        <v>-9.9684149915386405E-2</v>
      </c>
      <c r="CP247" s="31">
        <v>-0.34382573183155701</v>
      </c>
      <c r="CQ247" s="32" t="s">
        <v>28</v>
      </c>
      <c r="CR247" s="32">
        <v>-0.34382573183155701</v>
      </c>
      <c r="CS247" s="31">
        <v>-0.60234658345235403</v>
      </c>
      <c r="CT247" s="32" t="s">
        <v>28</v>
      </c>
      <c r="CU247" s="32">
        <v>-0.60234658345235403</v>
      </c>
      <c r="CV247" s="31">
        <v>-0.90523383479458797</v>
      </c>
      <c r="CW247" s="32" t="s">
        <v>28</v>
      </c>
      <c r="CX247" s="32">
        <v>-0.90523383479458797</v>
      </c>
      <c r="CY247" s="31">
        <v>-1.28392659209677</v>
      </c>
      <c r="CZ247" s="32" t="s">
        <v>28</v>
      </c>
      <c r="DA247" s="32">
        <v>-1.28392659209677</v>
      </c>
      <c r="DB247" s="31">
        <v>-1.6118363651227401</v>
      </c>
      <c r="DC247" s="32" t="s">
        <v>28</v>
      </c>
      <c r="DD247" s="32">
        <v>-1.6118363651227401</v>
      </c>
      <c r="DE247" s="31">
        <v>-2.0260350907797502</v>
      </c>
      <c r="DF247" s="32" t="s">
        <v>28</v>
      </c>
      <c r="DG247" s="32">
        <v>-2.0260350907797502</v>
      </c>
      <c r="DH247" s="31">
        <v>-2.4527926383005001</v>
      </c>
      <c r="DI247" s="32" t="s">
        <v>28</v>
      </c>
      <c r="DJ247" s="32">
        <v>-2.4527926383005001</v>
      </c>
      <c r="DK247" s="31">
        <v>-2.8597973636107801</v>
      </c>
      <c r="DL247" s="32" t="s">
        <v>28</v>
      </c>
      <c r="DM247" s="32">
        <v>-2.8597973636107801</v>
      </c>
      <c r="DN247" s="31">
        <v>-3.3890173006992002</v>
      </c>
      <c r="DO247" s="32" t="s">
        <v>28</v>
      </c>
      <c r="DP247" s="32">
        <v>-3.3890173006992002</v>
      </c>
      <c r="DQ247" s="31">
        <v>-3.8272988424664498</v>
      </c>
      <c r="DR247" s="32" t="s">
        <v>28</v>
      </c>
      <c r="DS247" s="32">
        <v>-3.8272988424664498</v>
      </c>
      <c r="DT247" s="31">
        <v>-4.3864793379128599</v>
      </c>
      <c r="DU247" s="32" t="s">
        <v>28</v>
      </c>
      <c r="DV247" s="32">
        <v>-4.3864793379128599</v>
      </c>
    </row>
    <row r="248" spans="1:126" x14ac:dyDescent="0.2">
      <c r="A248" s="30" t="s">
        <v>6</v>
      </c>
      <c r="B248">
        <v>245</v>
      </c>
      <c r="C248" s="37">
        <v>108</v>
      </c>
      <c r="D248" s="70">
        <v>2.2906979656439401</v>
      </c>
      <c r="E248" s="70" t="s">
        <v>28</v>
      </c>
      <c r="F248" s="70">
        <v>2.2906979656439401</v>
      </c>
      <c r="G248" s="32">
        <v>2.3178920118352702</v>
      </c>
      <c r="H248" s="32" t="s">
        <v>28</v>
      </c>
      <c r="I248" s="32">
        <v>2.3178920118352702</v>
      </c>
      <c r="J248" s="31">
        <v>2.3364266187100702</v>
      </c>
      <c r="K248" s="32" t="s">
        <v>28</v>
      </c>
      <c r="L248" s="32">
        <v>2.3364266187100702</v>
      </c>
      <c r="M248" s="31">
        <v>2.3539150631257901</v>
      </c>
      <c r="N248" s="32" t="s">
        <v>28</v>
      </c>
      <c r="O248" s="32">
        <v>2.3539150631257901</v>
      </c>
      <c r="P248" s="31">
        <v>2.3803613064256202</v>
      </c>
      <c r="Q248" s="32" t="s">
        <v>28</v>
      </c>
      <c r="R248" s="32">
        <v>2.3803613064256202</v>
      </c>
      <c r="S248" s="31">
        <v>2.4156866897434099</v>
      </c>
      <c r="T248" s="32" t="s">
        <v>28</v>
      </c>
      <c r="U248" s="32">
        <v>2.4156866897434099</v>
      </c>
      <c r="V248" s="31">
        <v>2.4358358295416398</v>
      </c>
      <c r="W248" s="32" t="s">
        <v>28</v>
      </c>
      <c r="X248" s="32">
        <v>2.4358358295416398</v>
      </c>
      <c r="Y248" s="31">
        <v>2.4700417100270902</v>
      </c>
      <c r="Z248" s="32" t="s">
        <v>28</v>
      </c>
      <c r="AA248" s="32">
        <v>2.4700417100270902</v>
      </c>
      <c r="AB248" s="31">
        <v>2.49173153251368</v>
      </c>
      <c r="AC248" s="32" t="s">
        <v>28</v>
      </c>
      <c r="AD248" s="32">
        <v>2.49173153251368</v>
      </c>
      <c r="AE248" s="31">
        <v>2.5093484289068999</v>
      </c>
      <c r="AF248" s="32" t="s">
        <v>28</v>
      </c>
      <c r="AG248" s="32">
        <v>2.5093484289068999</v>
      </c>
      <c r="AH248" s="31">
        <v>2.5284701352358501</v>
      </c>
      <c r="AI248" s="32" t="s">
        <v>28</v>
      </c>
      <c r="AJ248" s="32">
        <v>2.5284701352358501</v>
      </c>
      <c r="AK248" s="31">
        <v>2.5557852260892</v>
      </c>
      <c r="AL248" s="32" t="s">
        <v>28</v>
      </c>
      <c r="AM248" s="32">
        <v>2.5557852260892</v>
      </c>
      <c r="AN248" s="31">
        <v>2.5670748185902998</v>
      </c>
      <c r="AO248" s="32" t="s">
        <v>28</v>
      </c>
      <c r="AP248" s="32">
        <v>2.5670748185902998</v>
      </c>
      <c r="AQ248" s="31">
        <v>2.5950914905194602</v>
      </c>
      <c r="AR248" s="32" t="s">
        <v>28</v>
      </c>
      <c r="AS248" s="32">
        <v>2.5950914905194602</v>
      </c>
      <c r="AT248" s="31">
        <v>2.6123236370168801</v>
      </c>
      <c r="AU248" s="32" t="s">
        <v>28</v>
      </c>
      <c r="AV248" s="32">
        <v>2.6123236370168801</v>
      </c>
      <c r="AW248" s="31">
        <v>2.6250832800072499</v>
      </c>
      <c r="AX248" s="32" t="s">
        <v>28</v>
      </c>
      <c r="AY248" s="32">
        <v>2.6250832800072499</v>
      </c>
      <c r="AZ248" s="31">
        <v>2.65915443091404</v>
      </c>
      <c r="BA248" s="32" t="s">
        <v>28</v>
      </c>
      <c r="BB248" s="32">
        <v>2.65915443091404</v>
      </c>
      <c r="BC248" s="31">
        <v>2.69207729295848</v>
      </c>
      <c r="BD248" s="32" t="s">
        <v>28</v>
      </c>
      <c r="BE248" s="32">
        <v>2.69207729295848</v>
      </c>
      <c r="BF248" s="31">
        <v>2.71375989135475</v>
      </c>
      <c r="BG248" s="32" t="s">
        <v>28</v>
      </c>
      <c r="BH248" s="32">
        <v>2.71375989135475</v>
      </c>
      <c r="BI248" s="31">
        <v>2.7425212901020601</v>
      </c>
      <c r="BJ248" s="32" t="s">
        <v>28</v>
      </c>
      <c r="BK248" s="32">
        <v>2.7425212901020601</v>
      </c>
      <c r="BL248" s="31">
        <v>2.7537020572497299</v>
      </c>
      <c r="BM248" s="32" t="s">
        <v>28</v>
      </c>
      <c r="BN248" s="32">
        <v>2.7537020572497299</v>
      </c>
      <c r="BO248" s="31">
        <v>2.75754335690847</v>
      </c>
      <c r="BP248" s="32" t="s">
        <v>28</v>
      </c>
      <c r="BQ248" s="32">
        <v>2.75754335690847</v>
      </c>
      <c r="BR248" s="31">
        <v>2.7729300318213999</v>
      </c>
      <c r="BS248" s="32" t="s">
        <v>28</v>
      </c>
      <c r="BT248" s="32">
        <v>2.7729300318213999</v>
      </c>
      <c r="BU248" s="31">
        <v>2.7977146046159498</v>
      </c>
      <c r="BV248" s="32" t="s">
        <v>28</v>
      </c>
      <c r="BW248" s="32">
        <v>2.7977146046159498</v>
      </c>
      <c r="BX248" s="31">
        <v>2.80042132580544</v>
      </c>
      <c r="BY248" s="32" t="s">
        <v>28</v>
      </c>
      <c r="BZ248" s="32">
        <v>2.80042132580544</v>
      </c>
      <c r="CA248" s="31">
        <v>2.8109285551649199</v>
      </c>
      <c r="CB248" s="32" t="s">
        <v>28</v>
      </c>
      <c r="CC248" s="32">
        <v>2.8109285551649199</v>
      </c>
      <c r="CD248" s="31">
        <v>2.80178992713522</v>
      </c>
      <c r="CE248" s="32" t="s">
        <v>28</v>
      </c>
      <c r="CF248" s="32">
        <v>2.80178992713522</v>
      </c>
      <c r="CG248" s="31">
        <v>2.7991734542581401</v>
      </c>
      <c r="CH248" s="32" t="s">
        <v>28</v>
      </c>
      <c r="CI248" s="32">
        <v>2.7991734542581401</v>
      </c>
      <c r="CJ248" s="31">
        <v>2.7970853760774399</v>
      </c>
      <c r="CK248" s="32" t="s">
        <v>28</v>
      </c>
      <c r="CL248" s="32">
        <v>2.7970853760774399</v>
      </c>
      <c r="CM248" s="31">
        <v>2.7493924724958601</v>
      </c>
      <c r="CN248" s="32" t="s">
        <v>28</v>
      </c>
      <c r="CO248" s="32">
        <v>2.7493924724958601</v>
      </c>
      <c r="CP248" s="31">
        <v>2.7045789931374502</v>
      </c>
      <c r="CQ248" s="32" t="s">
        <v>28</v>
      </c>
      <c r="CR248" s="32">
        <v>2.7045789931374502</v>
      </c>
      <c r="CS248" s="31">
        <v>2.61080191668841</v>
      </c>
      <c r="CT248" s="32" t="s">
        <v>28</v>
      </c>
      <c r="CU248" s="32">
        <v>2.61080191668841</v>
      </c>
      <c r="CV248" s="31">
        <v>2.5285003749704602</v>
      </c>
      <c r="CW248" s="32" t="s">
        <v>28</v>
      </c>
      <c r="CX248" s="32">
        <v>2.5285003749704602</v>
      </c>
      <c r="CY248" s="31">
        <v>2.4956500527433501</v>
      </c>
      <c r="CZ248" s="32" t="s">
        <v>28</v>
      </c>
      <c r="DA248" s="32">
        <v>2.4956500527433501</v>
      </c>
      <c r="DB248" s="31">
        <v>2.4252169190295598</v>
      </c>
      <c r="DC248" s="32" t="s">
        <v>28</v>
      </c>
      <c r="DD248" s="32">
        <v>2.4252169190295598</v>
      </c>
      <c r="DE248" s="31">
        <v>2.31635918427025</v>
      </c>
      <c r="DF248" s="32" t="s">
        <v>28</v>
      </c>
      <c r="DG248" s="32">
        <v>2.31635918427025</v>
      </c>
      <c r="DH248" s="31">
        <v>2.1863410452253098</v>
      </c>
      <c r="DI248" s="32" t="s">
        <v>28</v>
      </c>
      <c r="DJ248" s="32">
        <v>2.1863410452253098</v>
      </c>
      <c r="DK248" s="31">
        <v>1.9913797325624301</v>
      </c>
      <c r="DL248" s="32" t="s">
        <v>28</v>
      </c>
      <c r="DM248" s="32">
        <v>1.9913797325624301</v>
      </c>
      <c r="DN248" s="31">
        <v>1.78610005597806</v>
      </c>
      <c r="DO248" s="32" t="s">
        <v>28</v>
      </c>
      <c r="DP248" s="32">
        <v>1.78610005597806</v>
      </c>
      <c r="DQ248" s="31">
        <v>1.5321201383412399</v>
      </c>
      <c r="DR248" s="32" t="s">
        <v>28</v>
      </c>
      <c r="DS248" s="32">
        <v>1.5321201383412399</v>
      </c>
      <c r="DT248" s="31">
        <v>1.2476333810225599</v>
      </c>
      <c r="DU248" s="32" t="s">
        <v>28</v>
      </c>
      <c r="DV248" s="32">
        <v>1.2476333810225599</v>
      </c>
    </row>
    <row r="249" spans="1:126" x14ac:dyDescent="0.2">
      <c r="A249" s="30" t="s">
        <v>5</v>
      </c>
      <c r="B249">
        <v>246</v>
      </c>
      <c r="C249" s="37">
        <v>109</v>
      </c>
      <c r="D249" s="70">
        <v>5.4789517916415198</v>
      </c>
      <c r="E249" s="70" t="s">
        <v>28</v>
      </c>
      <c r="F249" s="70">
        <v>5.4789517916415198</v>
      </c>
      <c r="G249" s="32">
        <v>5.5308044559503502</v>
      </c>
      <c r="H249" s="32" t="s">
        <v>28</v>
      </c>
      <c r="I249" s="32">
        <v>5.5308044559503502</v>
      </c>
      <c r="J249" s="31">
        <v>5.5833188769450599</v>
      </c>
      <c r="K249" s="32" t="s">
        <v>28</v>
      </c>
      <c r="L249" s="32">
        <v>5.5833188769450599</v>
      </c>
      <c r="M249" s="31">
        <v>5.6435015827292503</v>
      </c>
      <c r="N249" s="32" t="s">
        <v>28</v>
      </c>
      <c r="O249" s="32">
        <v>5.6435015827292503</v>
      </c>
      <c r="P249" s="31">
        <v>5.6634719445142103</v>
      </c>
      <c r="Q249" s="32" t="s">
        <v>28</v>
      </c>
      <c r="R249" s="32">
        <v>5.6634719445142103</v>
      </c>
      <c r="S249" s="31">
        <v>5.70483632068205</v>
      </c>
      <c r="T249" s="32" t="s">
        <v>28</v>
      </c>
      <c r="U249" s="32">
        <v>5.70483632068205</v>
      </c>
      <c r="V249" s="31">
        <v>5.7575509061444796</v>
      </c>
      <c r="W249" s="32" t="s">
        <v>28</v>
      </c>
      <c r="X249" s="32">
        <v>5.7575509061444796</v>
      </c>
      <c r="Y249" s="31">
        <v>5.7683527864495998</v>
      </c>
      <c r="Z249" s="32" t="s">
        <v>28</v>
      </c>
      <c r="AA249" s="32">
        <v>5.7683527864495998</v>
      </c>
      <c r="AB249" s="31">
        <v>5.8260104958440504</v>
      </c>
      <c r="AC249" s="32" t="s">
        <v>28</v>
      </c>
      <c r="AD249" s="32">
        <v>5.8260104958440504</v>
      </c>
      <c r="AE249" s="31">
        <v>5.8690906660833599</v>
      </c>
      <c r="AF249" s="32" t="s">
        <v>28</v>
      </c>
      <c r="AG249" s="32">
        <v>5.8690906660833599</v>
      </c>
      <c r="AH249" s="31">
        <v>5.8788987221089402</v>
      </c>
      <c r="AI249" s="32" t="s">
        <v>28</v>
      </c>
      <c r="AJ249" s="32">
        <v>5.8788987221089402</v>
      </c>
      <c r="AK249" s="31">
        <v>5.8609424245671802</v>
      </c>
      <c r="AL249" s="32" t="s">
        <v>28</v>
      </c>
      <c r="AM249" s="32">
        <v>5.8609424245671802</v>
      </c>
      <c r="AN249" s="31">
        <v>5.8305263838461503</v>
      </c>
      <c r="AO249" s="32" t="s">
        <v>28</v>
      </c>
      <c r="AP249" s="32">
        <v>5.8305263838461503</v>
      </c>
      <c r="AQ249" s="31">
        <v>5.672501334303</v>
      </c>
      <c r="AR249" s="32" t="s">
        <v>28</v>
      </c>
      <c r="AS249" s="32">
        <v>5.672501334303</v>
      </c>
      <c r="AT249" s="31">
        <v>5.4681498299031297</v>
      </c>
      <c r="AU249" s="32" t="s">
        <v>28</v>
      </c>
      <c r="AV249" s="32">
        <v>5.4681498299031297</v>
      </c>
      <c r="AW249" s="31">
        <v>5.1947187864978597</v>
      </c>
      <c r="AX249" s="32" t="s">
        <v>28</v>
      </c>
      <c r="AY249" s="32">
        <v>5.1947187864978597</v>
      </c>
      <c r="AZ249" s="31">
        <v>4.6435170181268104</v>
      </c>
      <c r="BA249" s="32" t="s">
        <v>28</v>
      </c>
      <c r="BB249" s="32">
        <v>4.6435170181268104</v>
      </c>
      <c r="BC249" s="31">
        <v>3.90393107576016</v>
      </c>
      <c r="BD249" s="32" t="s">
        <v>28</v>
      </c>
      <c r="BE249" s="32">
        <v>3.90393107576016</v>
      </c>
      <c r="BF249" s="31">
        <v>3.4692362769206402</v>
      </c>
      <c r="BG249" s="32" t="s">
        <v>28</v>
      </c>
      <c r="BH249" s="32">
        <v>3.4692362769206402</v>
      </c>
      <c r="BI249" s="31">
        <v>3.2258875891733001</v>
      </c>
      <c r="BJ249" s="32" t="s">
        <v>28</v>
      </c>
      <c r="BK249" s="32">
        <v>3.2258875891733001</v>
      </c>
      <c r="BL249" s="31">
        <v>3.15655480800425</v>
      </c>
      <c r="BM249" s="32" t="s">
        <v>28</v>
      </c>
      <c r="BN249" s="32">
        <v>3.15655480800425</v>
      </c>
      <c r="BO249" s="31">
        <v>3.1568881273284899</v>
      </c>
      <c r="BP249" s="32" t="s">
        <v>28</v>
      </c>
      <c r="BQ249" s="32">
        <v>3.1568881273284899</v>
      </c>
      <c r="BR249" s="31">
        <v>3.0795533282726</v>
      </c>
      <c r="BS249" s="32" t="s">
        <v>28</v>
      </c>
      <c r="BT249" s="32">
        <v>3.0795533282726</v>
      </c>
      <c r="BU249" s="31">
        <v>3.0532473001973002</v>
      </c>
      <c r="BV249" s="32" t="s">
        <v>28</v>
      </c>
      <c r="BW249" s="32">
        <v>3.0532473001973002</v>
      </c>
      <c r="BX249" s="31">
        <v>2.9991018631540101</v>
      </c>
      <c r="BY249" s="32" t="s">
        <v>28</v>
      </c>
      <c r="BZ249" s="32">
        <v>2.9991018631540101</v>
      </c>
      <c r="CA249" s="31">
        <v>2.9566248093658198</v>
      </c>
      <c r="CB249" s="32" t="s">
        <v>28</v>
      </c>
      <c r="CC249" s="32">
        <v>2.9566248093658198</v>
      </c>
      <c r="CD249" s="31">
        <v>2.86245366816522</v>
      </c>
      <c r="CE249" s="32" t="s">
        <v>28</v>
      </c>
      <c r="CF249" s="32">
        <v>2.86245366816522</v>
      </c>
      <c r="CG249" s="31">
        <v>2.3248088943495402</v>
      </c>
      <c r="CH249" s="32" t="s">
        <v>28</v>
      </c>
      <c r="CI249" s="32">
        <v>2.3248088943495402</v>
      </c>
      <c r="CJ249" s="31">
        <v>1.45558828583974</v>
      </c>
      <c r="CK249" s="32" t="s">
        <v>28</v>
      </c>
      <c r="CL249" s="32">
        <v>1.45558828583974</v>
      </c>
      <c r="CM249" s="31">
        <v>0.51535500810578905</v>
      </c>
      <c r="CN249" s="32" t="s">
        <v>28</v>
      </c>
      <c r="CO249" s="32">
        <v>0.51535500810578905</v>
      </c>
      <c r="CP249" s="31">
        <v>-0.468265742654915</v>
      </c>
      <c r="CQ249" s="32" t="s">
        <v>28</v>
      </c>
      <c r="CR249" s="32">
        <v>-0.468265742654915</v>
      </c>
      <c r="CS249" s="31">
        <v>-1.0136403263423699</v>
      </c>
      <c r="CT249" s="32" t="s">
        <v>28</v>
      </c>
      <c r="CU249" s="32">
        <v>-1.0136403263423699</v>
      </c>
      <c r="CV249" s="31">
        <v>-1.33888614270207</v>
      </c>
      <c r="CW249" s="32" t="s">
        <v>28</v>
      </c>
      <c r="CX249" s="32">
        <v>-1.33888614270207</v>
      </c>
      <c r="CY249" s="31">
        <v>-1.6718148759492</v>
      </c>
      <c r="CZ249" s="32" t="s">
        <v>28</v>
      </c>
      <c r="DA249" s="32">
        <v>-1.6718148759492</v>
      </c>
      <c r="DB249" s="31">
        <v>-1.9552556591724799</v>
      </c>
      <c r="DC249" s="32" t="s">
        <v>28</v>
      </c>
      <c r="DD249" s="32">
        <v>-1.9552556591724799</v>
      </c>
      <c r="DE249" s="31">
        <v>-2.3903651319823598</v>
      </c>
      <c r="DF249" s="32" t="s">
        <v>28</v>
      </c>
      <c r="DG249" s="32">
        <v>-2.3903651319823598</v>
      </c>
      <c r="DH249" s="31">
        <v>-2.8386483978863701</v>
      </c>
      <c r="DI249" s="32" t="s">
        <v>28</v>
      </c>
      <c r="DJ249" s="32">
        <v>-2.8386483978863701</v>
      </c>
      <c r="DK249" s="31">
        <v>-3.2572643534684098</v>
      </c>
      <c r="DL249" s="32" t="s">
        <v>28</v>
      </c>
      <c r="DM249" s="32">
        <v>-3.2572643534684098</v>
      </c>
      <c r="DN249" s="31">
        <v>-3.7591623411659598</v>
      </c>
      <c r="DO249" s="32" t="s">
        <v>28</v>
      </c>
      <c r="DP249" s="32">
        <v>-3.7591623411659598</v>
      </c>
      <c r="DQ249" s="31">
        <v>-4.05232606273111</v>
      </c>
      <c r="DR249" s="32" t="s">
        <v>28</v>
      </c>
      <c r="DS249" s="32">
        <v>-4.05232606273111</v>
      </c>
      <c r="DT249" s="31">
        <v>-4.4468942526995203</v>
      </c>
      <c r="DU249" s="32" t="s">
        <v>28</v>
      </c>
      <c r="DV249" s="32">
        <v>-4.4468942526995203</v>
      </c>
    </row>
    <row r="250" spans="1:126" x14ac:dyDescent="0.2">
      <c r="A250" s="30" t="s">
        <v>6</v>
      </c>
      <c r="B250">
        <v>247</v>
      </c>
      <c r="C250" s="37">
        <v>110</v>
      </c>
      <c r="D250" s="70">
        <v>1.9346407902359</v>
      </c>
      <c r="E250" s="70" t="s">
        <v>28</v>
      </c>
      <c r="F250" s="70">
        <v>1.9346407902359</v>
      </c>
      <c r="G250" s="32">
        <v>2.0892391010854698</v>
      </c>
      <c r="H250" s="32" t="s">
        <v>28</v>
      </c>
      <c r="I250" s="32">
        <v>2.0892391010854698</v>
      </c>
      <c r="J250" s="31">
        <v>2.1919243282527501</v>
      </c>
      <c r="K250" s="32" t="s">
        <v>28</v>
      </c>
      <c r="L250" s="32">
        <v>2.1919243282527501</v>
      </c>
      <c r="M250" s="31">
        <v>2.2763620323793301</v>
      </c>
      <c r="N250" s="32" t="s">
        <v>28</v>
      </c>
      <c r="O250" s="32">
        <v>2.2763620323793301</v>
      </c>
      <c r="P250" s="31">
        <v>2.3545016264623402</v>
      </c>
      <c r="Q250" s="32" t="s">
        <v>28</v>
      </c>
      <c r="R250" s="32">
        <v>2.3545016264623402</v>
      </c>
      <c r="S250" s="31">
        <v>2.45301476276541</v>
      </c>
      <c r="T250" s="32" t="s">
        <v>28</v>
      </c>
      <c r="U250" s="32">
        <v>2.45301476276541</v>
      </c>
      <c r="V250" s="31">
        <v>2.5172294630196501</v>
      </c>
      <c r="W250" s="32" t="s">
        <v>28</v>
      </c>
      <c r="X250" s="32">
        <v>2.5172294630196501</v>
      </c>
      <c r="Y250" s="31">
        <v>2.59845046377347</v>
      </c>
      <c r="Z250" s="32" t="s">
        <v>28</v>
      </c>
      <c r="AA250" s="32">
        <v>2.59845046377347</v>
      </c>
      <c r="AB250" s="31">
        <v>2.6432933432960799</v>
      </c>
      <c r="AC250" s="32" t="s">
        <v>28</v>
      </c>
      <c r="AD250" s="32">
        <v>2.6432933432960799</v>
      </c>
      <c r="AE250" s="31">
        <v>2.68113163236869</v>
      </c>
      <c r="AF250" s="32" t="s">
        <v>28</v>
      </c>
      <c r="AG250" s="32">
        <v>2.68113163236869</v>
      </c>
      <c r="AH250" s="31">
        <v>2.7045886683443898</v>
      </c>
      <c r="AI250" s="32" t="s">
        <v>28</v>
      </c>
      <c r="AJ250" s="32">
        <v>2.7045886683443898</v>
      </c>
      <c r="AK250" s="31">
        <v>2.75288419433886</v>
      </c>
      <c r="AL250" s="32" t="s">
        <v>28</v>
      </c>
      <c r="AM250" s="32">
        <v>2.75288419433886</v>
      </c>
      <c r="AN250" s="31">
        <v>2.7838805221621601</v>
      </c>
      <c r="AO250" s="32" t="s">
        <v>28</v>
      </c>
      <c r="AP250" s="32">
        <v>2.7838805221621601</v>
      </c>
      <c r="AQ250" s="31">
        <v>2.77415348264786</v>
      </c>
      <c r="AR250" s="32" t="s">
        <v>28</v>
      </c>
      <c r="AS250" s="32">
        <v>2.77415348264786</v>
      </c>
      <c r="AT250" s="31">
        <v>2.7571573836608199</v>
      </c>
      <c r="AU250" s="32" t="s">
        <v>28</v>
      </c>
      <c r="AV250" s="32">
        <v>2.7571573836608199</v>
      </c>
      <c r="AW250" s="31">
        <v>2.7670776534439701</v>
      </c>
      <c r="AX250" s="32" t="s">
        <v>28</v>
      </c>
      <c r="AY250" s="32">
        <v>2.7670776534439701</v>
      </c>
      <c r="AZ250" s="31">
        <v>2.78372240603926</v>
      </c>
      <c r="BA250" s="32" t="s">
        <v>28</v>
      </c>
      <c r="BB250" s="32">
        <v>2.78372240603926</v>
      </c>
      <c r="BC250" s="31">
        <v>2.7835939266299401</v>
      </c>
      <c r="BD250" s="32" t="s">
        <v>28</v>
      </c>
      <c r="BE250" s="32">
        <v>2.7835939266299401</v>
      </c>
      <c r="BF250" s="31">
        <v>2.80119120606052</v>
      </c>
      <c r="BG250" s="32" t="s">
        <v>28</v>
      </c>
      <c r="BH250" s="32">
        <v>2.80119120606052</v>
      </c>
      <c r="BI250" s="31">
        <v>2.8089139436392898</v>
      </c>
      <c r="BJ250" s="32" t="s">
        <v>28</v>
      </c>
      <c r="BK250" s="32">
        <v>2.8089139436392898</v>
      </c>
      <c r="BL250" s="31">
        <v>2.8021311619692302</v>
      </c>
      <c r="BM250" s="32" t="s">
        <v>28</v>
      </c>
      <c r="BN250" s="32">
        <v>2.8021311619692302</v>
      </c>
      <c r="BO250" s="31">
        <v>2.73499536743623</v>
      </c>
      <c r="BP250" s="32" t="s">
        <v>28</v>
      </c>
      <c r="BQ250" s="32">
        <v>2.73499536743623</v>
      </c>
      <c r="BR250" s="31">
        <v>2.65642071884609</v>
      </c>
      <c r="BS250" s="32" t="s">
        <v>28</v>
      </c>
      <c r="BT250" s="32">
        <v>2.65642071884609</v>
      </c>
      <c r="BU250" s="31">
        <v>2.5126801947478099</v>
      </c>
      <c r="BV250" s="32" t="s">
        <v>28</v>
      </c>
      <c r="BW250" s="32">
        <v>2.5126801947478099</v>
      </c>
      <c r="BX250" s="31">
        <v>2.4051749128614999</v>
      </c>
      <c r="BY250" s="32" t="s">
        <v>28</v>
      </c>
      <c r="BZ250" s="32">
        <v>2.4051749128614999</v>
      </c>
      <c r="CA250" s="31">
        <v>2.2030801075753801</v>
      </c>
      <c r="CB250" s="32" t="s">
        <v>28</v>
      </c>
      <c r="CC250" s="32">
        <v>2.2030801075753801</v>
      </c>
      <c r="CD250" s="31">
        <v>1.93247948759022</v>
      </c>
      <c r="CE250" s="32" t="s">
        <v>28</v>
      </c>
      <c r="CF250" s="32">
        <v>1.93247948759022</v>
      </c>
      <c r="CG250" s="31">
        <v>1.6904335120773799</v>
      </c>
      <c r="CH250" s="32" t="s">
        <v>28</v>
      </c>
      <c r="CI250" s="32">
        <v>1.6904335120773799</v>
      </c>
      <c r="CJ250" s="31">
        <v>1.43795530387329</v>
      </c>
      <c r="CK250" s="32" t="s">
        <v>28</v>
      </c>
      <c r="CL250" s="32">
        <v>1.43795530387329</v>
      </c>
      <c r="CM250" s="31">
        <v>1.13942363257168</v>
      </c>
      <c r="CN250" s="32" t="s">
        <v>28</v>
      </c>
      <c r="CO250" s="32">
        <v>1.13942363257168</v>
      </c>
      <c r="CP250" s="31">
        <v>0.87301292146081899</v>
      </c>
      <c r="CQ250" s="32" t="s">
        <v>28</v>
      </c>
      <c r="CR250" s="32">
        <v>0.87301292146081899</v>
      </c>
      <c r="CS250" s="31">
        <v>0.58330931099434702</v>
      </c>
      <c r="CT250" s="32" t="s">
        <v>28</v>
      </c>
      <c r="CU250" s="32">
        <v>0.58330931099434702</v>
      </c>
      <c r="CV250" s="31">
        <v>0.34079480047208599</v>
      </c>
      <c r="CW250" s="32" t="s">
        <v>28</v>
      </c>
      <c r="CX250" s="32">
        <v>0.34079480047208599</v>
      </c>
      <c r="CY250" s="31">
        <v>8.1424152975275596E-2</v>
      </c>
      <c r="CZ250" s="32" t="s">
        <v>28</v>
      </c>
      <c r="DA250" s="32">
        <v>8.1424152975275596E-2</v>
      </c>
      <c r="DB250" s="31">
        <v>-0.308498911277653</v>
      </c>
      <c r="DC250" s="32" t="s">
        <v>28</v>
      </c>
      <c r="DD250" s="32">
        <v>-0.308498911277653</v>
      </c>
      <c r="DE250" s="31">
        <v>-0.58133836551360996</v>
      </c>
      <c r="DF250" s="32" t="s">
        <v>28</v>
      </c>
      <c r="DG250" s="32">
        <v>-0.58133836551360996</v>
      </c>
      <c r="DH250" s="31">
        <v>-0.90182794368168095</v>
      </c>
      <c r="DI250" s="32" t="s">
        <v>28</v>
      </c>
      <c r="DJ250" s="32">
        <v>-0.90182794368168095</v>
      </c>
      <c r="DK250" s="31">
        <v>-1.06797988002141</v>
      </c>
      <c r="DL250" s="32" t="s">
        <v>28</v>
      </c>
      <c r="DM250" s="32">
        <v>-1.06797988002141</v>
      </c>
      <c r="DN250" s="31">
        <v>-1.3543942503486599</v>
      </c>
      <c r="DO250" s="32" t="s">
        <v>28</v>
      </c>
      <c r="DP250" s="32">
        <v>-1.3543942503486599</v>
      </c>
      <c r="DQ250" s="31">
        <v>-1.8181444409166501</v>
      </c>
      <c r="DR250" s="32" t="s">
        <v>28</v>
      </c>
      <c r="DS250" s="32">
        <v>-1.8181444409166501</v>
      </c>
      <c r="DT250" s="31">
        <v>-2.1521558130791698</v>
      </c>
      <c r="DU250" s="32" t="s">
        <v>28</v>
      </c>
      <c r="DV250" s="32">
        <v>-2.1521558130791698</v>
      </c>
    </row>
    <row r="251" spans="1:126" x14ac:dyDescent="0.2">
      <c r="A251" s="30" t="s">
        <v>5</v>
      </c>
      <c r="B251">
        <v>248</v>
      </c>
      <c r="C251" s="37">
        <v>111</v>
      </c>
      <c r="D251" s="70">
        <v>3.51051102857092</v>
      </c>
      <c r="E251" s="70" t="s">
        <v>28</v>
      </c>
      <c r="F251" s="70">
        <v>3.51051102857092</v>
      </c>
      <c r="G251" s="32">
        <v>3.5843890344574199</v>
      </c>
      <c r="H251" s="32" t="s">
        <v>28</v>
      </c>
      <c r="I251" s="32">
        <v>3.5843890344574199</v>
      </c>
      <c r="J251" s="31">
        <v>3.6551147229599898</v>
      </c>
      <c r="K251" s="32" t="s">
        <v>28</v>
      </c>
      <c r="L251" s="32">
        <v>3.6551147229599898</v>
      </c>
      <c r="M251" s="31">
        <v>3.6734311220727802</v>
      </c>
      <c r="N251" s="32" t="s">
        <v>28</v>
      </c>
      <c r="O251" s="32">
        <v>3.6734311220727802</v>
      </c>
      <c r="P251" s="31">
        <v>3.7075802993600302</v>
      </c>
      <c r="Q251" s="32" t="s">
        <v>28</v>
      </c>
      <c r="R251" s="32">
        <v>3.7075802993600302</v>
      </c>
      <c r="S251" s="31">
        <v>3.7326597607253</v>
      </c>
      <c r="T251" s="32" t="s">
        <v>28</v>
      </c>
      <c r="U251" s="32">
        <v>3.7326597607253</v>
      </c>
      <c r="V251" s="31">
        <v>3.7730597915270598</v>
      </c>
      <c r="W251" s="32" t="s">
        <v>28</v>
      </c>
      <c r="X251" s="32">
        <v>3.7730597915270598</v>
      </c>
      <c r="Y251" s="31">
        <v>3.8279999531697402</v>
      </c>
      <c r="Z251" s="32" t="s">
        <v>28</v>
      </c>
      <c r="AA251" s="32">
        <v>3.8279999531697402</v>
      </c>
      <c r="AB251" s="31">
        <v>3.8391775055354</v>
      </c>
      <c r="AC251" s="32" t="s">
        <v>28</v>
      </c>
      <c r="AD251" s="32">
        <v>3.8391775055354</v>
      </c>
      <c r="AE251" s="31">
        <v>3.8878602051452398</v>
      </c>
      <c r="AF251" s="32" t="s">
        <v>28</v>
      </c>
      <c r="AG251" s="32">
        <v>3.8878602051452398</v>
      </c>
      <c r="AH251" s="31">
        <v>3.9247743809627802</v>
      </c>
      <c r="AI251" s="32" t="s">
        <v>28</v>
      </c>
      <c r="AJ251" s="32">
        <v>3.9247743809627802</v>
      </c>
      <c r="AK251" s="31">
        <v>3.9473363917735602</v>
      </c>
      <c r="AL251" s="32" t="s">
        <v>28</v>
      </c>
      <c r="AM251" s="32">
        <v>3.9473363917735602</v>
      </c>
      <c r="AN251" s="31">
        <v>3.9756376104028099</v>
      </c>
      <c r="AO251" s="32" t="s">
        <v>28</v>
      </c>
      <c r="AP251" s="32">
        <v>3.9756376104028099</v>
      </c>
      <c r="AQ251" s="31">
        <v>4.01275873734616</v>
      </c>
      <c r="AR251" s="32" t="s">
        <v>28</v>
      </c>
      <c r="AS251" s="32">
        <v>4.01275873734616</v>
      </c>
      <c r="AT251" s="31">
        <v>4.0385180280219704</v>
      </c>
      <c r="AU251" s="32" t="s">
        <v>28</v>
      </c>
      <c r="AV251" s="32">
        <v>4.0385180280219704</v>
      </c>
      <c r="AW251" s="31">
        <v>4.03725167418329</v>
      </c>
      <c r="AX251" s="32" t="s">
        <v>28</v>
      </c>
      <c r="AY251" s="32">
        <v>4.03725167418329</v>
      </c>
      <c r="AZ251" s="31">
        <v>4.0612242975669304</v>
      </c>
      <c r="BA251" s="32" t="s">
        <v>28</v>
      </c>
      <c r="BB251" s="32">
        <v>4.0612242975669304</v>
      </c>
      <c r="BC251" s="31">
        <v>4.0313585176200899</v>
      </c>
      <c r="BD251" s="32" t="s">
        <v>28</v>
      </c>
      <c r="BE251" s="32">
        <v>4.0313585176200899</v>
      </c>
      <c r="BF251" s="31">
        <v>4.00415507790433</v>
      </c>
      <c r="BG251" s="32" t="s">
        <v>28</v>
      </c>
      <c r="BH251" s="32">
        <v>4.00415507790433</v>
      </c>
      <c r="BI251" s="31">
        <v>3.9083452318298999</v>
      </c>
      <c r="BJ251" s="32" t="s">
        <v>28</v>
      </c>
      <c r="BK251" s="32">
        <v>3.9083452318298999</v>
      </c>
      <c r="BL251" s="31">
        <v>3.8366369449429998</v>
      </c>
      <c r="BM251" s="32" t="s">
        <v>28</v>
      </c>
      <c r="BN251" s="32">
        <v>3.8366369449429998</v>
      </c>
      <c r="BO251" s="31">
        <v>3.73279420846487</v>
      </c>
      <c r="BP251" s="32" t="s">
        <v>28</v>
      </c>
      <c r="BQ251" s="32">
        <v>3.73279420846487</v>
      </c>
      <c r="BR251" s="31">
        <v>3.6658340076010498</v>
      </c>
      <c r="BS251" s="32" t="s">
        <v>28</v>
      </c>
      <c r="BT251" s="32">
        <v>3.6658340076010498</v>
      </c>
      <c r="BU251" s="31">
        <v>3.4907528790528701</v>
      </c>
      <c r="BV251" s="32" t="s">
        <v>28</v>
      </c>
      <c r="BW251" s="32">
        <v>3.4907528790528701</v>
      </c>
      <c r="BX251" s="31">
        <v>3.3687443165512798</v>
      </c>
      <c r="BY251" s="32" t="s">
        <v>28</v>
      </c>
      <c r="BZ251" s="32">
        <v>3.3687443165512798</v>
      </c>
      <c r="CA251" s="31">
        <v>3.1715050739340702</v>
      </c>
      <c r="CB251" s="32" t="s">
        <v>28</v>
      </c>
      <c r="CC251" s="32">
        <v>3.1715050739340702</v>
      </c>
      <c r="CD251" s="31">
        <v>2.9348934279760801</v>
      </c>
      <c r="CE251" s="32" t="s">
        <v>28</v>
      </c>
      <c r="CF251" s="32">
        <v>2.9348934279760801</v>
      </c>
      <c r="CG251" s="31">
        <v>2.6837608309319001</v>
      </c>
      <c r="CH251" s="32" t="s">
        <v>28</v>
      </c>
      <c r="CI251" s="32">
        <v>2.6837608309319001</v>
      </c>
      <c r="CJ251" s="31">
        <v>2.4205808372637798</v>
      </c>
      <c r="CK251" s="32" t="s">
        <v>28</v>
      </c>
      <c r="CL251" s="32">
        <v>2.4205808372637798</v>
      </c>
      <c r="CM251" s="31">
        <v>2.1274877921578002</v>
      </c>
      <c r="CN251" s="32" t="s">
        <v>28</v>
      </c>
      <c r="CO251" s="32">
        <v>2.1274877921578002</v>
      </c>
      <c r="CP251" s="31">
        <v>1.8664126980062701</v>
      </c>
      <c r="CQ251" s="32" t="s">
        <v>28</v>
      </c>
      <c r="CR251" s="32">
        <v>1.8664126980062701</v>
      </c>
      <c r="CS251" s="31">
        <v>1.5348779265168999</v>
      </c>
      <c r="CT251" s="32" t="s">
        <v>28</v>
      </c>
      <c r="CU251" s="32">
        <v>1.5348779265168999</v>
      </c>
      <c r="CV251" s="31">
        <v>1.1697349542454201</v>
      </c>
      <c r="CW251" s="32" t="s">
        <v>28</v>
      </c>
      <c r="CX251" s="32">
        <v>1.1697349542454201</v>
      </c>
      <c r="CY251" s="31">
        <v>0.83459807372237504</v>
      </c>
      <c r="CZ251" s="32" t="s">
        <v>28</v>
      </c>
      <c r="DA251" s="32">
        <v>0.83459807372237504</v>
      </c>
      <c r="DB251" s="31">
        <v>0.216811206230624</v>
      </c>
      <c r="DC251" s="32" t="s">
        <v>28</v>
      </c>
      <c r="DD251" s="32">
        <v>0.216811206230624</v>
      </c>
      <c r="DE251" s="31">
        <v>-0.50926712323882395</v>
      </c>
      <c r="DF251" s="32" t="s">
        <v>28</v>
      </c>
      <c r="DG251" s="32">
        <v>-0.50926712323882395</v>
      </c>
      <c r="DH251" s="31">
        <v>-1.2150115778202399</v>
      </c>
      <c r="DI251" s="32" t="s">
        <v>28</v>
      </c>
      <c r="DJ251" s="32">
        <v>-1.2150115778202399</v>
      </c>
      <c r="DK251" s="31">
        <v>-1.84024060584677</v>
      </c>
      <c r="DL251" s="32" t="s">
        <v>28</v>
      </c>
      <c r="DM251" s="32">
        <v>-1.84024060584677</v>
      </c>
      <c r="DN251" s="31">
        <v>-2.5417952135973199</v>
      </c>
      <c r="DO251" s="32" t="s">
        <v>28</v>
      </c>
      <c r="DP251" s="32">
        <v>-2.5417952135973199</v>
      </c>
      <c r="DQ251" s="31">
        <v>-3.4393417240147901</v>
      </c>
      <c r="DR251" s="32" t="s">
        <v>28</v>
      </c>
      <c r="DS251" s="32">
        <v>-3.4393417240147901</v>
      </c>
      <c r="DT251" s="31">
        <v>-4.3342177307122496</v>
      </c>
      <c r="DU251" s="32" t="s">
        <v>28</v>
      </c>
      <c r="DV251" s="32">
        <v>-4.3342177307122496</v>
      </c>
    </row>
    <row r="252" spans="1:126" x14ac:dyDescent="0.2">
      <c r="A252" s="30" t="s">
        <v>5</v>
      </c>
      <c r="B252">
        <v>249</v>
      </c>
      <c r="C252" s="37">
        <v>112</v>
      </c>
      <c r="D252" s="70">
        <v>3.5762961084467899</v>
      </c>
      <c r="E252" s="70" t="s">
        <v>28</v>
      </c>
      <c r="F252" s="70">
        <v>3.5762961084467899</v>
      </c>
      <c r="G252" s="32">
        <v>3.6163736094885501</v>
      </c>
      <c r="H252" s="32" t="s">
        <v>28</v>
      </c>
      <c r="I252" s="32">
        <v>3.6163736094885501</v>
      </c>
      <c r="J252" s="31">
        <v>3.6374165633640199</v>
      </c>
      <c r="K252" s="32" t="s">
        <v>28</v>
      </c>
      <c r="L252" s="32">
        <v>3.6374165633640199</v>
      </c>
      <c r="M252" s="31">
        <v>3.65922787707497</v>
      </c>
      <c r="N252" s="32" t="s">
        <v>28</v>
      </c>
      <c r="O252" s="32">
        <v>3.65922787707497</v>
      </c>
      <c r="P252" s="31">
        <v>3.68820384568546</v>
      </c>
      <c r="Q252" s="32" t="s">
        <v>28</v>
      </c>
      <c r="R252" s="32">
        <v>3.68820384568546</v>
      </c>
      <c r="S252" s="31">
        <v>3.7069032799028601</v>
      </c>
      <c r="T252" s="32" t="s">
        <v>28</v>
      </c>
      <c r="U252" s="32">
        <v>3.7069032799028601</v>
      </c>
      <c r="V252" s="31">
        <v>3.7303470697447798</v>
      </c>
      <c r="W252" s="32" t="s">
        <v>28</v>
      </c>
      <c r="X252" s="32">
        <v>3.7303470697447798</v>
      </c>
      <c r="Y252" s="31">
        <v>3.7539040638951402</v>
      </c>
      <c r="Z252" s="32" t="s">
        <v>28</v>
      </c>
      <c r="AA252" s="32">
        <v>3.7539040638951402</v>
      </c>
      <c r="AB252" s="31">
        <v>3.7658528016497801</v>
      </c>
      <c r="AC252" s="32" t="s">
        <v>28</v>
      </c>
      <c r="AD252" s="32">
        <v>3.7658528016497801</v>
      </c>
      <c r="AE252" s="31">
        <v>3.7820036372894301</v>
      </c>
      <c r="AF252" s="32" t="s">
        <v>28</v>
      </c>
      <c r="AG252" s="32">
        <v>3.7820036372894301</v>
      </c>
      <c r="AH252" s="31">
        <v>3.8133812515823</v>
      </c>
      <c r="AI252" s="32" t="s">
        <v>28</v>
      </c>
      <c r="AJ252" s="32">
        <v>3.8133812515823</v>
      </c>
      <c r="AK252" s="31">
        <v>3.8340366674333102</v>
      </c>
      <c r="AL252" s="32" t="s">
        <v>28</v>
      </c>
      <c r="AM252" s="32">
        <v>3.8340366674333102</v>
      </c>
      <c r="AN252" s="31">
        <v>3.8549352869445199</v>
      </c>
      <c r="AO252" s="32" t="s">
        <v>28</v>
      </c>
      <c r="AP252" s="32">
        <v>3.8549352869445199</v>
      </c>
      <c r="AQ252" s="31">
        <v>3.87480906039614</v>
      </c>
      <c r="AR252" s="32" t="s">
        <v>28</v>
      </c>
      <c r="AS252" s="32">
        <v>3.87480906039614</v>
      </c>
      <c r="AT252" s="31">
        <v>3.8864832196137802</v>
      </c>
      <c r="AU252" s="32" t="s">
        <v>28</v>
      </c>
      <c r="AV252" s="32">
        <v>3.8864832196137802</v>
      </c>
      <c r="AW252" s="31">
        <v>3.88907393686363</v>
      </c>
      <c r="AX252" s="32" t="s">
        <v>28</v>
      </c>
      <c r="AY252" s="32">
        <v>3.88907393686363</v>
      </c>
      <c r="AZ252" s="31">
        <v>3.9071832995248799</v>
      </c>
      <c r="BA252" s="32" t="s">
        <v>28</v>
      </c>
      <c r="BB252" s="32">
        <v>3.9071832995248799</v>
      </c>
      <c r="BC252" s="31">
        <v>3.9221120071889799</v>
      </c>
      <c r="BD252" s="32" t="s">
        <v>28</v>
      </c>
      <c r="BE252" s="32">
        <v>3.9221120071889799</v>
      </c>
      <c r="BF252" s="31">
        <v>3.9406342682687501</v>
      </c>
      <c r="BG252" s="32" t="s">
        <v>28</v>
      </c>
      <c r="BH252" s="32">
        <v>3.9406342682687501</v>
      </c>
      <c r="BI252" s="31">
        <v>3.9149296003640699</v>
      </c>
      <c r="BJ252" s="32" t="s">
        <v>28</v>
      </c>
      <c r="BK252" s="32">
        <v>3.9149296003640699</v>
      </c>
      <c r="BL252" s="31">
        <v>3.9195879843360202</v>
      </c>
      <c r="BM252" s="32" t="s">
        <v>28</v>
      </c>
      <c r="BN252" s="32">
        <v>3.9195879843360202</v>
      </c>
      <c r="BO252" s="31">
        <v>3.8755821754389399</v>
      </c>
      <c r="BP252" s="32" t="s">
        <v>28</v>
      </c>
      <c r="BQ252" s="32">
        <v>3.8755821754389399</v>
      </c>
      <c r="BR252" s="31">
        <v>3.7556832083893901</v>
      </c>
      <c r="BS252" s="32" t="s">
        <v>28</v>
      </c>
      <c r="BT252" s="32">
        <v>3.7556832083893901</v>
      </c>
      <c r="BU252" s="31">
        <v>3.7070482848733901</v>
      </c>
      <c r="BV252" s="32" t="s">
        <v>28</v>
      </c>
      <c r="BW252" s="32">
        <v>3.7070482848733901</v>
      </c>
      <c r="BX252" s="31">
        <v>3.5573346729317201</v>
      </c>
      <c r="BY252" s="32" t="s">
        <v>28</v>
      </c>
      <c r="BZ252" s="32">
        <v>3.5573346729317201</v>
      </c>
      <c r="CA252" s="31">
        <v>3.47625269712319</v>
      </c>
      <c r="CB252" s="32" t="s">
        <v>28</v>
      </c>
      <c r="CC252" s="32">
        <v>3.47625269712319</v>
      </c>
      <c r="CD252" s="31">
        <v>3.3454585419348501</v>
      </c>
      <c r="CE252" s="32" t="s">
        <v>28</v>
      </c>
      <c r="CF252" s="32">
        <v>3.3454585419348501</v>
      </c>
      <c r="CG252" s="31">
        <v>3.02154236187293</v>
      </c>
      <c r="CH252" s="32" t="s">
        <v>28</v>
      </c>
      <c r="CI252" s="32">
        <v>3.02154236187293</v>
      </c>
      <c r="CJ252" s="31">
        <v>2.7535244062257598</v>
      </c>
      <c r="CK252" s="32" t="s">
        <v>28</v>
      </c>
      <c r="CL252" s="32">
        <v>2.7535244062257598</v>
      </c>
      <c r="CM252" s="31">
        <v>2.3756234675983499</v>
      </c>
      <c r="CN252" s="32" t="s">
        <v>28</v>
      </c>
      <c r="CO252" s="32">
        <v>2.3756234675983499</v>
      </c>
      <c r="CP252" s="31">
        <v>2.1188885610845798</v>
      </c>
      <c r="CQ252" s="32" t="s">
        <v>28</v>
      </c>
      <c r="CR252" s="32">
        <v>2.1188885610845798</v>
      </c>
      <c r="CS252" s="31">
        <v>1.6491804665654499</v>
      </c>
      <c r="CT252" s="32" t="s">
        <v>28</v>
      </c>
      <c r="CU252" s="32">
        <v>1.6491804665654499</v>
      </c>
      <c r="CV252" s="31">
        <v>1.3302744543202001</v>
      </c>
      <c r="CW252" s="32" t="s">
        <v>28</v>
      </c>
      <c r="CX252" s="32">
        <v>1.3302744543202001</v>
      </c>
      <c r="CY252" s="31">
        <v>1.0094775435358201</v>
      </c>
      <c r="CZ252" s="32" t="s">
        <v>28</v>
      </c>
      <c r="DA252" s="32">
        <v>1.0094775435358201</v>
      </c>
      <c r="DB252" s="31">
        <v>0.54968233148607903</v>
      </c>
      <c r="DC252" s="32" t="s">
        <v>28</v>
      </c>
      <c r="DD252" s="32">
        <v>0.54968233148607903</v>
      </c>
      <c r="DE252" s="31">
        <v>0.14145414794432801</v>
      </c>
      <c r="DF252" s="32" t="s">
        <v>28</v>
      </c>
      <c r="DG252" s="32">
        <v>0.14145414794432801</v>
      </c>
      <c r="DH252" s="31">
        <v>-0.58281659209135295</v>
      </c>
      <c r="DI252" s="32" t="s">
        <v>28</v>
      </c>
      <c r="DJ252" s="32">
        <v>-0.58281659209135295</v>
      </c>
      <c r="DK252" s="31">
        <v>-1.0902497222129299</v>
      </c>
      <c r="DL252" s="32" t="s">
        <v>28</v>
      </c>
      <c r="DM252" s="32">
        <v>-1.0902497222129299</v>
      </c>
      <c r="DN252" s="31">
        <v>-1.6421308196756701</v>
      </c>
      <c r="DO252" s="32" t="s">
        <v>28</v>
      </c>
      <c r="DP252" s="32">
        <v>-1.6421308196756701</v>
      </c>
      <c r="DQ252" s="31">
        <v>-2.06643744170636</v>
      </c>
      <c r="DR252" s="32" t="s">
        <v>28</v>
      </c>
      <c r="DS252" s="32">
        <v>-2.06643744170636</v>
      </c>
      <c r="DT252" s="31">
        <v>-2.5486031686032899</v>
      </c>
      <c r="DU252" s="32" t="s">
        <v>28</v>
      </c>
      <c r="DV252" s="32">
        <v>-2.5486031686032899</v>
      </c>
    </row>
    <row r="253" spans="1:126" x14ac:dyDescent="0.2">
      <c r="A253" s="30" t="s">
        <v>5</v>
      </c>
      <c r="B253">
        <v>250</v>
      </c>
      <c r="C253" s="37">
        <v>113</v>
      </c>
      <c r="D253" s="70">
        <v>8.3119286581727003</v>
      </c>
      <c r="E253" s="70" t="s">
        <v>28</v>
      </c>
      <c r="F253" s="70">
        <v>8.3119286581727003</v>
      </c>
      <c r="G253" s="32">
        <v>8.3187954370333195</v>
      </c>
      <c r="H253" s="32" t="s">
        <v>28</v>
      </c>
      <c r="I253" s="32">
        <v>8.3187954370333195</v>
      </c>
      <c r="J253" s="31">
        <v>8.3279079670509795</v>
      </c>
      <c r="K253" s="32" t="s">
        <v>28</v>
      </c>
      <c r="L253" s="32">
        <v>8.3279079670509795</v>
      </c>
      <c r="M253" s="31">
        <v>8.3343106152066895</v>
      </c>
      <c r="N253" s="32" t="s">
        <v>28</v>
      </c>
      <c r="O253" s="32">
        <v>8.3343106152066895</v>
      </c>
      <c r="P253" s="31">
        <v>8.3477470019113795</v>
      </c>
      <c r="Q253" s="32" t="s">
        <v>28</v>
      </c>
      <c r="R253" s="32">
        <v>8.3477470019113795</v>
      </c>
      <c r="S253" s="31">
        <v>8.3565132806073095</v>
      </c>
      <c r="T253" s="32" t="s">
        <v>28</v>
      </c>
      <c r="U253" s="32">
        <v>8.3565132806073095</v>
      </c>
      <c r="V253" s="31">
        <v>8.38302888530872</v>
      </c>
      <c r="W253" s="32" t="s">
        <v>28</v>
      </c>
      <c r="X253" s="32">
        <v>8.38302888530872</v>
      </c>
      <c r="Y253" s="31">
        <v>8.3992743248316497</v>
      </c>
      <c r="Z253" s="32" t="s">
        <v>28</v>
      </c>
      <c r="AA253" s="32">
        <v>8.3992743248316497</v>
      </c>
      <c r="AB253" s="31">
        <v>8.4234414778008002</v>
      </c>
      <c r="AC253" s="32" t="s">
        <v>28</v>
      </c>
      <c r="AD253" s="32">
        <v>8.4234414778008002</v>
      </c>
      <c r="AE253" s="31">
        <v>8.4442450412845105</v>
      </c>
      <c r="AF253" s="32" t="s">
        <v>28</v>
      </c>
      <c r="AG253" s="32">
        <v>8.4442450412845105</v>
      </c>
      <c r="AH253" s="31">
        <v>8.4555633158205108</v>
      </c>
      <c r="AI253" s="32" t="s">
        <v>28</v>
      </c>
      <c r="AJ253" s="32">
        <v>8.4555633158205108</v>
      </c>
      <c r="AK253" s="31">
        <v>8.4732065091339095</v>
      </c>
      <c r="AL253" s="32" t="s">
        <v>28</v>
      </c>
      <c r="AM253" s="32">
        <v>8.4732065091339095</v>
      </c>
      <c r="AN253" s="31">
        <v>8.4846352233962108</v>
      </c>
      <c r="AO253" s="32" t="s">
        <v>28</v>
      </c>
      <c r="AP253" s="32">
        <v>8.4846352233962108</v>
      </c>
      <c r="AQ253" s="31">
        <v>8.4981201101405208</v>
      </c>
      <c r="AR253" s="32" t="s">
        <v>28</v>
      </c>
      <c r="AS253" s="32">
        <v>8.4981201101405208</v>
      </c>
      <c r="AT253" s="31">
        <v>8.5679951625457704</v>
      </c>
      <c r="AU253" s="32" t="s">
        <v>28</v>
      </c>
      <c r="AV253" s="32">
        <v>8.5679951625457704</v>
      </c>
      <c r="AW253" s="31">
        <v>8.6016608913668708</v>
      </c>
      <c r="AX253" s="32" t="s">
        <v>28</v>
      </c>
      <c r="AY253" s="32">
        <v>8.6016608913668708</v>
      </c>
      <c r="AZ253" s="31">
        <v>8.6132257177075005</v>
      </c>
      <c r="BA253" s="32" t="s">
        <v>28</v>
      </c>
      <c r="BB253" s="32">
        <v>8.6132257177075005</v>
      </c>
      <c r="BC253" s="31">
        <v>8.5760477721481791</v>
      </c>
      <c r="BD253" s="32" t="s">
        <v>28</v>
      </c>
      <c r="BE253" s="32">
        <v>8.5760477721481791</v>
      </c>
      <c r="BF253" s="31">
        <v>8.4974284004323799</v>
      </c>
      <c r="BG253" s="32" t="s">
        <v>28</v>
      </c>
      <c r="BH253" s="32">
        <v>8.4974284004323799</v>
      </c>
      <c r="BI253" s="31">
        <v>8.5028395500987095</v>
      </c>
      <c r="BJ253" s="32" t="s">
        <v>28</v>
      </c>
      <c r="BK253" s="32">
        <v>8.5028395500987095</v>
      </c>
      <c r="BL253" s="31">
        <v>8.4786751398050306</v>
      </c>
      <c r="BM253" s="32" t="s">
        <v>28</v>
      </c>
      <c r="BN253" s="32">
        <v>8.4786751398050306</v>
      </c>
      <c r="BO253" s="31">
        <v>8.4820060319950201</v>
      </c>
      <c r="BP253" s="32" t="s">
        <v>28</v>
      </c>
      <c r="BQ253" s="32">
        <v>8.4820060319950201</v>
      </c>
      <c r="BR253" s="31">
        <v>8.4802857807280496</v>
      </c>
      <c r="BS253" s="32" t="s">
        <v>28</v>
      </c>
      <c r="BT253" s="32">
        <v>8.4802857807280496</v>
      </c>
      <c r="BU253" s="31">
        <v>8.4692654381305399</v>
      </c>
      <c r="BV253" s="32" t="s">
        <v>28</v>
      </c>
      <c r="BW253" s="32">
        <v>8.4692654381305399</v>
      </c>
      <c r="BX253" s="31">
        <v>8.4057636020717794</v>
      </c>
      <c r="BY253" s="32" t="s">
        <v>28</v>
      </c>
      <c r="BZ253" s="32">
        <v>8.4057636020717794</v>
      </c>
      <c r="CA253" s="31">
        <v>8.3616733757548491</v>
      </c>
      <c r="CB253" s="32" t="s">
        <v>28</v>
      </c>
      <c r="CC253" s="32">
        <v>8.3616733757548491</v>
      </c>
      <c r="CD253" s="31">
        <v>8.3381299484433402</v>
      </c>
      <c r="CE253" s="32" t="s">
        <v>28</v>
      </c>
      <c r="CF253" s="32">
        <v>8.3381299484433402</v>
      </c>
      <c r="CG253" s="31">
        <v>8.3150214975949694</v>
      </c>
      <c r="CH253" s="32" t="s">
        <v>28</v>
      </c>
      <c r="CI253" s="32">
        <v>8.3150214975949694</v>
      </c>
      <c r="CJ253" s="31">
        <v>8.1415966175951606</v>
      </c>
      <c r="CK253" s="32" t="s">
        <v>28</v>
      </c>
      <c r="CL253" s="32">
        <v>8.1415966175951606</v>
      </c>
      <c r="CM253" s="31">
        <v>7.9491637937534003</v>
      </c>
      <c r="CN253" s="32" t="s">
        <v>28</v>
      </c>
      <c r="CO253" s="32">
        <v>7.9491637937534003</v>
      </c>
      <c r="CP253" s="31">
        <v>7.4786387662080598</v>
      </c>
      <c r="CQ253" s="32" t="s">
        <v>28</v>
      </c>
      <c r="CR253" s="32">
        <v>7.4786387662080598</v>
      </c>
      <c r="CS253" s="31">
        <v>6.82580958591819</v>
      </c>
      <c r="CT253" s="32" t="s">
        <v>28</v>
      </c>
      <c r="CU253" s="32">
        <v>6.82580958591819</v>
      </c>
      <c r="CV253" s="31">
        <v>6.1753762798479803</v>
      </c>
      <c r="CW253" s="32" t="s">
        <v>28</v>
      </c>
      <c r="CX253" s="32">
        <v>6.1753762798479803</v>
      </c>
      <c r="CY253" s="31">
        <v>5.5515649971077696</v>
      </c>
      <c r="CZ253" s="32" t="s">
        <v>28</v>
      </c>
      <c r="DA253" s="32">
        <v>5.5515649971077696</v>
      </c>
      <c r="DB253" s="31">
        <v>4.9443691958778802</v>
      </c>
      <c r="DC253" s="32" t="s">
        <v>28</v>
      </c>
      <c r="DD253" s="32">
        <v>4.9443691958778802</v>
      </c>
      <c r="DE253" s="31">
        <v>4.1976777613213798</v>
      </c>
      <c r="DF253" s="32" t="s">
        <v>28</v>
      </c>
      <c r="DG253" s="32">
        <v>4.1976777613213798</v>
      </c>
      <c r="DH253" s="31">
        <v>3.4423944092121199</v>
      </c>
      <c r="DI253" s="32" t="s">
        <v>28</v>
      </c>
      <c r="DJ253" s="32">
        <v>3.4423944092121199</v>
      </c>
      <c r="DK253" s="31">
        <v>2.79195108350571</v>
      </c>
      <c r="DL253" s="32" t="s">
        <v>28</v>
      </c>
      <c r="DM253" s="32">
        <v>2.79195108350571</v>
      </c>
      <c r="DN253" s="31">
        <v>2.1578654182085599</v>
      </c>
      <c r="DO253" s="32" t="s">
        <v>28</v>
      </c>
      <c r="DP253" s="32">
        <v>2.1578654182085599</v>
      </c>
      <c r="DQ253" s="31">
        <v>1.5887650317184701</v>
      </c>
      <c r="DR253" s="32" t="s">
        <v>28</v>
      </c>
      <c r="DS253" s="32">
        <v>1.5887650317184701</v>
      </c>
      <c r="DT253" s="31">
        <v>1.0015282725446799</v>
      </c>
      <c r="DU253" s="32" t="s">
        <v>28</v>
      </c>
      <c r="DV253" s="32">
        <v>1.0015282725446799</v>
      </c>
    </row>
    <row r="254" spans="1:126" x14ac:dyDescent="0.2">
      <c r="A254" s="30" t="s">
        <v>5</v>
      </c>
      <c r="B254">
        <v>251</v>
      </c>
      <c r="C254" s="37">
        <v>114</v>
      </c>
      <c r="D254" s="70">
        <v>4.0969866379449096</v>
      </c>
      <c r="E254" s="70" t="s">
        <v>28</v>
      </c>
      <c r="F254" s="70">
        <v>4.0969866379449096</v>
      </c>
      <c r="G254" s="32">
        <v>4.1225702098591297</v>
      </c>
      <c r="H254" s="32" t="s">
        <v>28</v>
      </c>
      <c r="I254" s="32">
        <v>4.1225702098591297</v>
      </c>
      <c r="J254" s="31">
        <v>4.1355535322821702</v>
      </c>
      <c r="K254" s="32" t="s">
        <v>28</v>
      </c>
      <c r="L254" s="32">
        <v>4.1355535322821702</v>
      </c>
      <c r="M254" s="31">
        <v>4.1629495286312999</v>
      </c>
      <c r="N254" s="32" t="s">
        <v>28</v>
      </c>
      <c r="O254" s="32">
        <v>4.1629495286312999</v>
      </c>
      <c r="P254" s="31">
        <v>4.1847631708970301</v>
      </c>
      <c r="Q254" s="32" t="s">
        <v>28</v>
      </c>
      <c r="R254" s="32">
        <v>4.1847631708970301</v>
      </c>
      <c r="S254" s="31">
        <v>4.1949815438125402</v>
      </c>
      <c r="T254" s="32" t="s">
        <v>28</v>
      </c>
      <c r="U254" s="32">
        <v>4.1949815438125402</v>
      </c>
      <c r="V254" s="31">
        <v>4.21652719027536</v>
      </c>
      <c r="W254" s="32" t="s">
        <v>28</v>
      </c>
      <c r="X254" s="32">
        <v>4.21652719027536</v>
      </c>
      <c r="Y254" s="31">
        <v>4.2455869411366498</v>
      </c>
      <c r="Z254" s="32" t="s">
        <v>28</v>
      </c>
      <c r="AA254" s="32">
        <v>4.2455869411366498</v>
      </c>
      <c r="AB254" s="31">
        <v>4.2771491537602397</v>
      </c>
      <c r="AC254" s="32" t="s">
        <v>28</v>
      </c>
      <c r="AD254" s="32">
        <v>4.2771491537602397</v>
      </c>
      <c r="AE254" s="31">
        <v>4.3135412419996904</v>
      </c>
      <c r="AF254" s="32" t="s">
        <v>28</v>
      </c>
      <c r="AG254" s="32">
        <v>4.3135412419996904</v>
      </c>
      <c r="AH254" s="31">
        <v>4.3410461774981703</v>
      </c>
      <c r="AI254" s="32" t="s">
        <v>28</v>
      </c>
      <c r="AJ254" s="32">
        <v>4.3410461774981703</v>
      </c>
      <c r="AK254" s="31">
        <v>4.3840814074808101</v>
      </c>
      <c r="AL254" s="32" t="s">
        <v>28</v>
      </c>
      <c r="AM254" s="32">
        <v>4.3840814074808101</v>
      </c>
      <c r="AN254" s="31">
        <v>4.4193474480427399</v>
      </c>
      <c r="AO254" s="32" t="s">
        <v>28</v>
      </c>
      <c r="AP254" s="32">
        <v>4.4193474480427399</v>
      </c>
      <c r="AQ254" s="31">
        <v>4.4483188821464603</v>
      </c>
      <c r="AR254" s="32" t="s">
        <v>28</v>
      </c>
      <c r="AS254" s="32">
        <v>4.4483188821464603</v>
      </c>
      <c r="AT254" s="31">
        <v>4.4866115871127699</v>
      </c>
      <c r="AU254" s="32" t="s">
        <v>28</v>
      </c>
      <c r="AV254" s="32">
        <v>4.4866115871127699</v>
      </c>
      <c r="AW254" s="31">
        <v>4.5110427193987901</v>
      </c>
      <c r="AX254" s="32" t="s">
        <v>28</v>
      </c>
      <c r="AY254" s="32">
        <v>4.5110427193987901</v>
      </c>
      <c r="AZ254" s="31">
        <v>4.5277985599215498</v>
      </c>
      <c r="BA254" s="32" t="s">
        <v>28</v>
      </c>
      <c r="BB254" s="32">
        <v>4.5277985599215498</v>
      </c>
      <c r="BC254" s="31">
        <v>4.55178733647963</v>
      </c>
      <c r="BD254" s="32" t="s">
        <v>28</v>
      </c>
      <c r="BE254" s="32">
        <v>4.55178733647963</v>
      </c>
      <c r="BF254" s="31">
        <v>4.5638757758605601</v>
      </c>
      <c r="BG254" s="32" t="s">
        <v>28</v>
      </c>
      <c r="BH254" s="32">
        <v>4.5638757758605601</v>
      </c>
      <c r="BI254" s="31">
        <v>4.5874455253848803</v>
      </c>
      <c r="BJ254" s="32" t="s">
        <v>28</v>
      </c>
      <c r="BK254" s="32">
        <v>4.5874455253848803</v>
      </c>
      <c r="BL254" s="31">
        <v>4.6090455965374897</v>
      </c>
      <c r="BM254" s="32" t="s">
        <v>28</v>
      </c>
      <c r="BN254" s="32">
        <v>4.6090455965374897</v>
      </c>
      <c r="BO254" s="31">
        <v>4.61831047073861</v>
      </c>
      <c r="BP254" s="32" t="s">
        <v>28</v>
      </c>
      <c r="BQ254" s="32">
        <v>4.61831047073861</v>
      </c>
      <c r="BR254" s="31">
        <v>4.6327725317481097</v>
      </c>
      <c r="BS254" s="32" t="s">
        <v>28</v>
      </c>
      <c r="BT254" s="32">
        <v>4.6327725317481097</v>
      </c>
      <c r="BU254" s="31">
        <v>4.6211259523283097</v>
      </c>
      <c r="BV254" s="32" t="s">
        <v>28</v>
      </c>
      <c r="BW254" s="32">
        <v>4.6211259523283097</v>
      </c>
      <c r="BX254" s="31">
        <v>4.5931662362781296</v>
      </c>
      <c r="BY254" s="32" t="s">
        <v>28</v>
      </c>
      <c r="BZ254" s="32">
        <v>4.5931662362781296</v>
      </c>
      <c r="CA254" s="31">
        <v>4.5459692741086597</v>
      </c>
      <c r="CB254" s="32" t="s">
        <v>28</v>
      </c>
      <c r="CC254" s="32">
        <v>4.5459692741086597</v>
      </c>
      <c r="CD254" s="31">
        <v>4.4359104959339604</v>
      </c>
      <c r="CE254" s="32" t="s">
        <v>28</v>
      </c>
      <c r="CF254" s="32">
        <v>4.4359104959339604</v>
      </c>
      <c r="CG254" s="31">
        <v>4.3271102374947503</v>
      </c>
      <c r="CH254" s="32" t="s">
        <v>28</v>
      </c>
      <c r="CI254" s="32">
        <v>4.3271102374947503</v>
      </c>
      <c r="CJ254" s="31">
        <v>4.2190535777665401</v>
      </c>
      <c r="CK254" s="32" t="s">
        <v>28</v>
      </c>
      <c r="CL254" s="32">
        <v>4.2190535777665401</v>
      </c>
      <c r="CM254" s="31">
        <v>4.1383251085124302</v>
      </c>
      <c r="CN254" s="32" t="s">
        <v>28</v>
      </c>
      <c r="CO254" s="32">
        <v>4.1383251085124302</v>
      </c>
      <c r="CP254" s="31">
        <v>4.0025326228742504</v>
      </c>
      <c r="CQ254" s="32" t="s">
        <v>28</v>
      </c>
      <c r="CR254" s="32">
        <v>4.0025326228742504</v>
      </c>
      <c r="CS254" s="31">
        <v>3.84665453844182</v>
      </c>
      <c r="CT254" s="32" t="s">
        <v>28</v>
      </c>
      <c r="CU254" s="32">
        <v>3.84665453844182</v>
      </c>
      <c r="CV254" s="31">
        <v>3.6261473020780302</v>
      </c>
      <c r="CW254" s="32" t="s">
        <v>28</v>
      </c>
      <c r="CX254" s="32">
        <v>3.6261473020780302</v>
      </c>
      <c r="CY254" s="31">
        <v>3.44532137555897</v>
      </c>
      <c r="CZ254" s="32" t="s">
        <v>28</v>
      </c>
      <c r="DA254" s="32">
        <v>3.44532137555897</v>
      </c>
      <c r="DB254" s="31">
        <v>3.2309219738705002</v>
      </c>
      <c r="DC254" s="32" t="s">
        <v>28</v>
      </c>
      <c r="DD254" s="32">
        <v>3.2309219738705002</v>
      </c>
      <c r="DE254" s="31">
        <v>2.9592467837844501</v>
      </c>
      <c r="DF254" s="32" t="s">
        <v>28</v>
      </c>
      <c r="DG254" s="32">
        <v>2.9592467837844501</v>
      </c>
      <c r="DH254" s="31">
        <v>2.7148637139766998</v>
      </c>
      <c r="DI254" s="32" t="s">
        <v>28</v>
      </c>
      <c r="DJ254" s="32">
        <v>2.7148637139766998</v>
      </c>
      <c r="DK254" s="31">
        <v>2.3857878948534901</v>
      </c>
      <c r="DL254" s="32" t="s">
        <v>28</v>
      </c>
      <c r="DM254" s="32">
        <v>2.3857878948534901</v>
      </c>
      <c r="DN254" s="31">
        <v>2.0454306286792501</v>
      </c>
      <c r="DO254" s="32" t="s">
        <v>28</v>
      </c>
      <c r="DP254" s="32">
        <v>2.0454306286792501</v>
      </c>
      <c r="DQ254" s="31">
        <v>1.58046043355237</v>
      </c>
      <c r="DR254" s="32" t="s">
        <v>28</v>
      </c>
      <c r="DS254" s="32">
        <v>1.58046043355237</v>
      </c>
      <c r="DT254" s="31">
        <v>1.0842646341375699</v>
      </c>
      <c r="DU254" s="32" t="s">
        <v>28</v>
      </c>
      <c r="DV254" s="32">
        <v>1.0842646341375699</v>
      </c>
    </row>
    <row r="255" spans="1:126" ht="17" thickBot="1" x14ac:dyDescent="0.25">
      <c r="A255" s="34" t="s">
        <v>5</v>
      </c>
      <c r="B255" s="26">
        <v>252</v>
      </c>
      <c r="C255" s="38">
        <v>115</v>
      </c>
      <c r="D255" s="71">
        <v>2.1242266660892999</v>
      </c>
      <c r="E255" s="71" t="s">
        <v>28</v>
      </c>
      <c r="F255" s="71">
        <v>2.1242266660892999</v>
      </c>
      <c r="G255" s="40">
        <v>2.20340314637708</v>
      </c>
      <c r="H255" s="40" t="s">
        <v>28</v>
      </c>
      <c r="I255" s="40">
        <v>2.20340314637708</v>
      </c>
      <c r="J255" s="39">
        <v>2.2463437577277299</v>
      </c>
      <c r="K255" s="40" t="s">
        <v>28</v>
      </c>
      <c r="L255" s="40">
        <v>2.2463437577277299</v>
      </c>
      <c r="M255" s="39">
        <v>2.2736082880953798</v>
      </c>
      <c r="N255" s="40" t="s">
        <v>28</v>
      </c>
      <c r="O255" s="40">
        <v>2.2736082880953798</v>
      </c>
      <c r="P255" s="39">
        <v>2.2930876238698499</v>
      </c>
      <c r="Q255" s="40" t="s">
        <v>28</v>
      </c>
      <c r="R255" s="40">
        <v>2.2930876238698499</v>
      </c>
      <c r="S255" s="39">
        <v>2.3145170354864599</v>
      </c>
      <c r="T255" s="40" t="s">
        <v>28</v>
      </c>
      <c r="U255" s="40">
        <v>2.3145170354864599</v>
      </c>
      <c r="V255" s="39">
        <v>2.33159872626669</v>
      </c>
      <c r="W255" s="40" t="s">
        <v>28</v>
      </c>
      <c r="X255" s="40">
        <v>2.33159872626669</v>
      </c>
      <c r="Y255" s="39">
        <v>2.3565092593200698</v>
      </c>
      <c r="Z255" s="40" t="s">
        <v>28</v>
      </c>
      <c r="AA255" s="40">
        <v>2.3565092593200698</v>
      </c>
      <c r="AB255" s="39">
        <v>2.3784331436878299</v>
      </c>
      <c r="AC255" s="40" t="s">
        <v>28</v>
      </c>
      <c r="AD255" s="40">
        <v>2.3784331436878299</v>
      </c>
      <c r="AE255" s="39">
        <v>2.3892609170388002</v>
      </c>
      <c r="AF255" s="40" t="s">
        <v>28</v>
      </c>
      <c r="AG255" s="40">
        <v>2.3892609170388002</v>
      </c>
      <c r="AH255" s="39">
        <v>2.4058307825813698</v>
      </c>
      <c r="AI255" s="40" t="s">
        <v>28</v>
      </c>
      <c r="AJ255" s="40">
        <v>2.4058307825813698</v>
      </c>
      <c r="AK255" s="39">
        <v>2.4251051423179999</v>
      </c>
      <c r="AL255" s="40" t="s">
        <v>28</v>
      </c>
      <c r="AM255" s="40">
        <v>2.4251051423179999</v>
      </c>
      <c r="AN255" s="39">
        <v>2.4430114233582398</v>
      </c>
      <c r="AO255" s="40" t="s">
        <v>28</v>
      </c>
      <c r="AP255" s="40">
        <v>2.4430114233582398</v>
      </c>
      <c r="AQ255" s="39">
        <v>2.4582086831199002</v>
      </c>
      <c r="AR255" s="40" t="s">
        <v>28</v>
      </c>
      <c r="AS255" s="40">
        <v>2.4582086831199002</v>
      </c>
      <c r="AT255" s="39">
        <v>2.47227269684657</v>
      </c>
      <c r="AU255" s="40" t="s">
        <v>28</v>
      </c>
      <c r="AV255" s="40">
        <v>2.47227269684657</v>
      </c>
      <c r="AW255" s="39">
        <v>2.4917003523233401</v>
      </c>
      <c r="AX255" s="40" t="s">
        <v>28</v>
      </c>
      <c r="AY255" s="40">
        <v>2.4917003523233401</v>
      </c>
      <c r="AZ255" s="39">
        <v>2.50313765936491</v>
      </c>
      <c r="BA255" s="40" t="s">
        <v>28</v>
      </c>
      <c r="BB255" s="40">
        <v>2.50313765936491</v>
      </c>
      <c r="BC255" s="39">
        <v>2.5366180820086699</v>
      </c>
      <c r="BD255" s="40" t="s">
        <v>28</v>
      </c>
      <c r="BE255" s="40">
        <v>2.5366180820086699</v>
      </c>
      <c r="BF255" s="39">
        <v>2.55394004587315</v>
      </c>
      <c r="BG255" s="40" t="s">
        <v>28</v>
      </c>
      <c r="BH255" s="40">
        <v>2.55394004587315</v>
      </c>
      <c r="BI255" s="39">
        <v>2.5800072566157999</v>
      </c>
      <c r="BJ255" s="40" t="s">
        <v>28</v>
      </c>
      <c r="BK255" s="40">
        <v>2.5800072566157999</v>
      </c>
      <c r="BL255" s="39">
        <v>2.5916872033278802</v>
      </c>
      <c r="BM255" s="40" t="s">
        <v>28</v>
      </c>
      <c r="BN255" s="40">
        <v>2.5916872033278802</v>
      </c>
      <c r="BO255" s="39">
        <v>2.6061825755341999</v>
      </c>
      <c r="BP255" s="40" t="s">
        <v>28</v>
      </c>
      <c r="BQ255" s="40">
        <v>2.6061825755341999</v>
      </c>
      <c r="BR255" s="39">
        <v>2.61555454802892</v>
      </c>
      <c r="BS255" s="40" t="s">
        <v>28</v>
      </c>
      <c r="BT255" s="40">
        <v>2.61555454802892</v>
      </c>
      <c r="BU255" s="39">
        <v>2.6127990077450098</v>
      </c>
      <c r="BV255" s="40" t="s">
        <v>28</v>
      </c>
      <c r="BW255" s="40">
        <v>2.6127990077450098</v>
      </c>
      <c r="BX255" s="39">
        <v>2.626366995398</v>
      </c>
      <c r="BY255" s="40" t="s">
        <v>28</v>
      </c>
      <c r="BZ255" s="40">
        <v>2.626366995398</v>
      </c>
      <c r="CA255" s="39">
        <v>2.6232297766563701</v>
      </c>
      <c r="CB255" s="40" t="s">
        <v>28</v>
      </c>
      <c r="CC255" s="40">
        <v>2.6232297766563701</v>
      </c>
      <c r="CD255" s="39">
        <v>2.5722464948301398</v>
      </c>
      <c r="CE255" s="40" t="s">
        <v>28</v>
      </c>
      <c r="CF255" s="40">
        <v>2.5722464948301398</v>
      </c>
      <c r="CG255" s="39">
        <v>2.4740412305827602</v>
      </c>
      <c r="CH255" s="40" t="s">
        <v>28</v>
      </c>
      <c r="CI255" s="40">
        <v>2.4740412305827602</v>
      </c>
      <c r="CJ255" s="39">
        <v>2.3326738740516402</v>
      </c>
      <c r="CK255" s="40" t="s">
        <v>28</v>
      </c>
      <c r="CL255" s="40">
        <v>2.3326738740516402</v>
      </c>
      <c r="CM255" s="39">
        <v>2.1081087928948601</v>
      </c>
      <c r="CN255" s="40" t="s">
        <v>28</v>
      </c>
      <c r="CO255" s="40">
        <v>2.1081087928948601</v>
      </c>
      <c r="CP255" s="39">
        <v>1.8357742833841</v>
      </c>
      <c r="CQ255" s="40" t="s">
        <v>28</v>
      </c>
      <c r="CR255" s="40">
        <v>1.8357742833841</v>
      </c>
      <c r="CS255" s="39">
        <v>1.6469331381171399</v>
      </c>
      <c r="CT255" s="40" t="s">
        <v>28</v>
      </c>
      <c r="CU255" s="40">
        <v>1.6469331381171399</v>
      </c>
      <c r="CV255" s="39">
        <v>1.3636206143311</v>
      </c>
      <c r="CW255" s="40" t="s">
        <v>28</v>
      </c>
      <c r="CX255" s="40">
        <v>1.3636206143311</v>
      </c>
      <c r="CY255" s="39">
        <v>1.01624103383849</v>
      </c>
      <c r="CZ255" s="40" t="s">
        <v>28</v>
      </c>
      <c r="DA255" s="40">
        <v>1.01624103383849</v>
      </c>
      <c r="DB255" s="39">
        <v>0.69762624691904995</v>
      </c>
      <c r="DC255" s="40" t="s">
        <v>28</v>
      </c>
      <c r="DD255" s="40">
        <v>0.69762624691904995</v>
      </c>
      <c r="DE255" s="39">
        <v>0.35500062294051499</v>
      </c>
      <c r="DF255" s="40" t="s">
        <v>28</v>
      </c>
      <c r="DG255" s="40">
        <v>0.35500062294051499</v>
      </c>
      <c r="DH255" s="39">
        <v>8.3078854985474695E-2</v>
      </c>
      <c r="DI255" s="40" t="s">
        <v>28</v>
      </c>
      <c r="DJ255" s="40">
        <v>8.3078854985474695E-2</v>
      </c>
      <c r="DK255" s="39">
        <v>-0.224109676564483</v>
      </c>
      <c r="DL255" s="40" t="s">
        <v>28</v>
      </c>
      <c r="DM255" s="40">
        <v>-0.224109676564483</v>
      </c>
      <c r="DN255" s="39">
        <v>-0.67922590711599895</v>
      </c>
      <c r="DO255" s="40" t="s">
        <v>28</v>
      </c>
      <c r="DP255" s="40">
        <v>-0.67922590711599895</v>
      </c>
      <c r="DQ255" s="39">
        <v>-1.14593397089477</v>
      </c>
      <c r="DR255" s="40" t="s">
        <v>28</v>
      </c>
      <c r="DS255" s="40">
        <v>-1.14593397089477</v>
      </c>
      <c r="DT255" s="39">
        <v>-1.7144488378279801</v>
      </c>
      <c r="DU255" s="40" t="s">
        <v>28</v>
      </c>
      <c r="DV255" s="40">
        <v>-1.7144488378279801</v>
      </c>
    </row>
    <row r="256" spans="1:126" x14ac:dyDescent="0.2">
      <c r="B256" s="92" t="s">
        <v>23</v>
      </c>
      <c r="C256" s="41" t="s">
        <v>12</v>
      </c>
      <c r="D256" s="43">
        <f t="shared" ref="D256:F256" si="0">AVERAGE(D4:D255)</f>
        <v>5.0543339388652342</v>
      </c>
      <c r="E256" s="42" t="e">
        <f t="shared" si="0"/>
        <v>#DIV/0!</v>
      </c>
      <c r="F256" s="42">
        <f t="shared" si="0"/>
        <v>5.0543339388652342</v>
      </c>
      <c r="G256" s="43">
        <f t="shared" ref="G256:AJ256" si="1">AVERAGE(G4:G255)</f>
        <v>5.1514067791435378</v>
      </c>
      <c r="H256" s="42" t="e">
        <f t="shared" si="1"/>
        <v>#DIV/0!</v>
      </c>
      <c r="I256" s="42">
        <f t="shared" si="1"/>
        <v>5.1514067791435378</v>
      </c>
      <c r="J256" s="43">
        <f t="shared" si="1"/>
        <v>5.2136609106968059</v>
      </c>
      <c r="K256" s="42" t="e">
        <f t="shared" si="1"/>
        <v>#DIV/0!</v>
      </c>
      <c r="L256" s="42">
        <f t="shared" si="1"/>
        <v>5.2136609106968059</v>
      </c>
      <c r="M256" s="43">
        <f t="shared" si="1"/>
        <v>5.2625711626444511</v>
      </c>
      <c r="N256" s="42" t="e">
        <f t="shared" si="1"/>
        <v>#DIV/0!</v>
      </c>
      <c r="O256" s="42">
        <f t="shared" si="1"/>
        <v>5.2625711626444511</v>
      </c>
      <c r="P256" s="43">
        <f t="shared" si="1"/>
        <v>5.3035629654218743</v>
      </c>
      <c r="Q256" s="42" t="e">
        <f t="shared" si="1"/>
        <v>#DIV/0!</v>
      </c>
      <c r="R256" s="42">
        <f t="shared" si="1"/>
        <v>5.3035629654218743</v>
      </c>
      <c r="S256" s="43">
        <f t="shared" si="1"/>
        <v>5.3423066077193573</v>
      </c>
      <c r="T256" s="42" t="e">
        <f t="shared" si="1"/>
        <v>#DIV/0!</v>
      </c>
      <c r="U256" s="42">
        <f t="shared" si="1"/>
        <v>5.3423066077193573</v>
      </c>
      <c r="V256" s="43">
        <f t="shared" si="1"/>
        <v>5.3782655877052949</v>
      </c>
      <c r="W256" s="42" t="e">
        <f t="shared" si="1"/>
        <v>#DIV/0!</v>
      </c>
      <c r="X256" s="42">
        <f t="shared" si="1"/>
        <v>5.3782655877052949</v>
      </c>
      <c r="Y256" s="43">
        <f t="shared" si="1"/>
        <v>5.4137626787963455</v>
      </c>
      <c r="Z256" s="42" t="e">
        <f t="shared" si="1"/>
        <v>#DIV/0!</v>
      </c>
      <c r="AA256" s="42">
        <f t="shared" si="1"/>
        <v>5.4137626787963455</v>
      </c>
      <c r="AB256" s="43">
        <f t="shared" si="1"/>
        <v>5.4470570904506017</v>
      </c>
      <c r="AC256" s="42" t="e">
        <f t="shared" si="1"/>
        <v>#DIV/0!</v>
      </c>
      <c r="AD256" s="42">
        <f t="shared" si="1"/>
        <v>5.4470570904506017</v>
      </c>
      <c r="AE256" s="43">
        <f t="shared" si="1"/>
        <v>5.4789587422376247</v>
      </c>
      <c r="AF256" s="42" t="e">
        <f t="shared" si="1"/>
        <v>#DIV/0!</v>
      </c>
      <c r="AG256" s="42">
        <f t="shared" si="1"/>
        <v>5.4789587422376247</v>
      </c>
      <c r="AH256" s="43">
        <f t="shared" si="1"/>
        <v>5.5097753783560881</v>
      </c>
      <c r="AI256" s="42" t="e">
        <f t="shared" si="1"/>
        <v>#DIV/0!</v>
      </c>
      <c r="AJ256" s="42">
        <f t="shared" si="1"/>
        <v>5.5097753783560881</v>
      </c>
      <c r="AK256" s="43">
        <f t="shared" ref="AK256:BN256" si="2">AVERAGE(AK4:AK255)</f>
        <v>5.5391190373263264</v>
      </c>
      <c r="AL256" s="42" t="e">
        <f t="shared" si="2"/>
        <v>#DIV/0!</v>
      </c>
      <c r="AM256" s="42">
        <f t="shared" si="2"/>
        <v>5.5391190373263264</v>
      </c>
      <c r="AN256" s="43">
        <f t="shared" si="2"/>
        <v>5.5647675504224283</v>
      </c>
      <c r="AO256" s="42" t="e">
        <f t="shared" si="2"/>
        <v>#DIV/0!</v>
      </c>
      <c r="AP256" s="42">
        <f t="shared" si="2"/>
        <v>5.5647675504224283</v>
      </c>
      <c r="AQ256" s="43">
        <f t="shared" si="2"/>
        <v>5.5825676769123529</v>
      </c>
      <c r="AR256" s="42" t="e">
        <f t="shared" si="2"/>
        <v>#DIV/0!</v>
      </c>
      <c r="AS256" s="42">
        <f t="shared" si="2"/>
        <v>5.5825676769123529</v>
      </c>
      <c r="AT256" s="43">
        <f t="shared" si="2"/>
        <v>5.5949272949020141</v>
      </c>
      <c r="AU256" s="42" t="e">
        <f t="shared" si="2"/>
        <v>#DIV/0!</v>
      </c>
      <c r="AV256" s="42">
        <f t="shared" si="2"/>
        <v>5.5949272949020141</v>
      </c>
      <c r="AW256" s="43">
        <f t="shared" si="2"/>
        <v>5.6015166176228552</v>
      </c>
      <c r="AX256" s="42" t="e">
        <f t="shared" si="2"/>
        <v>#DIV/0!</v>
      </c>
      <c r="AY256" s="42">
        <f t="shared" si="2"/>
        <v>5.6015166176228552</v>
      </c>
      <c r="AZ256" s="43">
        <f t="shared" si="2"/>
        <v>5.597265893048518</v>
      </c>
      <c r="BA256" s="42" t="e">
        <f t="shared" si="2"/>
        <v>#DIV/0!</v>
      </c>
      <c r="BB256" s="42">
        <f t="shared" si="2"/>
        <v>5.597265893048518</v>
      </c>
      <c r="BC256" s="43">
        <f t="shared" si="2"/>
        <v>5.5859751324037781</v>
      </c>
      <c r="BD256" s="42" t="e">
        <f t="shared" si="2"/>
        <v>#DIV/0!</v>
      </c>
      <c r="BE256" s="42">
        <f t="shared" si="2"/>
        <v>5.5859751324037781</v>
      </c>
      <c r="BF256" s="43">
        <f t="shared" si="2"/>
        <v>5.5745358727668739</v>
      </c>
      <c r="BG256" s="42" t="e">
        <f t="shared" si="2"/>
        <v>#DIV/0!</v>
      </c>
      <c r="BH256" s="42">
        <f t="shared" si="2"/>
        <v>5.5745358727668739</v>
      </c>
      <c r="BI256" s="43">
        <f t="shared" si="2"/>
        <v>5.5522485211185382</v>
      </c>
      <c r="BJ256" s="42" t="e">
        <f t="shared" si="2"/>
        <v>#DIV/0!</v>
      </c>
      <c r="BK256" s="42">
        <f t="shared" si="2"/>
        <v>5.5522485211185382</v>
      </c>
      <c r="BL256" s="43">
        <f t="shared" si="2"/>
        <v>5.5258498628782595</v>
      </c>
      <c r="BM256" s="42" t="e">
        <f t="shared" si="2"/>
        <v>#DIV/0!</v>
      </c>
      <c r="BN256" s="42">
        <f t="shared" si="2"/>
        <v>5.5258498628782595</v>
      </c>
      <c r="BO256" s="43">
        <f t="shared" ref="BO256:DV256" si="3">AVERAGE(BO4:BO255)</f>
        <v>5.4840670416241695</v>
      </c>
      <c r="BP256" s="42" t="e">
        <f t="shared" si="3"/>
        <v>#DIV/0!</v>
      </c>
      <c r="BQ256" s="42">
        <f t="shared" si="3"/>
        <v>5.4840670416241695</v>
      </c>
      <c r="BR256" s="43">
        <f t="shared" si="3"/>
        <v>5.4225322942520497</v>
      </c>
      <c r="BS256" s="42" t="e">
        <f t="shared" si="3"/>
        <v>#DIV/0!</v>
      </c>
      <c r="BT256" s="42">
        <f t="shared" si="3"/>
        <v>5.4225322942520497</v>
      </c>
      <c r="BU256" s="43">
        <f t="shared" si="3"/>
        <v>5.3485719327602173</v>
      </c>
      <c r="BV256" s="42" t="e">
        <f t="shared" si="3"/>
        <v>#DIV/0!</v>
      </c>
      <c r="BW256" s="42">
        <f t="shared" si="3"/>
        <v>5.3485719327602173</v>
      </c>
      <c r="BX256" s="43">
        <f t="shared" si="3"/>
        <v>5.2561215438427906</v>
      </c>
      <c r="BY256" s="42" t="e">
        <f t="shared" si="3"/>
        <v>#DIV/0!</v>
      </c>
      <c r="BZ256" s="42">
        <f t="shared" si="3"/>
        <v>5.2561215438427906</v>
      </c>
      <c r="CA256" s="43">
        <f t="shared" si="3"/>
        <v>5.1381931450107814</v>
      </c>
      <c r="CB256" s="42" t="e">
        <f t="shared" si="3"/>
        <v>#DIV/0!</v>
      </c>
      <c r="CC256" s="42">
        <f t="shared" si="3"/>
        <v>5.1381931450107814</v>
      </c>
      <c r="CD256" s="43">
        <f t="shared" si="3"/>
        <v>4.9940879735822064</v>
      </c>
      <c r="CE256" s="42" t="e">
        <f t="shared" si="3"/>
        <v>#DIV/0!</v>
      </c>
      <c r="CF256" s="42">
        <f t="shared" si="3"/>
        <v>4.9940879735822064</v>
      </c>
      <c r="CG256" s="43">
        <f t="shared" si="3"/>
        <v>4.8205872840751525</v>
      </c>
      <c r="CH256" s="42" t="e">
        <f t="shared" si="3"/>
        <v>#DIV/0!</v>
      </c>
      <c r="CI256" s="42">
        <f t="shared" si="3"/>
        <v>4.8205872840751525</v>
      </c>
      <c r="CJ256" s="43">
        <f t="shared" si="3"/>
        <v>4.6086660400913333</v>
      </c>
      <c r="CK256" s="42" t="e">
        <f t="shared" si="3"/>
        <v>#DIV/0!</v>
      </c>
      <c r="CL256" s="42">
        <f t="shared" si="3"/>
        <v>4.6086660400913333</v>
      </c>
      <c r="CM256" s="43">
        <f t="shared" si="3"/>
        <v>4.3726109686983587</v>
      </c>
      <c r="CN256" s="42" t="e">
        <f t="shared" si="3"/>
        <v>#DIV/0!</v>
      </c>
      <c r="CO256" s="42">
        <f t="shared" si="3"/>
        <v>4.3726109686983587</v>
      </c>
      <c r="CP256" s="43">
        <f t="shared" si="3"/>
        <v>4.1098078301569858</v>
      </c>
      <c r="CQ256" s="42" t="e">
        <f t="shared" si="3"/>
        <v>#DIV/0!</v>
      </c>
      <c r="CR256" s="42">
        <f t="shared" si="3"/>
        <v>4.1098078301569858</v>
      </c>
      <c r="CS256" s="43">
        <f t="shared" si="3"/>
        <v>3.8259740301655976</v>
      </c>
      <c r="CT256" s="42" t="e">
        <f t="shared" si="3"/>
        <v>#DIV/0!</v>
      </c>
      <c r="CU256" s="42">
        <f t="shared" si="3"/>
        <v>3.8259740301655976</v>
      </c>
      <c r="CV256" s="43">
        <f t="shared" si="3"/>
        <v>3.5265455320013488</v>
      </c>
      <c r="CW256" s="42" t="e">
        <f t="shared" si="3"/>
        <v>#DIV/0!</v>
      </c>
      <c r="CX256" s="42">
        <f t="shared" si="3"/>
        <v>3.5265455320013488</v>
      </c>
      <c r="CY256" s="43">
        <f t="shared" si="3"/>
        <v>3.2161545061121872</v>
      </c>
      <c r="CZ256" s="42" t="e">
        <f t="shared" si="3"/>
        <v>#DIV/0!</v>
      </c>
      <c r="DA256" s="42">
        <f t="shared" si="3"/>
        <v>3.2161545061121872</v>
      </c>
      <c r="DB256" s="43">
        <f t="shared" si="3"/>
        <v>2.8857714557012941</v>
      </c>
      <c r="DC256" s="42" t="e">
        <f t="shared" si="3"/>
        <v>#DIV/0!</v>
      </c>
      <c r="DD256" s="42">
        <f t="shared" si="3"/>
        <v>2.8857714557012941</v>
      </c>
      <c r="DE256" s="43">
        <f t="shared" si="3"/>
        <v>2.5443124627914409</v>
      </c>
      <c r="DF256" s="42" t="e">
        <f t="shared" si="3"/>
        <v>#DIV/0!</v>
      </c>
      <c r="DG256" s="42">
        <f t="shared" si="3"/>
        <v>2.5443124627914409</v>
      </c>
      <c r="DH256" s="43">
        <f t="shared" si="3"/>
        <v>2.1926236984906433</v>
      </c>
      <c r="DI256" s="42" t="e">
        <f t="shared" si="3"/>
        <v>#DIV/0!</v>
      </c>
      <c r="DJ256" s="42">
        <f t="shared" si="3"/>
        <v>2.1926236984906433</v>
      </c>
      <c r="DK256" s="43">
        <f t="shared" si="3"/>
        <v>1.8360188017551213</v>
      </c>
      <c r="DL256" s="42" t="e">
        <f t="shared" si="3"/>
        <v>#DIV/0!</v>
      </c>
      <c r="DM256" s="42">
        <f t="shared" si="3"/>
        <v>1.8360188017551213</v>
      </c>
      <c r="DN256" s="43">
        <f t="shared" si="3"/>
        <v>1.4758160025809894</v>
      </c>
      <c r="DO256" s="42" t="e">
        <f t="shared" si="3"/>
        <v>#DIV/0!</v>
      </c>
      <c r="DP256" s="42">
        <f t="shared" si="3"/>
        <v>1.4758160025809894</v>
      </c>
      <c r="DQ256" s="43">
        <f t="shared" si="3"/>
        <v>1.1000073851231347</v>
      </c>
      <c r="DR256" s="42" t="e">
        <f t="shared" si="3"/>
        <v>#DIV/0!</v>
      </c>
      <c r="DS256" s="42">
        <f t="shared" si="3"/>
        <v>1.1000073851231347</v>
      </c>
      <c r="DT256" s="43">
        <f t="shared" si="3"/>
        <v>0.71390231067132015</v>
      </c>
      <c r="DU256" s="42" t="e">
        <f t="shared" si="3"/>
        <v>#DIV/0!</v>
      </c>
      <c r="DV256" s="42">
        <f t="shared" si="3"/>
        <v>0.71390231067132015</v>
      </c>
    </row>
    <row r="257" spans="2:126" x14ac:dyDescent="0.2">
      <c r="B257" s="92"/>
      <c r="C257" s="41" t="s">
        <v>13</v>
      </c>
      <c r="D257" s="43">
        <f t="shared" ref="D257:F257" si="4">STDEVA(D4:D255)</f>
        <v>4.6052057493149032</v>
      </c>
      <c r="E257" s="42">
        <f t="shared" si="4"/>
        <v>0</v>
      </c>
      <c r="F257" s="42">
        <f t="shared" si="4"/>
        <v>4.6052057493149032</v>
      </c>
      <c r="G257" s="43">
        <f t="shared" ref="G257:AJ257" si="5">STDEVA(G4:G255)</f>
        <v>4.6001938610371509</v>
      </c>
      <c r="H257" s="42">
        <f t="shared" si="5"/>
        <v>0</v>
      </c>
      <c r="I257" s="42">
        <f t="shared" si="5"/>
        <v>4.6001938610371509</v>
      </c>
      <c r="J257" s="43">
        <f t="shared" si="5"/>
        <v>4.5982126148836482</v>
      </c>
      <c r="K257" s="42">
        <f t="shared" si="5"/>
        <v>0</v>
      </c>
      <c r="L257" s="42">
        <f t="shared" si="5"/>
        <v>4.5982126148836482</v>
      </c>
      <c r="M257" s="43">
        <f t="shared" si="5"/>
        <v>4.5952488362414758</v>
      </c>
      <c r="N257" s="42">
        <f t="shared" si="5"/>
        <v>0</v>
      </c>
      <c r="O257" s="42">
        <f t="shared" si="5"/>
        <v>4.5952488362414758</v>
      </c>
      <c r="P257" s="43">
        <f t="shared" si="5"/>
        <v>4.5921905557659484</v>
      </c>
      <c r="Q257" s="42">
        <f t="shared" si="5"/>
        <v>0</v>
      </c>
      <c r="R257" s="42">
        <f t="shared" si="5"/>
        <v>4.5921905557659484</v>
      </c>
      <c r="S257" s="43">
        <f t="shared" si="5"/>
        <v>4.5858881159126614</v>
      </c>
      <c r="T257" s="42">
        <f t="shared" si="5"/>
        <v>0</v>
      </c>
      <c r="U257" s="42">
        <f t="shared" si="5"/>
        <v>4.5858881159126614</v>
      </c>
      <c r="V257" s="43">
        <f t="shared" si="5"/>
        <v>4.5788216260268175</v>
      </c>
      <c r="W257" s="42">
        <f t="shared" si="5"/>
        <v>0</v>
      </c>
      <c r="X257" s="42">
        <f t="shared" si="5"/>
        <v>4.5788216260268175</v>
      </c>
      <c r="Y257" s="43">
        <f t="shared" si="5"/>
        <v>4.5721123888430295</v>
      </c>
      <c r="Z257" s="42">
        <f t="shared" si="5"/>
        <v>0</v>
      </c>
      <c r="AA257" s="42">
        <f t="shared" si="5"/>
        <v>4.5721123888430295</v>
      </c>
      <c r="AB257" s="43">
        <f t="shared" si="5"/>
        <v>4.5673365009364257</v>
      </c>
      <c r="AC257" s="42">
        <f t="shared" si="5"/>
        <v>0</v>
      </c>
      <c r="AD257" s="42">
        <f t="shared" si="5"/>
        <v>4.5673365009364257</v>
      </c>
      <c r="AE257" s="43">
        <f t="shared" si="5"/>
        <v>4.5605463749352353</v>
      </c>
      <c r="AF257" s="42">
        <f t="shared" si="5"/>
        <v>0</v>
      </c>
      <c r="AG257" s="42">
        <f t="shared" si="5"/>
        <v>4.5605463749352353</v>
      </c>
      <c r="AH257" s="43">
        <f t="shared" si="5"/>
        <v>4.5579515786144684</v>
      </c>
      <c r="AI257" s="42">
        <f t="shared" si="5"/>
        <v>0</v>
      </c>
      <c r="AJ257" s="42">
        <f t="shared" si="5"/>
        <v>4.5579515786144684</v>
      </c>
      <c r="AK257" s="43">
        <f t="shared" ref="AK257:BN257" si="6">STDEVA(AK4:AK255)</f>
        <v>4.5540582366816782</v>
      </c>
      <c r="AL257" s="42">
        <f t="shared" si="6"/>
        <v>0</v>
      </c>
      <c r="AM257" s="42">
        <f t="shared" si="6"/>
        <v>4.5540582366816782</v>
      </c>
      <c r="AN257" s="43">
        <f t="shared" si="6"/>
        <v>4.5499678832920036</v>
      </c>
      <c r="AO257" s="42">
        <f t="shared" si="6"/>
        <v>0</v>
      </c>
      <c r="AP257" s="42">
        <f t="shared" si="6"/>
        <v>4.5499678832920036</v>
      </c>
      <c r="AQ257" s="43">
        <f t="shared" si="6"/>
        <v>4.5448066954687452</v>
      </c>
      <c r="AR257" s="42">
        <f t="shared" si="6"/>
        <v>0</v>
      </c>
      <c r="AS257" s="42">
        <f t="shared" si="6"/>
        <v>4.5448066954687452</v>
      </c>
      <c r="AT257" s="43">
        <f t="shared" si="6"/>
        <v>4.5408188599343626</v>
      </c>
      <c r="AU257" s="42">
        <f t="shared" si="6"/>
        <v>0</v>
      </c>
      <c r="AV257" s="42">
        <f t="shared" si="6"/>
        <v>4.5408188599343626</v>
      </c>
      <c r="AW257" s="43">
        <f t="shared" si="6"/>
        <v>4.5367058131232181</v>
      </c>
      <c r="AX257" s="42">
        <f t="shared" si="6"/>
        <v>0</v>
      </c>
      <c r="AY257" s="42">
        <f t="shared" si="6"/>
        <v>4.5367058131232181</v>
      </c>
      <c r="AZ257" s="43">
        <f t="shared" si="6"/>
        <v>4.528585387901412</v>
      </c>
      <c r="BA257" s="42">
        <f t="shared" si="6"/>
        <v>0</v>
      </c>
      <c r="BB257" s="42">
        <f t="shared" si="6"/>
        <v>4.528585387901412</v>
      </c>
      <c r="BC257" s="43">
        <f t="shared" si="6"/>
        <v>4.5208517221812512</v>
      </c>
      <c r="BD257" s="42">
        <f t="shared" si="6"/>
        <v>0</v>
      </c>
      <c r="BE257" s="42">
        <f t="shared" si="6"/>
        <v>4.5208517221812512</v>
      </c>
      <c r="BF257" s="43">
        <f t="shared" si="6"/>
        <v>4.5152513129284042</v>
      </c>
      <c r="BG257" s="42">
        <f t="shared" si="6"/>
        <v>0</v>
      </c>
      <c r="BH257" s="42">
        <f t="shared" si="6"/>
        <v>4.5152513129284042</v>
      </c>
      <c r="BI257" s="43">
        <f t="shared" si="6"/>
        <v>4.5064118920269225</v>
      </c>
      <c r="BJ257" s="42">
        <f t="shared" si="6"/>
        <v>0</v>
      </c>
      <c r="BK257" s="42">
        <f t="shared" si="6"/>
        <v>4.5064118920269225</v>
      </c>
      <c r="BL257" s="43">
        <f t="shared" si="6"/>
        <v>4.5011253782962024</v>
      </c>
      <c r="BM257" s="42">
        <f t="shared" si="6"/>
        <v>0</v>
      </c>
      <c r="BN257" s="42">
        <f t="shared" si="6"/>
        <v>4.5011253782962024</v>
      </c>
      <c r="BO257" s="43">
        <f t="shared" ref="BO257:DV257" si="7">STDEVA(BO4:BO255)</f>
        <v>4.4954158921229626</v>
      </c>
      <c r="BP257" s="42">
        <f t="shared" si="7"/>
        <v>0</v>
      </c>
      <c r="BQ257" s="42">
        <f t="shared" si="7"/>
        <v>4.4954158921229626</v>
      </c>
      <c r="BR257" s="43">
        <f t="shared" si="7"/>
        <v>4.4823704660785939</v>
      </c>
      <c r="BS257" s="42">
        <f t="shared" si="7"/>
        <v>0</v>
      </c>
      <c r="BT257" s="42">
        <f t="shared" si="7"/>
        <v>4.4823704660785939</v>
      </c>
      <c r="BU257" s="43">
        <f t="shared" si="7"/>
        <v>4.4712082177710091</v>
      </c>
      <c r="BV257" s="42">
        <f t="shared" si="7"/>
        <v>0</v>
      </c>
      <c r="BW257" s="42">
        <f t="shared" si="7"/>
        <v>4.4712082177710091</v>
      </c>
      <c r="BX257" s="43">
        <f t="shared" si="7"/>
        <v>4.4678414852668871</v>
      </c>
      <c r="BY257" s="42">
        <f t="shared" si="7"/>
        <v>0</v>
      </c>
      <c r="BZ257" s="42">
        <f t="shared" si="7"/>
        <v>4.4678414852668871</v>
      </c>
      <c r="CA257" s="43">
        <f t="shared" si="7"/>
        <v>4.4622315046107532</v>
      </c>
      <c r="CB257" s="42">
        <f t="shared" si="7"/>
        <v>0</v>
      </c>
      <c r="CC257" s="42">
        <f t="shared" si="7"/>
        <v>4.4622315046107532</v>
      </c>
      <c r="CD257" s="43">
        <f t="shared" si="7"/>
        <v>4.4616007085464178</v>
      </c>
      <c r="CE257" s="42">
        <f t="shared" si="7"/>
        <v>0</v>
      </c>
      <c r="CF257" s="42">
        <f t="shared" si="7"/>
        <v>4.4616007085464178</v>
      </c>
      <c r="CG257" s="43">
        <f t="shared" si="7"/>
        <v>4.4656342977730414</v>
      </c>
      <c r="CH257" s="42">
        <f t="shared" si="7"/>
        <v>0</v>
      </c>
      <c r="CI257" s="42">
        <f t="shared" si="7"/>
        <v>4.4656342977730414</v>
      </c>
      <c r="CJ257" s="43">
        <f t="shared" si="7"/>
        <v>4.4673046803777678</v>
      </c>
      <c r="CK257" s="42">
        <f t="shared" si="7"/>
        <v>0</v>
      </c>
      <c r="CL257" s="42">
        <f t="shared" si="7"/>
        <v>4.4673046803777678</v>
      </c>
      <c r="CM257" s="43">
        <f t="shared" si="7"/>
        <v>4.4853460123895692</v>
      </c>
      <c r="CN257" s="42">
        <f t="shared" si="7"/>
        <v>0</v>
      </c>
      <c r="CO257" s="42">
        <f t="shared" si="7"/>
        <v>4.4853460123895692</v>
      </c>
      <c r="CP257" s="43">
        <f t="shared" si="7"/>
        <v>4.4982183705168861</v>
      </c>
      <c r="CQ257" s="42">
        <f t="shared" si="7"/>
        <v>0</v>
      </c>
      <c r="CR257" s="42">
        <f t="shared" si="7"/>
        <v>4.4982183705168861</v>
      </c>
      <c r="CS257" s="43">
        <f t="shared" si="7"/>
        <v>4.5104870531670818</v>
      </c>
      <c r="CT257" s="42">
        <f t="shared" si="7"/>
        <v>0</v>
      </c>
      <c r="CU257" s="42">
        <f t="shared" si="7"/>
        <v>4.5104870531670818</v>
      </c>
      <c r="CV257" s="43">
        <f t="shared" si="7"/>
        <v>4.5345216086180153</v>
      </c>
      <c r="CW257" s="42">
        <f t="shared" si="7"/>
        <v>0</v>
      </c>
      <c r="CX257" s="42">
        <f t="shared" si="7"/>
        <v>4.5345216086180153</v>
      </c>
      <c r="CY257" s="43">
        <f t="shared" si="7"/>
        <v>4.5831598602190873</v>
      </c>
      <c r="CZ257" s="42">
        <f t="shared" si="7"/>
        <v>0</v>
      </c>
      <c r="DA257" s="42">
        <f t="shared" si="7"/>
        <v>4.5831598602190873</v>
      </c>
      <c r="DB257" s="43">
        <f t="shared" si="7"/>
        <v>4.6281976716947089</v>
      </c>
      <c r="DC257" s="42">
        <f t="shared" si="7"/>
        <v>0</v>
      </c>
      <c r="DD257" s="42">
        <f t="shared" si="7"/>
        <v>4.6281976716947089</v>
      </c>
      <c r="DE257" s="43">
        <f t="shared" si="7"/>
        <v>4.685928391834933</v>
      </c>
      <c r="DF257" s="42">
        <f t="shared" si="7"/>
        <v>0</v>
      </c>
      <c r="DG257" s="42">
        <f t="shared" si="7"/>
        <v>4.685928391834933</v>
      </c>
      <c r="DH257" s="43">
        <f t="shared" si="7"/>
        <v>4.7510744214654803</v>
      </c>
      <c r="DI257" s="42">
        <f t="shared" si="7"/>
        <v>0</v>
      </c>
      <c r="DJ257" s="42">
        <f t="shared" si="7"/>
        <v>4.7510744214654803</v>
      </c>
      <c r="DK257" s="43">
        <f t="shared" si="7"/>
        <v>4.8123119728021919</v>
      </c>
      <c r="DL257" s="42">
        <f t="shared" si="7"/>
        <v>0</v>
      </c>
      <c r="DM257" s="42">
        <f t="shared" si="7"/>
        <v>4.8123119728021919</v>
      </c>
      <c r="DN257" s="43">
        <f t="shared" si="7"/>
        <v>4.8804186503060007</v>
      </c>
      <c r="DO257" s="42">
        <f t="shared" si="7"/>
        <v>0</v>
      </c>
      <c r="DP257" s="42">
        <f t="shared" si="7"/>
        <v>4.8804186503060007</v>
      </c>
      <c r="DQ257" s="43">
        <f t="shared" si="7"/>
        <v>4.9511499469616034</v>
      </c>
      <c r="DR257" s="42">
        <f t="shared" si="7"/>
        <v>0</v>
      </c>
      <c r="DS257" s="42">
        <f t="shared" si="7"/>
        <v>4.9511499469616034</v>
      </c>
      <c r="DT257" s="43">
        <f t="shared" si="7"/>
        <v>5.0358367741428314</v>
      </c>
      <c r="DU257" s="42">
        <f t="shared" si="7"/>
        <v>0</v>
      </c>
      <c r="DV257" s="42">
        <f t="shared" si="7"/>
        <v>5.0358367741428314</v>
      </c>
    </row>
    <row r="258" spans="2:126" x14ac:dyDescent="0.2">
      <c r="B258" s="92"/>
      <c r="C258" s="41" t="s">
        <v>14</v>
      </c>
      <c r="D258" s="43">
        <f t="shared" ref="D258:F258" si="8">MAX(D4:D255)</f>
        <v>18.067561904443</v>
      </c>
      <c r="E258" s="42">
        <f t="shared" si="8"/>
        <v>0</v>
      </c>
      <c r="F258" s="42">
        <f t="shared" si="8"/>
        <v>18.067561904443</v>
      </c>
      <c r="G258" s="43">
        <f t="shared" ref="G258:AJ258" si="9">MAX(G4:G255)</f>
        <v>18.088393561871499</v>
      </c>
      <c r="H258" s="42">
        <f t="shared" si="9"/>
        <v>0</v>
      </c>
      <c r="I258" s="42">
        <f t="shared" si="9"/>
        <v>18.088393561871499</v>
      </c>
      <c r="J258" s="43">
        <f t="shared" si="9"/>
        <v>18.122106419697602</v>
      </c>
      <c r="K258" s="42">
        <f t="shared" si="9"/>
        <v>0</v>
      </c>
      <c r="L258" s="42">
        <f t="shared" si="9"/>
        <v>18.122106419697602</v>
      </c>
      <c r="M258" s="43">
        <f t="shared" si="9"/>
        <v>18.162718417218802</v>
      </c>
      <c r="N258" s="42">
        <f t="shared" si="9"/>
        <v>0</v>
      </c>
      <c r="O258" s="42">
        <f t="shared" si="9"/>
        <v>18.162718417218802</v>
      </c>
      <c r="P258" s="43">
        <f t="shared" si="9"/>
        <v>18.207284386786899</v>
      </c>
      <c r="Q258" s="42">
        <f t="shared" si="9"/>
        <v>0</v>
      </c>
      <c r="R258" s="42">
        <f t="shared" si="9"/>
        <v>18.207284386786899</v>
      </c>
      <c r="S258" s="43">
        <f t="shared" si="9"/>
        <v>18.247885451586502</v>
      </c>
      <c r="T258" s="42">
        <f t="shared" si="9"/>
        <v>0</v>
      </c>
      <c r="U258" s="42">
        <f t="shared" si="9"/>
        <v>18.247885451586502</v>
      </c>
      <c r="V258" s="43">
        <f t="shared" si="9"/>
        <v>18.2953095364755</v>
      </c>
      <c r="W258" s="42">
        <f t="shared" si="9"/>
        <v>0</v>
      </c>
      <c r="X258" s="42">
        <f t="shared" si="9"/>
        <v>18.2953095364755</v>
      </c>
      <c r="Y258" s="43">
        <f t="shared" si="9"/>
        <v>18.290993800740299</v>
      </c>
      <c r="Z258" s="42">
        <f t="shared" si="9"/>
        <v>0</v>
      </c>
      <c r="AA258" s="42">
        <f t="shared" si="9"/>
        <v>18.290993800740299</v>
      </c>
      <c r="AB258" s="43">
        <f t="shared" si="9"/>
        <v>18.3290252016543</v>
      </c>
      <c r="AC258" s="42">
        <f t="shared" si="9"/>
        <v>0</v>
      </c>
      <c r="AD258" s="42">
        <f t="shared" si="9"/>
        <v>18.3290252016543</v>
      </c>
      <c r="AE258" s="43">
        <f t="shared" si="9"/>
        <v>18.3483219812931</v>
      </c>
      <c r="AF258" s="42">
        <f t="shared" si="9"/>
        <v>0</v>
      </c>
      <c r="AG258" s="42">
        <f t="shared" si="9"/>
        <v>18.3483219812931</v>
      </c>
      <c r="AH258" s="43">
        <f t="shared" si="9"/>
        <v>18.3609597056317</v>
      </c>
      <c r="AI258" s="42">
        <f t="shared" si="9"/>
        <v>0</v>
      </c>
      <c r="AJ258" s="42">
        <f t="shared" si="9"/>
        <v>18.3609597056317</v>
      </c>
      <c r="AK258" s="43">
        <f t="shared" ref="AK258:BN258" si="10">MAX(AK4:AK255)</f>
        <v>18.310821622408799</v>
      </c>
      <c r="AL258" s="42">
        <f t="shared" si="10"/>
        <v>0</v>
      </c>
      <c r="AM258" s="42">
        <f t="shared" si="10"/>
        <v>18.310821622408799</v>
      </c>
      <c r="AN258" s="43">
        <f t="shared" si="10"/>
        <v>18.3149412675936</v>
      </c>
      <c r="AO258" s="42">
        <f t="shared" si="10"/>
        <v>0</v>
      </c>
      <c r="AP258" s="42">
        <f t="shared" si="10"/>
        <v>18.3149412675936</v>
      </c>
      <c r="AQ258" s="43">
        <f t="shared" si="10"/>
        <v>18.282528647102701</v>
      </c>
      <c r="AR258" s="42">
        <f t="shared" si="10"/>
        <v>0</v>
      </c>
      <c r="AS258" s="42">
        <f t="shared" si="10"/>
        <v>18.282528647102701</v>
      </c>
      <c r="AT258" s="43">
        <f t="shared" si="10"/>
        <v>18.294139302006599</v>
      </c>
      <c r="AU258" s="42">
        <f t="shared" si="10"/>
        <v>0</v>
      </c>
      <c r="AV258" s="42">
        <f t="shared" si="10"/>
        <v>18.294139302006599</v>
      </c>
      <c r="AW258" s="43">
        <f t="shared" si="10"/>
        <v>18.26326987773</v>
      </c>
      <c r="AX258" s="42">
        <f t="shared" si="10"/>
        <v>0</v>
      </c>
      <c r="AY258" s="42">
        <f t="shared" si="10"/>
        <v>18.26326987773</v>
      </c>
      <c r="AZ258" s="43">
        <f t="shared" si="10"/>
        <v>18.252785969565299</v>
      </c>
      <c r="BA258" s="42">
        <f t="shared" si="10"/>
        <v>0</v>
      </c>
      <c r="BB258" s="42">
        <f t="shared" si="10"/>
        <v>18.252785969565299</v>
      </c>
      <c r="BC258" s="43">
        <f t="shared" si="10"/>
        <v>18.217827159532099</v>
      </c>
      <c r="BD258" s="42">
        <f t="shared" si="10"/>
        <v>0</v>
      </c>
      <c r="BE258" s="42">
        <f t="shared" si="10"/>
        <v>18.217827159532099</v>
      </c>
      <c r="BF258" s="43">
        <f t="shared" si="10"/>
        <v>18.2205811480991</v>
      </c>
      <c r="BG258" s="42">
        <f t="shared" si="10"/>
        <v>0</v>
      </c>
      <c r="BH258" s="42">
        <f t="shared" si="10"/>
        <v>18.2205811480991</v>
      </c>
      <c r="BI258" s="43">
        <f t="shared" si="10"/>
        <v>18.126765506986999</v>
      </c>
      <c r="BJ258" s="42">
        <f t="shared" si="10"/>
        <v>0</v>
      </c>
      <c r="BK258" s="42">
        <f t="shared" si="10"/>
        <v>18.126765506986999</v>
      </c>
      <c r="BL258" s="43">
        <f t="shared" si="10"/>
        <v>18.028502353010399</v>
      </c>
      <c r="BM258" s="42">
        <f t="shared" si="10"/>
        <v>0</v>
      </c>
      <c r="BN258" s="42">
        <f t="shared" si="10"/>
        <v>18.028502353010399</v>
      </c>
      <c r="BO258" s="43">
        <f t="shared" ref="BO258:DV258" si="11">MAX(BO4:BO255)</f>
        <v>17.873251383735202</v>
      </c>
      <c r="BP258" s="42">
        <f t="shared" si="11"/>
        <v>0</v>
      </c>
      <c r="BQ258" s="42">
        <f t="shared" si="11"/>
        <v>17.873251383735202</v>
      </c>
      <c r="BR258" s="43">
        <f t="shared" si="11"/>
        <v>17.823854991527998</v>
      </c>
      <c r="BS258" s="42">
        <f t="shared" si="11"/>
        <v>0</v>
      </c>
      <c r="BT258" s="42">
        <f t="shared" si="11"/>
        <v>17.823854991527998</v>
      </c>
      <c r="BU258" s="43">
        <f t="shared" si="11"/>
        <v>17.633846651619699</v>
      </c>
      <c r="BV258" s="42">
        <f t="shared" si="11"/>
        <v>0</v>
      </c>
      <c r="BW258" s="42">
        <f t="shared" si="11"/>
        <v>17.633846651619699</v>
      </c>
      <c r="BX258" s="43">
        <f t="shared" si="11"/>
        <v>17.558694935182</v>
      </c>
      <c r="BY258" s="42">
        <f t="shared" si="11"/>
        <v>0</v>
      </c>
      <c r="BZ258" s="42">
        <f t="shared" si="11"/>
        <v>17.558694935182</v>
      </c>
      <c r="CA258" s="43">
        <f t="shared" si="11"/>
        <v>17.503585306498401</v>
      </c>
      <c r="CB258" s="42">
        <f t="shared" si="11"/>
        <v>0</v>
      </c>
      <c r="CC258" s="42">
        <f t="shared" si="11"/>
        <v>17.503585306498401</v>
      </c>
      <c r="CD258" s="43">
        <f t="shared" si="11"/>
        <v>17.435981060376001</v>
      </c>
      <c r="CE258" s="42">
        <f t="shared" si="11"/>
        <v>0</v>
      </c>
      <c r="CF258" s="42">
        <f t="shared" si="11"/>
        <v>17.435981060376001</v>
      </c>
      <c r="CG258" s="43">
        <f t="shared" si="11"/>
        <v>17.4366373286081</v>
      </c>
      <c r="CH258" s="42">
        <f t="shared" si="11"/>
        <v>0</v>
      </c>
      <c r="CI258" s="42">
        <f t="shared" si="11"/>
        <v>17.4366373286081</v>
      </c>
      <c r="CJ258" s="43">
        <f t="shared" si="11"/>
        <v>17.399544368047199</v>
      </c>
      <c r="CK258" s="42">
        <f t="shared" si="11"/>
        <v>0</v>
      </c>
      <c r="CL258" s="42">
        <f t="shared" si="11"/>
        <v>17.399544368047199</v>
      </c>
      <c r="CM258" s="43">
        <f t="shared" si="11"/>
        <v>17.279831739005601</v>
      </c>
      <c r="CN258" s="42">
        <f t="shared" si="11"/>
        <v>0</v>
      </c>
      <c r="CO258" s="42">
        <f t="shared" si="11"/>
        <v>17.279831739005601</v>
      </c>
      <c r="CP258" s="43">
        <f t="shared" si="11"/>
        <v>17.251478901226299</v>
      </c>
      <c r="CQ258" s="42">
        <f t="shared" si="11"/>
        <v>0</v>
      </c>
      <c r="CR258" s="42">
        <f t="shared" si="11"/>
        <v>17.251478901226299</v>
      </c>
      <c r="CS258" s="43">
        <f t="shared" si="11"/>
        <v>17.1737590566077</v>
      </c>
      <c r="CT258" s="42">
        <f t="shared" si="11"/>
        <v>0</v>
      </c>
      <c r="CU258" s="42">
        <f t="shared" si="11"/>
        <v>17.1737590566077</v>
      </c>
      <c r="CV258" s="43">
        <f t="shared" si="11"/>
        <v>16.995507493211001</v>
      </c>
      <c r="CW258" s="42">
        <f t="shared" si="11"/>
        <v>0</v>
      </c>
      <c r="CX258" s="42">
        <f t="shared" si="11"/>
        <v>16.995507493211001</v>
      </c>
      <c r="CY258" s="43">
        <f t="shared" si="11"/>
        <v>16.736418306926801</v>
      </c>
      <c r="CZ258" s="42">
        <f t="shared" si="11"/>
        <v>0</v>
      </c>
      <c r="DA258" s="42">
        <f t="shared" si="11"/>
        <v>16.736418306926801</v>
      </c>
      <c r="DB258" s="43">
        <f t="shared" si="11"/>
        <v>16.599602069939898</v>
      </c>
      <c r="DC258" s="42">
        <f t="shared" si="11"/>
        <v>0</v>
      </c>
      <c r="DD258" s="42">
        <f t="shared" si="11"/>
        <v>16.599602069939898</v>
      </c>
      <c r="DE258" s="43">
        <f t="shared" si="11"/>
        <v>16.4035270612831</v>
      </c>
      <c r="DF258" s="42">
        <f t="shared" si="11"/>
        <v>0</v>
      </c>
      <c r="DG258" s="42">
        <f t="shared" si="11"/>
        <v>16.4035270612831</v>
      </c>
      <c r="DH258" s="43">
        <f t="shared" si="11"/>
        <v>16.157885712328302</v>
      </c>
      <c r="DI258" s="42">
        <f t="shared" si="11"/>
        <v>0</v>
      </c>
      <c r="DJ258" s="42">
        <f t="shared" si="11"/>
        <v>16.157885712328302</v>
      </c>
      <c r="DK258" s="43">
        <f t="shared" si="11"/>
        <v>16.100574707368601</v>
      </c>
      <c r="DL258" s="42">
        <f t="shared" si="11"/>
        <v>0</v>
      </c>
      <c r="DM258" s="42">
        <f t="shared" si="11"/>
        <v>16.100574707368601</v>
      </c>
      <c r="DN258" s="43">
        <f t="shared" si="11"/>
        <v>16.085767183834701</v>
      </c>
      <c r="DO258" s="42">
        <f t="shared" si="11"/>
        <v>0</v>
      </c>
      <c r="DP258" s="42">
        <f t="shared" si="11"/>
        <v>16.085767183834701</v>
      </c>
      <c r="DQ258" s="43">
        <f t="shared" si="11"/>
        <v>16.0734187060417</v>
      </c>
      <c r="DR258" s="42">
        <f t="shared" si="11"/>
        <v>0</v>
      </c>
      <c r="DS258" s="42">
        <f t="shared" si="11"/>
        <v>16.0734187060417</v>
      </c>
      <c r="DT258" s="43">
        <f t="shared" si="11"/>
        <v>16.060188349429598</v>
      </c>
      <c r="DU258" s="42">
        <f t="shared" si="11"/>
        <v>0</v>
      </c>
      <c r="DV258" s="42">
        <f t="shared" si="11"/>
        <v>16.060188349429598</v>
      </c>
    </row>
    <row r="259" spans="2:126" x14ac:dyDescent="0.2">
      <c r="B259" s="92"/>
      <c r="C259" s="41" t="s">
        <v>15</v>
      </c>
      <c r="D259" s="43">
        <f t="shared" ref="D259:F259" si="12">MIN(D4:D255)</f>
        <v>-5.9773933368310299</v>
      </c>
      <c r="E259" s="42">
        <f t="shared" si="12"/>
        <v>0</v>
      </c>
      <c r="F259" s="42">
        <f t="shared" si="12"/>
        <v>-5.9773933368310299</v>
      </c>
      <c r="G259" s="43">
        <f t="shared" ref="G259:AJ259" si="13">MIN(G4:G255)</f>
        <v>-5.8601156275017399</v>
      </c>
      <c r="H259" s="42">
        <f t="shared" si="13"/>
        <v>0</v>
      </c>
      <c r="I259" s="42">
        <f t="shared" si="13"/>
        <v>-5.8601156275017399</v>
      </c>
      <c r="J259" s="43">
        <f t="shared" si="13"/>
        <v>-5.7842441181115998</v>
      </c>
      <c r="K259" s="42">
        <f t="shared" si="13"/>
        <v>0</v>
      </c>
      <c r="L259" s="42">
        <f t="shared" si="13"/>
        <v>-5.7842441181115998</v>
      </c>
      <c r="M259" s="43">
        <f t="shared" si="13"/>
        <v>-5.6898316604155497</v>
      </c>
      <c r="N259" s="42">
        <f t="shared" si="13"/>
        <v>0</v>
      </c>
      <c r="O259" s="42">
        <f t="shared" si="13"/>
        <v>-5.6898316604155497</v>
      </c>
      <c r="P259" s="43">
        <f t="shared" si="13"/>
        <v>-5.6048218451049898</v>
      </c>
      <c r="Q259" s="42">
        <f t="shared" si="13"/>
        <v>0</v>
      </c>
      <c r="R259" s="42">
        <f t="shared" si="13"/>
        <v>-5.6048218451049898</v>
      </c>
      <c r="S259" s="43">
        <f t="shared" si="13"/>
        <v>-5.5489257082817396</v>
      </c>
      <c r="T259" s="42">
        <f t="shared" si="13"/>
        <v>0</v>
      </c>
      <c r="U259" s="42">
        <f t="shared" si="13"/>
        <v>-5.5489257082817396</v>
      </c>
      <c r="V259" s="43">
        <f t="shared" si="13"/>
        <v>-5.4748484033098697</v>
      </c>
      <c r="W259" s="42">
        <f t="shared" si="13"/>
        <v>0</v>
      </c>
      <c r="X259" s="42">
        <f t="shared" si="13"/>
        <v>-5.4748484033098697</v>
      </c>
      <c r="Y259" s="43">
        <f t="shared" si="13"/>
        <v>-5.4145966709577502</v>
      </c>
      <c r="Z259" s="42">
        <f t="shared" si="13"/>
        <v>0</v>
      </c>
      <c r="AA259" s="42">
        <f t="shared" si="13"/>
        <v>-5.4145966709577502</v>
      </c>
      <c r="AB259" s="43">
        <f t="shared" si="13"/>
        <v>-5.4059007911260801</v>
      </c>
      <c r="AC259" s="42">
        <f t="shared" si="13"/>
        <v>0</v>
      </c>
      <c r="AD259" s="42">
        <f t="shared" si="13"/>
        <v>-5.4059007911260801</v>
      </c>
      <c r="AE259" s="43">
        <f t="shared" si="13"/>
        <v>-5.3699123391353503</v>
      </c>
      <c r="AF259" s="42">
        <f t="shared" si="13"/>
        <v>0</v>
      </c>
      <c r="AG259" s="42">
        <f t="shared" si="13"/>
        <v>-5.3699123391353503</v>
      </c>
      <c r="AH259" s="43">
        <f t="shared" si="13"/>
        <v>-5.3929979457478598</v>
      </c>
      <c r="AI259" s="42">
        <f t="shared" si="13"/>
        <v>0</v>
      </c>
      <c r="AJ259" s="42">
        <f t="shared" si="13"/>
        <v>-5.3929979457478598</v>
      </c>
      <c r="AK259" s="43">
        <f t="shared" ref="AK259:BN259" si="14">MIN(AK4:AK255)</f>
        <v>-5.4872974511261798</v>
      </c>
      <c r="AL259" s="42">
        <f t="shared" si="14"/>
        <v>0</v>
      </c>
      <c r="AM259" s="42">
        <f t="shared" si="14"/>
        <v>-5.4872974511261798</v>
      </c>
      <c r="AN259" s="43">
        <f t="shared" si="14"/>
        <v>-5.4798387117462202</v>
      </c>
      <c r="AO259" s="42">
        <f t="shared" si="14"/>
        <v>0</v>
      </c>
      <c r="AP259" s="42">
        <f t="shared" si="14"/>
        <v>-5.4798387117462202</v>
      </c>
      <c r="AQ259" s="43">
        <f t="shared" si="14"/>
        <v>-5.5365323313435404</v>
      </c>
      <c r="AR259" s="42">
        <f t="shared" si="14"/>
        <v>0</v>
      </c>
      <c r="AS259" s="42">
        <f t="shared" si="14"/>
        <v>-5.5365323313435404</v>
      </c>
      <c r="AT259" s="43">
        <f t="shared" si="14"/>
        <v>-5.61942780827445</v>
      </c>
      <c r="AU259" s="42">
        <f t="shared" si="14"/>
        <v>0</v>
      </c>
      <c r="AV259" s="42">
        <f t="shared" si="14"/>
        <v>-5.61942780827445</v>
      </c>
      <c r="AW259" s="43">
        <f t="shared" si="14"/>
        <v>-5.78101495602579</v>
      </c>
      <c r="AX259" s="42">
        <f t="shared" si="14"/>
        <v>0</v>
      </c>
      <c r="AY259" s="42">
        <f t="shared" si="14"/>
        <v>-5.78101495602579</v>
      </c>
      <c r="AZ259" s="43">
        <f t="shared" si="14"/>
        <v>-5.8599689643055397</v>
      </c>
      <c r="BA259" s="42">
        <f t="shared" si="14"/>
        <v>0</v>
      </c>
      <c r="BB259" s="42">
        <f t="shared" si="14"/>
        <v>-5.8599689643055397</v>
      </c>
      <c r="BC259" s="43">
        <f t="shared" si="14"/>
        <v>-6.0191822127379799</v>
      </c>
      <c r="BD259" s="42">
        <f t="shared" si="14"/>
        <v>0</v>
      </c>
      <c r="BE259" s="42">
        <f t="shared" si="14"/>
        <v>-6.0191822127379799</v>
      </c>
      <c r="BF259" s="43">
        <f t="shared" si="14"/>
        <v>-6.1773670003188599</v>
      </c>
      <c r="BG259" s="42">
        <f t="shared" si="14"/>
        <v>0</v>
      </c>
      <c r="BH259" s="42">
        <f t="shared" si="14"/>
        <v>-6.1773670003188599</v>
      </c>
      <c r="BI259" s="43">
        <f t="shared" si="14"/>
        <v>-6.3069787359387801</v>
      </c>
      <c r="BJ259" s="42">
        <f t="shared" si="14"/>
        <v>0</v>
      </c>
      <c r="BK259" s="42">
        <f t="shared" si="14"/>
        <v>-6.3069787359387801</v>
      </c>
      <c r="BL259" s="43">
        <f t="shared" si="14"/>
        <v>-6.5479907926600402</v>
      </c>
      <c r="BM259" s="42">
        <f t="shared" si="14"/>
        <v>0</v>
      </c>
      <c r="BN259" s="42">
        <f t="shared" si="14"/>
        <v>-6.5479907926600402</v>
      </c>
      <c r="BO259" s="43">
        <f t="shared" ref="BO259:DV259" si="15">MIN(BO4:BO255)</f>
        <v>-6.7236224930411304</v>
      </c>
      <c r="BP259" s="42">
        <f t="shared" si="15"/>
        <v>0</v>
      </c>
      <c r="BQ259" s="42">
        <f t="shared" si="15"/>
        <v>-6.7236224930411304</v>
      </c>
      <c r="BR259" s="43">
        <f t="shared" si="15"/>
        <v>-7.0058389525958198</v>
      </c>
      <c r="BS259" s="42">
        <f t="shared" si="15"/>
        <v>0</v>
      </c>
      <c r="BT259" s="42">
        <f t="shared" si="15"/>
        <v>-7.0058389525958198</v>
      </c>
      <c r="BU259" s="43">
        <f t="shared" si="15"/>
        <v>-7.3327151395977799</v>
      </c>
      <c r="BV259" s="42">
        <f t="shared" si="15"/>
        <v>0</v>
      </c>
      <c r="BW259" s="42">
        <f t="shared" si="15"/>
        <v>-7.3327151395977799</v>
      </c>
      <c r="BX259" s="43">
        <f t="shared" si="15"/>
        <v>-7.6770725174982699</v>
      </c>
      <c r="BY259" s="42">
        <f t="shared" si="15"/>
        <v>0</v>
      </c>
      <c r="BZ259" s="42">
        <f t="shared" si="15"/>
        <v>-7.6770725174982699</v>
      </c>
      <c r="CA259" s="43">
        <f t="shared" si="15"/>
        <v>-7.8949597311623201</v>
      </c>
      <c r="CB259" s="42">
        <f t="shared" si="15"/>
        <v>0</v>
      </c>
      <c r="CC259" s="42">
        <f t="shared" si="15"/>
        <v>-7.8949597311623201</v>
      </c>
      <c r="CD259" s="43">
        <f t="shared" si="15"/>
        <v>-8.1382010586119105</v>
      </c>
      <c r="CE259" s="42">
        <f t="shared" si="15"/>
        <v>0</v>
      </c>
      <c r="CF259" s="42">
        <f t="shared" si="15"/>
        <v>-8.1382010586119105</v>
      </c>
      <c r="CG259" s="43">
        <f t="shared" si="15"/>
        <v>-8.3585406173295205</v>
      </c>
      <c r="CH259" s="42">
        <f t="shared" si="15"/>
        <v>0</v>
      </c>
      <c r="CI259" s="42">
        <f t="shared" si="15"/>
        <v>-8.3585406173295205</v>
      </c>
      <c r="CJ259" s="43">
        <f t="shared" si="15"/>
        <v>-8.5704137877736901</v>
      </c>
      <c r="CK259" s="42">
        <f t="shared" si="15"/>
        <v>0</v>
      </c>
      <c r="CL259" s="42">
        <f t="shared" si="15"/>
        <v>-8.5704137877736901</v>
      </c>
      <c r="CM259" s="43">
        <f t="shared" si="15"/>
        <v>-8.8313852476457004</v>
      </c>
      <c r="CN259" s="42">
        <f t="shared" si="15"/>
        <v>0</v>
      </c>
      <c r="CO259" s="42">
        <f t="shared" si="15"/>
        <v>-8.8313852476457004</v>
      </c>
      <c r="CP259" s="43">
        <f t="shared" si="15"/>
        <v>-9.0582951187184406</v>
      </c>
      <c r="CQ259" s="42">
        <f t="shared" si="15"/>
        <v>0</v>
      </c>
      <c r="CR259" s="42">
        <f t="shared" si="15"/>
        <v>-9.0582951187184406</v>
      </c>
      <c r="CS259" s="43">
        <f t="shared" si="15"/>
        <v>-9.1638579154631508</v>
      </c>
      <c r="CT259" s="42">
        <f t="shared" si="15"/>
        <v>0</v>
      </c>
      <c r="CU259" s="42">
        <f t="shared" si="15"/>
        <v>-9.1638579154631508</v>
      </c>
      <c r="CV259" s="43">
        <f t="shared" si="15"/>
        <v>-9.1842168336409404</v>
      </c>
      <c r="CW259" s="42">
        <f t="shared" si="15"/>
        <v>0</v>
      </c>
      <c r="CX259" s="42">
        <f t="shared" si="15"/>
        <v>-9.1842168336409404</v>
      </c>
      <c r="CY259" s="43">
        <f t="shared" si="15"/>
        <v>-9.2784453834631009</v>
      </c>
      <c r="CZ259" s="42">
        <f t="shared" si="15"/>
        <v>0</v>
      </c>
      <c r="DA259" s="42">
        <f t="shared" si="15"/>
        <v>-9.2784453834631009</v>
      </c>
      <c r="DB259" s="43">
        <f t="shared" si="15"/>
        <v>-9.2758187506708598</v>
      </c>
      <c r="DC259" s="42">
        <f t="shared" si="15"/>
        <v>0</v>
      </c>
      <c r="DD259" s="42">
        <f t="shared" si="15"/>
        <v>-9.2758187506708598</v>
      </c>
      <c r="DE259" s="43">
        <f t="shared" si="15"/>
        <v>-9.8020468766701701</v>
      </c>
      <c r="DF259" s="42">
        <f t="shared" si="15"/>
        <v>0</v>
      </c>
      <c r="DG259" s="42">
        <f t="shared" si="15"/>
        <v>-9.8020468766701701</v>
      </c>
      <c r="DH259" s="43">
        <f t="shared" si="15"/>
        <v>-10.2227796164221</v>
      </c>
      <c r="DI259" s="42">
        <f t="shared" si="15"/>
        <v>0</v>
      </c>
      <c r="DJ259" s="42">
        <f t="shared" si="15"/>
        <v>-10.2227796164221</v>
      </c>
      <c r="DK259" s="43">
        <f t="shared" si="15"/>
        <v>-10.535941104467</v>
      </c>
      <c r="DL259" s="42">
        <f t="shared" si="15"/>
        <v>0</v>
      </c>
      <c r="DM259" s="42">
        <f t="shared" si="15"/>
        <v>-10.535941104467</v>
      </c>
      <c r="DN259" s="43">
        <f t="shared" si="15"/>
        <v>-11.0529592615731</v>
      </c>
      <c r="DO259" s="42">
        <f t="shared" si="15"/>
        <v>0</v>
      </c>
      <c r="DP259" s="42">
        <f t="shared" si="15"/>
        <v>-11.0529592615731</v>
      </c>
      <c r="DQ259" s="43">
        <f t="shared" si="15"/>
        <v>-11.436517682885601</v>
      </c>
      <c r="DR259" s="42">
        <f t="shared" si="15"/>
        <v>0</v>
      </c>
      <c r="DS259" s="42">
        <f t="shared" si="15"/>
        <v>-11.436517682885601</v>
      </c>
      <c r="DT259" s="43">
        <f t="shared" si="15"/>
        <v>-11.669277728175</v>
      </c>
      <c r="DU259" s="42">
        <f t="shared" si="15"/>
        <v>0</v>
      </c>
      <c r="DV259" s="42">
        <f t="shared" si="15"/>
        <v>-11.669277728175</v>
      </c>
    </row>
    <row r="260" spans="2:126" ht="17" thickBot="1" x14ac:dyDescent="0.25">
      <c r="B260" s="93"/>
      <c r="C260" s="44" t="s">
        <v>16</v>
      </c>
      <c r="D260" s="46">
        <f t="shared" ref="D260:F260" si="16">MEDIAN(D4:D255)</f>
        <v>4.680269514326695</v>
      </c>
      <c r="E260" s="45" t="e">
        <f t="shared" si="16"/>
        <v>#NUM!</v>
      </c>
      <c r="F260" s="45">
        <f t="shared" si="16"/>
        <v>4.680269514326695</v>
      </c>
      <c r="G260" s="46">
        <f t="shared" ref="G260:AJ260" si="17">MEDIAN(G4:G255)</f>
        <v>4.7658886695134903</v>
      </c>
      <c r="H260" s="45" t="e">
        <f t="shared" si="17"/>
        <v>#NUM!</v>
      </c>
      <c r="I260" s="45">
        <f t="shared" si="17"/>
        <v>4.7658886695134903</v>
      </c>
      <c r="J260" s="46">
        <f t="shared" si="17"/>
        <v>4.7882479248927847</v>
      </c>
      <c r="K260" s="45" t="e">
        <f t="shared" si="17"/>
        <v>#NUM!</v>
      </c>
      <c r="L260" s="45">
        <f t="shared" si="17"/>
        <v>4.7882479248927847</v>
      </c>
      <c r="M260" s="46">
        <f t="shared" si="17"/>
        <v>4.8272277270553143</v>
      </c>
      <c r="N260" s="45" t="e">
        <f t="shared" si="17"/>
        <v>#NUM!</v>
      </c>
      <c r="O260" s="45">
        <f t="shared" si="17"/>
        <v>4.8272277270553143</v>
      </c>
      <c r="P260" s="46">
        <f t="shared" si="17"/>
        <v>4.8592343195690404</v>
      </c>
      <c r="Q260" s="45" t="e">
        <f t="shared" si="17"/>
        <v>#NUM!</v>
      </c>
      <c r="R260" s="45">
        <f t="shared" si="17"/>
        <v>4.8592343195690404</v>
      </c>
      <c r="S260" s="46">
        <f t="shared" si="17"/>
        <v>4.8754128715061604</v>
      </c>
      <c r="T260" s="45" t="e">
        <f t="shared" si="17"/>
        <v>#NUM!</v>
      </c>
      <c r="U260" s="45">
        <f t="shared" si="17"/>
        <v>4.8754128715061604</v>
      </c>
      <c r="V260" s="46">
        <f t="shared" si="17"/>
        <v>4.92061382393429</v>
      </c>
      <c r="W260" s="45" t="e">
        <f t="shared" si="17"/>
        <v>#NUM!</v>
      </c>
      <c r="X260" s="45">
        <f t="shared" si="17"/>
        <v>4.92061382393429</v>
      </c>
      <c r="Y260" s="46">
        <f t="shared" si="17"/>
        <v>4.9424648231585007</v>
      </c>
      <c r="Z260" s="45" t="e">
        <f t="shared" si="17"/>
        <v>#NUM!</v>
      </c>
      <c r="AA260" s="45">
        <f t="shared" si="17"/>
        <v>4.9424648231585007</v>
      </c>
      <c r="AB260" s="46">
        <f t="shared" si="17"/>
        <v>4.9624407152501897</v>
      </c>
      <c r="AC260" s="45" t="e">
        <f t="shared" si="17"/>
        <v>#NUM!</v>
      </c>
      <c r="AD260" s="45">
        <f t="shared" si="17"/>
        <v>4.9624407152501897</v>
      </c>
      <c r="AE260" s="46">
        <f t="shared" si="17"/>
        <v>5.0074210627931155</v>
      </c>
      <c r="AF260" s="45" t="e">
        <f t="shared" si="17"/>
        <v>#NUM!</v>
      </c>
      <c r="AG260" s="45">
        <f t="shared" si="17"/>
        <v>5.0074210627931155</v>
      </c>
      <c r="AH260" s="46">
        <f t="shared" si="17"/>
        <v>5.0158503848165301</v>
      </c>
      <c r="AI260" s="45" t="e">
        <f t="shared" si="17"/>
        <v>#NUM!</v>
      </c>
      <c r="AJ260" s="45">
        <f t="shared" si="17"/>
        <v>5.0158503848165301</v>
      </c>
      <c r="AK260" s="46">
        <f t="shared" ref="AK260:BN260" si="18">MEDIAN(AK4:AK255)</f>
        <v>5.0501131926944556</v>
      </c>
      <c r="AL260" s="45" t="e">
        <f t="shared" si="18"/>
        <v>#NUM!</v>
      </c>
      <c r="AM260" s="45">
        <f t="shared" si="18"/>
        <v>5.0501131926944556</v>
      </c>
      <c r="AN260" s="46">
        <f t="shared" si="18"/>
        <v>5.1325083913918199</v>
      </c>
      <c r="AO260" s="45" t="e">
        <f t="shared" si="18"/>
        <v>#NUM!</v>
      </c>
      <c r="AP260" s="45">
        <f t="shared" si="18"/>
        <v>5.1325083913918199</v>
      </c>
      <c r="AQ260" s="46">
        <f t="shared" si="18"/>
        <v>5.1755179642182902</v>
      </c>
      <c r="AR260" s="45" t="e">
        <f t="shared" si="18"/>
        <v>#NUM!</v>
      </c>
      <c r="AS260" s="45">
        <f t="shared" si="18"/>
        <v>5.1755179642182902</v>
      </c>
      <c r="AT260" s="46">
        <f t="shared" si="18"/>
        <v>5.2177185809428597</v>
      </c>
      <c r="AU260" s="45" t="e">
        <f t="shared" si="18"/>
        <v>#NUM!</v>
      </c>
      <c r="AV260" s="45">
        <f t="shared" si="18"/>
        <v>5.2177185809428597</v>
      </c>
      <c r="AW260" s="46">
        <f t="shared" si="18"/>
        <v>5.2337697939044592</v>
      </c>
      <c r="AX260" s="45" t="e">
        <f t="shared" si="18"/>
        <v>#NUM!</v>
      </c>
      <c r="AY260" s="45">
        <f t="shared" si="18"/>
        <v>5.2337697939044592</v>
      </c>
      <c r="AZ260" s="46">
        <f t="shared" si="18"/>
        <v>5.2498804579819147</v>
      </c>
      <c r="BA260" s="45" t="e">
        <f t="shared" si="18"/>
        <v>#NUM!</v>
      </c>
      <c r="BB260" s="45">
        <f t="shared" si="18"/>
        <v>5.2498804579819147</v>
      </c>
      <c r="BC260" s="46">
        <f t="shared" si="18"/>
        <v>5.2496820208126351</v>
      </c>
      <c r="BD260" s="45" t="e">
        <f t="shared" si="18"/>
        <v>#NUM!</v>
      </c>
      <c r="BE260" s="45">
        <f t="shared" si="18"/>
        <v>5.2496820208126351</v>
      </c>
      <c r="BF260" s="46">
        <f t="shared" si="18"/>
        <v>5.2374294496558953</v>
      </c>
      <c r="BG260" s="45" t="e">
        <f t="shared" si="18"/>
        <v>#NUM!</v>
      </c>
      <c r="BH260" s="45">
        <f t="shared" si="18"/>
        <v>5.2374294496558953</v>
      </c>
      <c r="BI260" s="46">
        <f t="shared" si="18"/>
        <v>5.1765067941021901</v>
      </c>
      <c r="BJ260" s="45" t="e">
        <f t="shared" si="18"/>
        <v>#NUM!</v>
      </c>
      <c r="BK260" s="45">
        <f t="shared" si="18"/>
        <v>5.1765067941021901</v>
      </c>
      <c r="BL260" s="46">
        <f t="shared" si="18"/>
        <v>5.0791783872271949</v>
      </c>
      <c r="BM260" s="45" t="e">
        <f t="shared" si="18"/>
        <v>#NUM!</v>
      </c>
      <c r="BN260" s="45">
        <f t="shared" si="18"/>
        <v>5.0791783872271949</v>
      </c>
      <c r="BO260" s="46">
        <f t="shared" ref="BO260:DV260" si="19">MEDIAN(BO4:BO255)</f>
        <v>5.0794186468432656</v>
      </c>
      <c r="BP260" s="45" t="e">
        <f t="shared" si="19"/>
        <v>#NUM!</v>
      </c>
      <c r="BQ260" s="45">
        <f t="shared" si="19"/>
        <v>5.0794186468432656</v>
      </c>
      <c r="BR260" s="46">
        <f t="shared" si="19"/>
        <v>5.0290855210783949</v>
      </c>
      <c r="BS260" s="45" t="e">
        <f t="shared" si="19"/>
        <v>#NUM!</v>
      </c>
      <c r="BT260" s="45">
        <f t="shared" si="19"/>
        <v>5.0290855210783949</v>
      </c>
      <c r="BU260" s="46">
        <f t="shared" si="19"/>
        <v>5.0581604296332401</v>
      </c>
      <c r="BV260" s="45" t="e">
        <f t="shared" si="19"/>
        <v>#NUM!</v>
      </c>
      <c r="BW260" s="45">
        <f t="shared" si="19"/>
        <v>5.0581604296332401</v>
      </c>
      <c r="BX260" s="46">
        <f t="shared" si="19"/>
        <v>4.9622959787219845</v>
      </c>
      <c r="BY260" s="45" t="e">
        <f t="shared" si="19"/>
        <v>#NUM!</v>
      </c>
      <c r="BZ260" s="45">
        <f t="shared" si="19"/>
        <v>4.9622959787219845</v>
      </c>
      <c r="CA260" s="46">
        <f t="shared" si="19"/>
        <v>4.78779458974891</v>
      </c>
      <c r="CB260" s="45" t="e">
        <f t="shared" si="19"/>
        <v>#NUM!</v>
      </c>
      <c r="CC260" s="45">
        <f t="shared" si="19"/>
        <v>4.78779458974891</v>
      </c>
      <c r="CD260" s="46">
        <f t="shared" si="19"/>
        <v>4.4957614774402703</v>
      </c>
      <c r="CE260" s="45" t="e">
        <f t="shared" si="19"/>
        <v>#NUM!</v>
      </c>
      <c r="CF260" s="45">
        <f t="shared" si="19"/>
        <v>4.4957614774402703</v>
      </c>
      <c r="CG260" s="46">
        <f t="shared" si="19"/>
        <v>4.3378503506714647</v>
      </c>
      <c r="CH260" s="45" t="e">
        <f t="shared" si="19"/>
        <v>#NUM!</v>
      </c>
      <c r="CI260" s="45">
        <f t="shared" si="19"/>
        <v>4.3378503506714647</v>
      </c>
      <c r="CJ260" s="46">
        <f t="shared" si="19"/>
        <v>4.2308100646247802</v>
      </c>
      <c r="CK260" s="45" t="e">
        <f t="shared" si="19"/>
        <v>#NUM!</v>
      </c>
      <c r="CL260" s="45">
        <f t="shared" si="19"/>
        <v>4.2308100646247802</v>
      </c>
      <c r="CM260" s="46">
        <f t="shared" si="19"/>
        <v>3.8609009031477202</v>
      </c>
      <c r="CN260" s="45" t="e">
        <f t="shared" si="19"/>
        <v>#NUM!</v>
      </c>
      <c r="CO260" s="45">
        <f t="shared" si="19"/>
        <v>3.8609009031477202</v>
      </c>
      <c r="CP260" s="46">
        <f t="shared" si="19"/>
        <v>3.6739506295415252</v>
      </c>
      <c r="CQ260" s="45" t="e">
        <f t="shared" si="19"/>
        <v>#NUM!</v>
      </c>
      <c r="CR260" s="45">
        <f t="shared" si="19"/>
        <v>3.6739506295415252</v>
      </c>
      <c r="CS260" s="46">
        <f t="shared" si="19"/>
        <v>3.341063826914735</v>
      </c>
      <c r="CT260" s="45" t="e">
        <f t="shared" si="19"/>
        <v>#NUM!</v>
      </c>
      <c r="CU260" s="45">
        <f t="shared" si="19"/>
        <v>3.341063826914735</v>
      </c>
      <c r="CV260" s="46">
        <f t="shared" si="19"/>
        <v>3.1149527145567699</v>
      </c>
      <c r="CW260" s="45" t="e">
        <f t="shared" si="19"/>
        <v>#NUM!</v>
      </c>
      <c r="CX260" s="45">
        <f t="shared" si="19"/>
        <v>3.1149527145567699</v>
      </c>
      <c r="CY260" s="46">
        <f t="shared" si="19"/>
        <v>2.9680108420527498</v>
      </c>
      <c r="CZ260" s="45" t="e">
        <f t="shared" si="19"/>
        <v>#NUM!</v>
      </c>
      <c r="DA260" s="45">
        <f t="shared" si="19"/>
        <v>2.9680108420527498</v>
      </c>
      <c r="DB260" s="46">
        <f t="shared" si="19"/>
        <v>2.650281794632495</v>
      </c>
      <c r="DC260" s="45" t="e">
        <f t="shared" si="19"/>
        <v>#NUM!</v>
      </c>
      <c r="DD260" s="45">
        <f t="shared" si="19"/>
        <v>2.650281794632495</v>
      </c>
      <c r="DE260" s="46">
        <f t="shared" si="19"/>
        <v>2.1567925596673803</v>
      </c>
      <c r="DF260" s="45" t="e">
        <f t="shared" si="19"/>
        <v>#NUM!</v>
      </c>
      <c r="DG260" s="45">
        <f t="shared" si="19"/>
        <v>2.1567925596673803</v>
      </c>
      <c r="DH260" s="46">
        <f t="shared" si="19"/>
        <v>1.688961737731105</v>
      </c>
      <c r="DI260" s="45" t="e">
        <f t="shared" si="19"/>
        <v>#NUM!</v>
      </c>
      <c r="DJ260" s="45">
        <f t="shared" si="19"/>
        <v>1.688961737731105</v>
      </c>
      <c r="DK260" s="46">
        <f t="shared" si="19"/>
        <v>1.2215963697741306</v>
      </c>
      <c r="DL260" s="45" t="e">
        <f t="shared" si="19"/>
        <v>#NUM!</v>
      </c>
      <c r="DM260" s="45">
        <f t="shared" si="19"/>
        <v>1.2215963697741306</v>
      </c>
      <c r="DN260" s="46">
        <f t="shared" si="19"/>
        <v>0.88572417867393349</v>
      </c>
      <c r="DO260" s="45" t="e">
        <f t="shared" si="19"/>
        <v>#NUM!</v>
      </c>
      <c r="DP260" s="45">
        <f t="shared" si="19"/>
        <v>0.88572417867393349</v>
      </c>
      <c r="DQ260" s="46">
        <f t="shared" si="19"/>
        <v>0.60649223155784249</v>
      </c>
      <c r="DR260" s="45" t="e">
        <f t="shared" si="19"/>
        <v>#NUM!</v>
      </c>
      <c r="DS260" s="45">
        <f t="shared" si="19"/>
        <v>0.60649223155784249</v>
      </c>
      <c r="DT260" s="46">
        <f t="shared" si="19"/>
        <v>0.23052432096693803</v>
      </c>
      <c r="DU260" s="45" t="e">
        <f t="shared" si="19"/>
        <v>#NUM!</v>
      </c>
      <c r="DV260" s="45">
        <f t="shared" si="19"/>
        <v>0.23052432096693803</v>
      </c>
    </row>
    <row r="261" spans="2:126" x14ac:dyDescent="0.2">
      <c r="B261" s="94" t="s">
        <v>24</v>
      </c>
      <c r="C261" s="41" t="s">
        <v>12</v>
      </c>
      <c r="D261" s="31">
        <f t="shared" ref="D261:F261" si="20">AVERAGE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6.5658117905957694</v>
      </c>
      <c r="E261" s="47" t="e">
        <f t="shared" si="20"/>
        <v>#DIV/0!</v>
      </c>
      <c r="F261" s="47">
        <f t="shared" si="20"/>
        <v>6.5658117905957694</v>
      </c>
      <c r="G261" s="31">
        <f t="shared" ref="G261:AJ261" si="21">AVERAGE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6.6444264142080991</v>
      </c>
      <c r="H261" s="47" t="e">
        <f t="shared" si="21"/>
        <v>#DIV/0!</v>
      </c>
      <c r="I261" s="47">
        <f t="shared" si="21"/>
        <v>6.6444264142080991</v>
      </c>
      <c r="J261" s="31">
        <f t="shared" si="21"/>
        <v>6.6977717010728623</v>
      </c>
      <c r="K261" s="47" t="e">
        <f t="shared" si="21"/>
        <v>#DIV/0!</v>
      </c>
      <c r="L261" s="47">
        <f t="shared" si="21"/>
        <v>6.6977717010728623</v>
      </c>
      <c r="M261" s="31">
        <f t="shared" si="21"/>
        <v>6.7401610938989638</v>
      </c>
      <c r="N261" s="47" t="e">
        <f t="shared" si="21"/>
        <v>#DIV/0!</v>
      </c>
      <c r="O261" s="47">
        <f t="shared" si="21"/>
        <v>6.7401610938989638</v>
      </c>
      <c r="P261" s="31">
        <f t="shared" si="21"/>
        <v>6.7752238505255491</v>
      </c>
      <c r="Q261" s="47" t="e">
        <f t="shared" si="21"/>
        <v>#DIV/0!</v>
      </c>
      <c r="R261" s="47">
        <f t="shared" si="21"/>
        <v>6.7752238505255491</v>
      </c>
      <c r="S261" s="31">
        <f t="shared" si="21"/>
        <v>6.8074944775267632</v>
      </c>
      <c r="T261" s="47" t="e">
        <f t="shared" si="21"/>
        <v>#DIV/0!</v>
      </c>
      <c r="U261" s="47">
        <f t="shared" si="21"/>
        <v>6.8074944775267632</v>
      </c>
      <c r="V261" s="31">
        <f t="shared" si="21"/>
        <v>6.8380718155675329</v>
      </c>
      <c r="W261" s="47" t="e">
        <f t="shared" si="21"/>
        <v>#DIV/0!</v>
      </c>
      <c r="X261" s="47">
        <f t="shared" si="21"/>
        <v>6.8380718155675329</v>
      </c>
      <c r="Y261" s="31">
        <f t="shared" si="21"/>
        <v>6.8686074447573473</v>
      </c>
      <c r="Z261" s="47" t="e">
        <f t="shared" si="21"/>
        <v>#DIV/0!</v>
      </c>
      <c r="AA261" s="47">
        <f t="shared" si="21"/>
        <v>6.8686074447573473</v>
      </c>
      <c r="AB261" s="31">
        <f t="shared" si="21"/>
        <v>6.8967302212322288</v>
      </c>
      <c r="AC261" s="47" t="e">
        <f t="shared" si="21"/>
        <v>#DIV/0!</v>
      </c>
      <c r="AD261" s="47">
        <f t="shared" si="21"/>
        <v>6.8967302212322288</v>
      </c>
      <c r="AE261" s="31">
        <f t="shared" si="21"/>
        <v>6.9249377453256429</v>
      </c>
      <c r="AF261" s="47" t="e">
        <f t="shared" si="21"/>
        <v>#DIV/0!</v>
      </c>
      <c r="AG261" s="47">
        <f t="shared" si="21"/>
        <v>6.9249377453256429</v>
      </c>
      <c r="AH261" s="31">
        <f t="shared" si="21"/>
        <v>6.9528058916883451</v>
      </c>
      <c r="AI261" s="47" t="e">
        <f t="shared" si="21"/>
        <v>#DIV/0!</v>
      </c>
      <c r="AJ261" s="47">
        <f t="shared" si="21"/>
        <v>6.9528058916883451</v>
      </c>
      <c r="AK261" s="31">
        <f t="shared" ref="AK261:BN261" si="22">AVERAGE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6.9793415408597248</v>
      </c>
      <c r="AL261" s="47" t="e">
        <f t="shared" si="22"/>
        <v>#DIV/0!</v>
      </c>
      <c r="AM261" s="47">
        <f t="shared" si="22"/>
        <v>6.9793415408597248</v>
      </c>
      <c r="AN261" s="31">
        <f t="shared" si="22"/>
        <v>7.0041140951446135</v>
      </c>
      <c r="AO261" s="47" t="e">
        <f t="shared" si="22"/>
        <v>#DIV/0!</v>
      </c>
      <c r="AP261" s="47">
        <f t="shared" si="22"/>
        <v>7.0041140951446135</v>
      </c>
      <c r="AQ261" s="31">
        <f t="shared" si="22"/>
        <v>7.0196809695425246</v>
      </c>
      <c r="AR261" s="47" t="e">
        <f t="shared" si="22"/>
        <v>#DIV/0!</v>
      </c>
      <c r="AS261" s="47">
        <f t="shared" si="22"/>
        <v>7.0196809695425246</v>
      </c>
      <c r="AT261" s="31">
        <f t="shared" si="22"/>
        <v>7.028726213747313</v>
      </c>
      <c r="AU261" s="47" t="e">
        <f t="shared" si="22"/>
        <v>#DIV/0!</v>
      </c>
      <c r="AV261" s="47">
        <f t="shared" si="22"/>
        <v>7.028726213747313</v>
      </c>
      <c r="AW261" s="31">
        <f t="shared" si="22"/>
        <v>7.0315225203387488</v>
      </c>
      <c r="AX261" s="47" t="e">
        <f t="shared" si="22"/>
        <v>#DIV/0!</v>
      </c>
      <c r="AY261" s="47">
        <f t="shared" si="22"/>
        <v>7.0315225203387488</v>
      </c>
      <c r="AZ261" s="31">
        <f t="shared" si="22"/>
        <v>7.019526783608204</v>
      </c>
      <c r="BA261" s="47" t="e">
        <f t="shared" si="22"/>
        <v>#DIV/0!</v>
      </c>
      <c r="BB261" s="47">
        <f t="shared" si="22"/>
        <v>7.019526783608204</v>
      </c>
      <c r="BC261" s="31">
        <f t="shared" si="22"/>
        <v>6.9999255818778838</v>
      </c>
      <c r="BD261" s="47" t="e">
        <f t="shared" si="22"/>
        <v>#DIV/0!</v>
      </c>
      <c r="BE261" s="47">
        <f t="shared" si="22"/>
        <v>6.9999255818778838</v>
      </c>
      <c r="BF261" s="31">
        <f t="shared" si="22"/>
        <v>6.9819163005261879</v>
      </c>
      <c r="BG261" s="47" t="e">
        <f t="shared" si="22"/>
        <v>#DIV/0!</v>
      </c>
      <c r="BH261" s="47">
        <f t="shared" si="22"/>
        <v>6.9819163005261879</v>
      </c>
      <c r="BI261" s="31">
        <f t="shared" si="22"/>
        <v>6.953097747352512</v>
      </c>
      <c r="BJ261" s="47" t="e">
        <f t="shared" si="22"/>
        <v>#DIV/0!</v>
      </c>
      <c r="BK261" s="47">
        <f t="shared" si="22"/>
        <v>6.953097747352512</v>
      </c>
      <c r="BL261" s="31">
        <f t="shared" si="22"/>
        <v>6.9247079098780153</v>
      </c>
      <c r="BM261" s="47" t="e">
        <f t="shared" si="22"/>
        <v>#DIV/0!</v>
      </c>
      <c r="BN261" s="47">
        <f t="shared" si="22"/>
        <v>6.9247079098780153</v>
      </c>
      <c r="BO261" s="31">
        <f t="shared" ref="BO261:DV261" si="23">AVERAGE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6.8805487854610048</v>
      </c>
      <c r="BP261" s="47" t="e">
        <f t="shared" si="23"/>
        <v>#DIV/0!</v>
      </c>
      <c r="BQ261" s="47">
        <f t="shared" si="23"/>
        <v>6.8805487854610048</v>
      </c>
      <c r="BR261" s="31">
        <f t="shared" si="23"/>
        <v>6.8162993649846131</v>
      </c>
      <c r="BS261" s="47" t="e">
        <f t="shared" si="23"/>
        <v>#DIV/0!</v>
      </c>
      <c r="BT261" s="47">
        <f t="shared" si="23"/>
        <v>6.8162993649846131</v>
      </c>
      <c r="BU261" s="31">
        <f t="shared" si="23"/>
        <v>6.7394532912270764</v>
      </c>
      <c r="BV261" s="47" t="e">
        <f t="shared" si="23"/>
        <v>#DIV/0!</v>
      </c>
      <c r="BW261" s="47">
        <f t="shared" si="23"/>
        <v>6.7394532912270764</v>
      </c>
      <c r="BX261" s="31">
        <f t="shared" si="23"/>
        <v>6.6455753425183097</v>
      </c>
      <c r="BY261" s="47" t="e">
        <f t="shared" si="23"/>
        <v>#DIV/0!</v>
      </c>
      <c r="BZ261" s="47">
        <f t="shared" si="23"/>
        <v>6.6455753425183097</v>
      </c>
      <c r="CA261" s="31">
        <f t="shared" si="23"/>
        <v>6.5270756843643989</v>
      </c>
      <c r="CB261" s="47" t="e">
        <f t="shared" si="23"/>
        <v>#DIV/0!</v>
      </c>
      <c r="CC261" s="47">
        <f t="shared" si="23"/>
        <v>6.5270756843643989</v>
      </c>
      <c r="CD261" s="31">
        <f t="shared" si="23"/>
        <v>6.3794089598131833</v>
      </c>
      <c r="CE261" s="47" t="e">
        <f t="shared" si="23"/>
        <v>#DIV/0!</v>
      </c>
      <c r="CF261" s="47">
        <f t="shared" si="23"/>
        <v>6.3794089598131833</v>
      </c>
      <c r="CG261" s="31">
        <f t="shared" si="23"/>
        <v>6.1976997957003048</v>
      </c>
      <c r="CH261" s="47" t="e">
        <f t="shared" si="23"/>
        <v>#DIV/0!</v>
      </c>
      <c r="CI261" s="47">
        <f t="shared" si="23"/>
        <v>6.1976997957003048</v>
      </c>
      <c r="CJ261" s="31">
        <f t="shared" si="23"/>
        <v>5.9657628181369873</v>
      </c>
      <c r="CK261" s="47" t="e">
        <f t="shared" si="23"/>
        <v>#DIV/0!</v>
      </c>
      <c r="CL261" s="47">
        <f t="shared" si="23"/>
        <v>5.9657628181369873</v>
      </c>
      <c r="CM261" s="31">
        <f t="shared" si="23"/>
        <v>5.7074949493812976</v>
      </c>
      <c r="CN261" s="47" t="e">
        <f t="shared" si="23"/>
        <v>#DIV/0!</v>
      </c>
      <c r="CO261" s="47">
        <f t="shared" si="23"/>
        <v>5.7074949493812976</v>
      </c>
      <c r="CP261" s="31">
        <f t="shared" si="23"/>
        <v>5.4182418095046883</v>
      </c>
      <c r="CQ261" s="47" t="e">
        <f t="shared" si="23"/>
        <v>#DIV/0!</v>
      </c>
      <c r="CR261" s="47">
        <f t="shared" si="23"/>
        <v>5.4182418095046883</v>
      </c>
      <c r="CS261" s="31">
        <f t="shared" si="23"/>
        <v>5.1027203988835135</v>
      </c>
      <c r="CT261" s="47" t="e">
        <f t="shared" si="23"/>
        <v>#DIV/0!</v>
      </c>
      <c r="CU261" s="47">
        <f t="shared" si="23"/>
        <v>5.1027203988835135</v>
      </c>
      <c r="CV261" s="31">
        <f t="shared" si="23"/>
        <v>4.7725154514336987</v>
      </c>
      <c r="CW261" s="47" t="e">
        <f t="shared" si="23"/>
        <v>#DIV/0!</v>
      </c>
      <c r="CX261" s="47">
        <f t="shared" si="23"/>
        <v>4.7725154514336987</v>
      </c>
      <c r="CY261" s="31">
        <f t="shared" si="23"/>
        <v>4.4274206417185251</v>
      </c>
      <c r="CZ261" s="47" t="e">
        <f t="shared" si="23"/>
        <v>#DIV/0!</v>
      </c>
      <c r="DA261" s="47">
        <f t="shared" si="23"/>
        <v>4.4274206417185251</v>
      </c>
      <c r="DB261" s="31">
        <f t="shared" si="23"/>
        <v>4.0617708262150432</v>
      </c>
      <c r="DC261" s="47" t="e">
        <f t="shared" si="23"/>
        <v>#DIV/0!</v>
      </c>
      <c r="DD261" s="47">
        <f t="shared" si="23"/>
        <v>4.0617708262150432</v>
      </c>
      <c r="DE261" s="31">
        <f t="shared" si="23"/>
        <v>3.6787988395144762</v>
      </c>
      <c r="DF261" s="47" t="e">
        <f t="shared" si="23"/>
        <v>#DIV/0!</v>
      </c>
      <c r="DG261" s="47">
        <f t="shared" si="23"/>
        <v>3.6787988395144762</v>
      </c>
      <c r="DH261" s="31">
        <f t="shared" si="23"/>
        <v>3.2851507965259579</v>
      </c>
      <c r="DI261" s="47" t="e">
        <f t="shared" si="23"/>
        <v>#DIV/0!</v>
      </c>
      <c r="DJ261" s="47">
        <f t="shared" si="23"/>
        <v>3.2851507965259579</v>
      </c>
      <c r="DK261" s="31">
        <f t="shared" si="23"/>
        <v>2.8718353252381221</v>
      </c>
      <c r="DL261" s="47" t="e">
        <f t="shared" si="23"/>
        <v>#DIV/0!</v>
      </c>
      <c r="DM261" s="47">
        <f t="shared" si="23"/>
        <v>2.8718353252381221</v>
      </c>
      <c r="DN261" s="31">
        <f t="shared" si="23"/>
        <v>2.4678059402875614</v>
      </c>
      <c r="DO261" s="47" t="e">
        <f t="shared" si="23"/>
        <v>#DIV/0!</v>
      </c>
      <c r="DP261" s="47">
        <f t="shared" si="23"/>
        <v>2.4678059402875614</v>
      </c>
      <c r="DQ261" s="31">
        <f t="shared" si="23"/>
        <v>2.0495904528033231</v>
      </c>
      <c r="DR261" s="47" t="e">
        <f t="shared" si="23"/>
        <v>#DIV/0!</v>
      </c>
      <c r="DS261" s="47">
        <f t="shared" si="23"/>
        <v>2.0495904528033231</v>
      </c>
      <c r="DT261" s="31">
        <f t="shared" si="23"/>
        <v>1.6199297355687634</v>
      </c>
      <c r="DU261" s="47" t="e">
        <f t="shared" si="23"/>
        <v>#DIV/0!</v>
      </c>
      <c r="DV261" s="47">
        <f t="shared" si="23"/>
        <v>1.6199297355687634</v>
      </c>
    </row>
    <row r="262" spans="2:126" x14ac:dyDescent="0.2">
      <c r="B262" s="88"/>
      <c r="C262" s="41" t="s">
        <v>13</v>
      </c>
      <c r="D262" s="43">
        <f t="shared" ref="D262:F262" si="24">STDEV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4.165237193474165</v>
      </c>
      <c r="E262" s="42" t="e">
        <f t="shared" si="24"/>
        <v>#DIV/0!</v>
      </c>
      <c r="F262" s="42">
        <f t="shared" si="24"/>
        <v>4.165237193474165</v>
      </c>
      <c r="G262" s="43">
        <f t="shared" ref="G262:AJ262" si="25">STDEV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4.1612202095948074</v>
      </c>
      <c r="H262" s="42" t="e">
        <f t="shared" si="25"/>
        <v>#DIV/0!</v>
      </c>
      <c r="I262" s="42">
        <f t="shared" si="25"/>
        <v>4.1612202095948074</v>
      </c>
      <c r="J262" s="43">
        <f t="shared" si="25"/>
        <v>4.1587094586559212</v>
      </c>
      <c r="K262" s="42" t="e">
        <f t="shared" si="25"/>
        <v>#DIV/0!</v>
      </c>
      <c r="L262" s="42">
        <f t="shared" si="25"/>
        <v>4.1587094586559212</v>
      </c>
      <c r="M262" s="43">
        <f t="shared" si="25"/>
        <v>4.155625963846135</v>
      </c>
      <c r="N262" s="42" t="e">
        <f t="shared" si="25"/>
        <v>#DIV/0!</v>
      </c>
      <c r="O262" s="42">
        <f t="shared" si="25"/>
        <v>4.155625963846135</v>
      </c>
      <c r="P262" s="43">
        <f t="shared" si="25"/>
        <v>4.1536370259308253</v>
      </c>
      <c r="Q262" s="42" t="e">
        <f t="shared" si="25"/>
        <v>#DIV/0!</v>
      </c>
      <c r="R262" s="42">
        <f t="shared" si="25"/>
        <v>4.1536370259308253</v>
      </c>
      <c r="S262" s="43">
        <f t="shared" si="25"/>
        <v>4.1509497911453908</v>
      </c>
      <c r="T262" s="42" t="e">
        <f t="shared" si="25"/>
        <v>#DIV/0!</v>
      </c>
      <c r="U262" s="42">
        <f t="shared" si="25"/>
        <v>4.1509497911453908</v>
      </c>
      <c r="V262" s="43">
        <f t="shared" si="25"/>
        <v>4.1471417038776268</v>
      </c>
      <c r="W262" s="42" t="e">
        <f t="shared" si="25"/>
        <v>#DIV/0!</v>
      </c>
      <c r="X262" s="42">
        <f t="shared" si="25"/>
        <v>4.1471417038776268</v>
      </c>
      <c r="Y262" s="43">
        <f t="shared" si="25"/>
        <v>4.1418872952215056</v>
      </c>
      <c r="Z262" s="42" t="e">
        <f t="shared" si="25"/>
        <v>#DIV/0!</v>
      </c>
      <c r="AA262" s="42">
        <f t="shared" si="25"/>
        <v>4.1418872952215056</v>
      </c>
      <c r="AB262" s="43">
        <f t="shared" si="25"/>
        <v>4.1378337711085154</v>
      </c>
      <c r="AC262" s="42" t="e">
        <f t="shared" si="25"/>
        <v>#DIV/0!</v>
      </c>
      <c r="AD262" s="42">
        <f t="shared" si="25"/>
        <v>4.1378337711085154</v>
      </c>
      <c r="AE262" s="43">
        <f t="shared" si="25"/>
        <v>4.1322386434480176</v>
      </c>
      <c r="AF262" s="42" t="e">
        <f t="shared" si="25"/>
        <v>#DIV/0!</v>
      </c>
      <c r="AG262" s="42">
        <f t="shared" si="25"/>
        <v>4.1322386434480176</v>
      </c>
      <c r="AH262" s="43">
        <f t="shared" si="25"/>
        <v>4.1282039775413732</v>
      </c>
      <c r="AI262" s="42" t="e">
        <f t="shared" si="25"/>
        <v>#DIV/0!</v>
      </c>
      <c r="AJ262" s="42">
        <f t="shared" si="25"/>
        <v>4.1282039775413732</v>
      </c>
      <c r="AK262" s="43">
        <f t="shared" ref="AK262:BN262" si="26">STDEV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4.1205821069195689</v>
      </c>
      <c r="AL262" s="42" t="e">
        <f t="shared" si="26"/>
        <v>#DIV/0!</v>
      </c>
      <c r="AM262" s="42">
        <f t="shared" si="26"/>
        <v>4.1205821069195689</v>
      </c>
      <c r="AN262" s="43">
        <f t="shared" si="26"/>
        <v>4.1135183836430373</v>
      </c>
      <c r="AO262" s="42" t="e">
        <f t="shared" si="26"/>
        <v>#DIV/0!</v>
      </c>
      <c r="AP262" s="42">
        <f t="shared" si="26"/>
        <v>4.1135183836430373</v>
      </c>
      <c r="AQ262" s="43">
        <f t="shared" si="26"/>
        <v>4.1052918812692258</v>
      </c>
      <c r="AR262" s="42" t="e">
        <f t="shared" si="26"/>
        <v>#DIV/0!</v>
      </c>
      <c r="AS262" s="42">
        <f t="shared" si="26"/>
        <v>4.1052918812692258</v>
      </c>
      <c r="AT262" s="43">
        <f t="shared" si="26"/>
        <v>4.0989558726339119</v>
      </c>
      <c r="AU262" s="42" t="e">
        <f t="shared" si="26"/>
        <v>#DIV/0!</v>
      </c>
      <c r="AV262" s="42">
        <f t="shared" si="26"/>
        <v>4.0989558726339119</v>
      </c>
      <c r="AW262" s="43">
        <f t="shared" si="26"/>
        <v>4.0918461915335538</v>
      </c>
      <c r="AX262" s="42" t="e">
        <f t="shared" si="26"/>
        <v>#DIV/0!</v>
      </c>
      <c r="AY262" s="42">
        <f t="shared" si="26"/>
        <v>4.0918461915335538</v>
      </c>
      <c r="AZ262" s="43">
        <f t="shared" si="26"/>
        <v>4.0851748626523312</v>
      </c>
      <c r="BA262" s="42" t="e">
        <f t="shared" si="26"/>
        <v>#DIV/0!</v>
      </c>
      <c r="BB262" s="42">
        <f t="shared" si="26"/>
        <v>4.0851748626523312</v>
      </c>
      <c r="BC262" s="43">
        <f t="shared" si="26"/>
        <v>4.0769996724829358</v>
      </c>
      <c r="BD262" s="42" t="e">
        <f t="shared" si="26"/>
        <v>#DIV/0!</v>
      </c>
      <c r="BE262" s="42">
        <f t="shared" si="26"/>
        <v>4.0769996724829358</v>
      </c>
      <c r="BF262" s="43">
        <f t="shared" si="26"/>
        <v>4.0704872230109084</v>
      </c>
      <c r="BG262" s="42" t="e">
        <f t="shared" si="26"/>
        <v>#DIV/0!</v>
      </c>
      <c r="BH262" s="42">
        <f t="shared" si="26"/>
        <v>4.0704872230109084</v>
      </c>
      <c r="BI262" s="43">
        <f t="shared" si="26"/>
        <v>4.0607496413907143</v>
      </c>
      <c r="BJ262" s="42" t="e">
        <f t="shared" si="26"/>
        <v>#DIV/0!</v>
      </c>
      <c r="BK262" s="42">
        <f t="shared" si="26"/>
        <v>4.0607496413907143</v>
      </c>
      <c r="BL262" s="43">
        <f t="shared" si="26"/>
        <v>4.0542512413884033</v>
      </c>
      <c r="BM262" s="42" t="e">
        <f t="shared" si="26"/>
        <v>#DIV/0!</v>
      </c>
      <c r="BN262" s="42">
        <f t="shared" si="26"/>
        <v>4.0542512413884033</v>
      </c>
      <c r="BO262" s="43">
        <f t="shared" ref="BO262:DV262" si="27">STDEV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4.0452757211657788</v>
      </c>
      <c r="BP262" s="42" t="e">
        <f t="shared" si="27"/>
        <v>#DIV/0!</v>
      </c>
      <c r="BQ262" s="42">
        <f t="shared" si="27"/>
        <v>4.0452757211657788</v>
      </c>
      <c r="BR262" s="43">
        <f t="shared" si="27"/>
        <v>4.0226848333796088</v>
      </c>
      <c r="BS262" s="42" t="e">
        <f t="shared" si="27"/>
        <v>#DIV/0!</v>
      </c>
      <c r="BT262" s="42">
        <f t="shared" si="27"/>
        <v>4.0226848333796088</v>
      </c>
      <c r="BU262" s="43">
        <f t="shared" si="27"/>
        <v>3.9994916034739054</v>
      </c>
      <c r="BV262" s="42" t="e">
        <f t="shared" si="27"/>
        <v>#DIV/0!</v>
      </c>
      <c r="BW262" s="42">
        <f t="shared" si="27"/>
        <v>3.9994916034739054</v>
      </c>
      <c r="BX262" s="43">
        <f t="shared" si="27"/>
        <v>3.9901171887012241</v>
      </c>
      <c r="BY262" s="42" t="e">
        <f t="shared" si="27"/>
        <v>#DIV/0!</v>
      </c>
      <c r="BZ262" s="42">
        <f t="shared" si="27"/>
        <v>3.9901171887012241</v>
      </c>
      <c r="CA262" s="43">
        <f t="shared" si="27"/>
        <v>3.9836478050652557</v>
      </c>
      <c r="CB262" s="42" t="e">
        <f t="shared" si="27"/>
        <v>#DIV/0!</v>
      </c>
      <c r="CC262" s="42">
        <f t="shared" si="27"/>
        <v>3.9836478050652557</v>
      </c>
      <c r="CD262" s="43">
        <f t="shared" si="27"/>
        <v>3.9836800923353861</v>
      </c>
      <c r="CE262" s="42" t="e">
        <f t="shared" si="27"/>
        <v>#DIV/0!</v>
      </c>
      <c r="CF262" s="42">
        <f t="shared" si="27"/>
        <v>3.9836800923353861</v>
      </c>
      <c r="CG262" s="43">
        <f t="shared" si="27"/>
        <v>3.991767032688291</v>
      </c>
      <c r="CH262" s="42" t="e">
        <f t="shared" si="27"/>
        <v>#DIV/0!</v>
      </c>
      <c r="CI262" s="42">
        <f t="shared" si="27"/>
        <v>3.991767032688291</v>
      </c>
      <c r="CJ262" s="43">
        <f t="shared" si="27"/>
        <v>3.9995794791363011</v>
      </c>
      <c r="CK262" s="42" t="e">
        <f t="shared" si="27"/>
        <v>#DIV/0!</v>
      </c>
      <c r="CL262" s="42">
        <f t="shared" si="27"/>
        <v>3.9995794791363011</v>
      </c>
      <c r="CM262" s="43">
        <f t="shared" si="27"/>
        <v>4.0290009991012941</v>
      </c>
      <c r="CN262" s="42" t="e">
        <f t="shared" si="27"/>
        <v>#DIV/0!</v>
      </c>
      <c r="CO262" s="42">
        <f t="shared" si="27"/>
        <v>4.0290009991012941</v>
      </c>
      <c r="CP262" s="43">
        <f t="shared" si="27"/>
        <v>4.0540197798943058</v>
      </c>
      <c r="CQ262" s="42" t="e">
        <f t="shared" si="27"/>
        <v>#DIV/0!</v>
      </c>
      <c r="CR262" s="42">
        <f t="shared" si="27"/>
        <v>4.0540197798943058</v>
      </c>
      <c r="CS262" s="43">
        <f t="shared" si="27"/>
        <v>4.0827919820168095</v>
      </c>
      <c r="CT262" s="42" t="e">
        <f t="shared" si="27"/>
        <v>#DIV/0!</v>
      </c>
      <c r="CU262" s="42">
        <f t="shared" si="27"/>
        <v>4.0827919820168095</v>
      </c>
      <c r="CV262" s="43">
        <f t="shared" si="27"/>
        <v>4.1150041135893973</v>
      </c>
      <c r="CW262" s="42" t="e">
        <f t="shared" si="27"/>
        <v>#DIV/0!</v>
      </c>
      <c r="CX262" s="42">
        <f t="shared" si="27"/>
        <v>4.1150041135893973</v>
      </c>
      <c r="CY262" s="43">
        <f t="shared" si="27"/>
        <v>4.1836213143372722</v>
      </c>
      <c r="CZ262" s="42" t="e">
        <f t="shared" si="27"/>
        <v>#DIV/0!</v>
      </c>
      <c r="DA262" s="42">
        <f t="shared" si="27"/>
        <v>4.1836213143372722</v>
      </c>
      <c r="DB262" s="43">
        <f t="shared" si="27"/>
        <v>4.2526071699331647</v>
      </c>
      <c r="DC262" s="42" t="e">
        <f t="shared" si="27"/>
        <v>#DIV/0!</v>
      </c>
      <c r="DD262" s="42">
        <f t="shared" si="27"/>
        <v>4.2526071699331647</v>
      </c>
      <c r="DE262" s="43">
        <f t="shared" si="27"/>
        <v>4.3323696020103828</v>
      </c>
      <c r="DF262" s="42" t="e">
        <f t="shared" si="27"/>
        <v>#DIV/0!</v>
      </c>
      <c r="DG262" s="42">
        <f t="shared" si="27"/>
        <v>4.3323696020103828</v>
      </c>
      <c r="DH262" s="43">
        <f t="shared" si="27"/>
        <v>4.4248234626927223</v>
      </c>
      <c r="DI262" s="42" t="e">
        <f t="shared" si="27"/>
        <v>#DIV/0!</v>
      </c>
      <c r="DJ262" s="42">
        <f t="shared" si="27"/>
        <v>4.4248234626927223</v>
      </c>
      <c r="DK262" s="43">
        <f t="shared" si="27"/>
        <v>4.5327024096924884</v>
      </c>
      <c r="DL262" s="42" t="e">
        <f t="shared" si="27"/>
        <v>#DIV/0!</v>
      </c>
      <c r="DM262" s="42">
        <f t="shared" si="27"/>
        <v>4.5327024096924884</v>
      </c>
      <c r="DN262" s="43">
        <f t="shared" si="27"/>
        <v>4.6310232094117119</v>
      </c>
      <c r="DO262" s="42" t="e">
        <f t="shared" si="27"/>
        <v>#DIV/0!</v>
      </c>
      <c r="DP262" s="42">
        <f t="shared" si="27"/>
        <v>4.6310232094117119</v>
      </c>
      <c r="DQ262" s="43">
        <f t="shared" si="27"/>
        <v>4.7280248926050916</v>
      </c>
      <c r="DR262" s="42" t="e">
        <f t="shared" si="27"/>
        <v>#DIV/0!</v>
      </c>
      <c r="DS262" s="42">
        <f t="shared" si="27"/>
        <v>4.7280248926050916</v>
      </c>
      <c r="DT262" s="43">
        <f t="shared" si="27"/>
        <v>4.8462343348523893</v>
      </c>
      <c r="DU262" s="42" t="e">
        <f t="shared" si="27"/>
        <v>#DIV/0!</v>
      </c>
      <c r="DV262" s="42">
        <f t="shared" si="27"/>
        <v>4.8462343348523893</v>
      </c>
    </row>
    <row r="263" spans="2:126" x14ac:dyDescent="0.2">
      <c r="B263" s="88"/>
      <c r="C263" s="41" t="s">
        <v>14</v>
      </c>
      <c r="D263" s="43">
        <f t="shared" ref="D263:F263" si="28">MAX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18.067561904443</v>
      </c>
      <c r="E263" s="42">
        <f t="shared" si="28"/>
        <v>0</v>
      </c>
      <c r="F263" s="42">
        <f t="shared" si="28"/>
        <v>18.067561904443</v>
      </c>
      <c r="G263" s="43">
        <f t="shared" ref="G263:AJ263" si="29">MAX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18.088393561871499</v>
      </c>
      <c r="H263" s="42">
        <f t="shared" si="29"/>
        <v>0</v>
      </c>
      <c r="I263" s="42">
        <f t="shared" si="29"/>
        <v>18.088393561871499</v>
      </c>
      <c r="J263" s="43">
        <f t="shared" si="29"/>
        <v>18.122106419697602</v>
      </c>
      <c r="K263" s="42">
        <f t="shared" si="29"/>
        <v>0</v>
      </c>
      <c r="L263" s="42">
        <f t="shared" si="29"/>
        <v>18.122106419697602</v>
      </c>
      <c r="M263" s="43">
        <f t="shared" si="29"/>
        <v>18.162718417218802</v>
      </c>
      <c r="N263" s="42">
        <f t="shared" si="29"/>
        <v>0</v>
      </c>
      <c r="O263" s="42">
        <f t="shared" si="29"/>
        <v>18.162718417218802</v>
      </c>
      <c r="P263" s="43">
        <f t="shared" si="29"/>
        <v>18.207284386786899</v>
      </c>
      <c r="Q263" s="42">
        <f t="shared" si="29"/>
        <v>0</v>
      </c>
      <c r="R263" s="42">
        <f t="shared" si="29"/>
        <v>18.207284386786899</v>
      </c>
      <c r="S263" s="43">
        <f t="shared" si="29"/>
        <v>18.247885451586502</v>
      </c>
      <c r="T263" s="42">
        <f t="shared" si="29"/>
        <v>0</v>
      </c>
      <c r="U263" s="42">
        <f t="shared" si="29"/>
        <v>18.247885451586502</v>
      </c>
      <c r="V263" s="43">
        <f t="shared" si="29"/>
        <v>18.2953095364755</v>
      </c>
      <c r="W263" s="42">
        <f t="shared" si="29"/>
        <v>0</v>
      </c>
      <c r="X263" s="42">
        <f t="shared" si="29"/>
        <v>18.2953095364755</v>
      </c>
      <c r="Y263" s="43">
        <f t="shared" si="29"/>
        <v>18.290993800740299</v>
      </c>
      <c r="Z263" s="42">
        <f t="shared" si="29"/>
        <v>0</v>
      </c>
      <c r="AA263" s="42">
        <f t="shared" si="29"/>
        <v>18.290993800740299</v>
      </c>
      <c r="AB263" s="43">
        <f t="shared" si="29"/>
        <v>18.3290252016543</v>
      </c>
      <c r="AC263" s="42">
        <f t="shared" si="29"/>
        <v>0</v>
      </c>
      <c r="AD263" s="42">
        <f t="shared" si="29"/>
        <v>18.3290252016543</v>
      </c>
      <c r="AE263" s="43">
        <f t="shared" si="29"/>
        <v>18.3483219812931</v>
      </c>
      <c r="AF263" s="42">
        <f t="shared" si="29"/>
        <v>0</v>
      </c>
      <c r="AG263" s="42">
        <f t="shared" si="29"/>
        <v>18.3483219812931</v>
      </c>
      <c r="AH263" s="43">
        <f t="shared" si="29"/>
        <v>18.3609597056317</v>
      </c>
      <c r="AI263" s="42">
        <f t="shared" si="29"/>
        <v>0</v>
      </c>
      <c r="AJ263" s="42">
        <f t="shared" si="29"/>
        <v>18.3609597056317</v>
      </c>
      <c r="AK263" s="43">
        <f t="shared" ref="AK263:BN263" si="30">MAX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18.310821622408799</v>
      </c>
      <c r="AL263" s="42">
        <f t="shared" si="30"/>
        <v>0</v>
      </c>
      <c r="AM263" s="42">
        <f t="shared" si="30"/>
        <v>18.310821622408799</v>
      </c>
      <c r="AN263" s="43">
        <f t="shared" si="30"/>
        <v>18.3149412675936</v>
      </c>
      <c r="AO263" s="42">
        <f t="shared" si="30"/>
        <v>0</v>
      </c>
      <c r="AP263" s="42">
        <f t="shared" si="30"/>
        <v>18.3149412675936</v>
      </c>
      <c r="AQ263" s="43">
        <f t="shared" si="30"/>
        <v>18.282528647102701</v>
      </c>
      <c r="AR263" s="42">
        <f t="shared" si="30"/>
        <v>0</v>
      </c>
      <c r="AS263" s="42">
        <f t="shared" si="30"/>
        <v>18.282528647102701</v>
      </c>
      <c r="AT263" s="43">
        <f t="shared" si="30"/>
        <v>18.294139302006599</v>
      </c>
      <c r="AU263" s="42">
        <f t="shared" si="30"/>
        <v>0</v>
      </c>
      <c r="AV263" s="42">
        <f t="shared" si="30"/>
        <v>18.294139302006599</v>
      </c>
      <c r="AW263" s="43">
        <f t="shared" si="30"/>
        <v>18.26326987773</v>
      </c>
      <c r="AX263" s="42">
        <f t="shared" si="30"/>
        <v>0</v>
      </c>
      <c r="AY263" s="42">
        <f t="shared" si="30"/>
        <v>18.26326987773</v>
      </c>
      <c r="AZ263" s="43">
        <f t="shared" si="30"/>
        <v>18.252785969565299</v>
      </c>
      <c r="BA263" s="42">
        <f t="shared" si="30"/>
        <v>0</v>
      </c>
      <c r="BB263" s="42">
        <f t="shared" si="30"/>
        <v>18.252785969565299</v>
      </c>
      <c r="BC263" s="43">
        <f t="shared" si="30"/>
        <v>18.217827159532099</v>
      </c>
      <c r="BD263" s="42">
        <f t="shared" si="30"/>
        <v>0</v>
      </c>
      <c r="BE263" s="42">
        <f t="shared" si="30"/>
        <v>18.217827159532099</v>
      </c>
      <c r="BF263" s="43">
        <f t="shared" si="30"/>
        <v>18.2205811480991</v>
      </c>
      <c r="BG263" s="42">
        <f t="shared" si="30"/>
        <v>0</v>
      </c>
      <c r="BH263" s="42">
        <f t="shared" si="30"/>
        <v>18.2205811480991</v>
      </c>
      <c r="BI263" s="43">
        <f t="shared" si="30"/>
        <v>18.126765506986999</v>
      </c>
      <c r="BJ263" s="42">
        <f t="shared" si="30"/>
        <v>0</v>
      </c>
      <c r="BK263" s="42">
        <f t="shared" si="30"/>
        <v>18.126765506986999</v>
      </c>
      <c r="BL263" s="43">
        <f t="shared" si="30"/>
        <v>18.028502353010399</v>
      </c>
      <c r="BM263" s="42">
        <f t="shared" si="30"/>
        <v>0</v>
      </c>
      <c r="BN263" s="42">
        <f t="shared" si="30"/>
        <v>18.028502353010399</v>
      </c>
      <c r="BO263" s="43">
        <f t="shared" ref="BO263:DV263" si="31">MAX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17.873251383735202</v>
      </c>
      <c r="BP263" s="42">
        <f t="shared" si="31"/>
        <v>0</v>
      </c>
      <c r="BQ263" s="42">
        <f t="shared" si="31"/>
        <v>17.873251383735202</v>
      </c>
      <c r="BR263" s="43">
        <f t="shared" si="31"/>
        <v>17.823854991527998</v>
      </c>
      <c r="BS263" s="42">
        <f t="shared" si="31"/>
        <v>0</v>
      </c>
      <c r="BT263" s="42">
        <f t="shared" si="31"/>
        <v>17.823854991527998</v>
      </c>
      <c r="BU263" s="43">
        <f t="shared" si="31"/>
        <v>17.633846651619699</v>
      </c>
      <c r="BV263" s="42">
        <f t="shared" si="31"/>
        <v>0</v>
      </c>
      <c r="BW263" s="42">
        <f t="shared" si="31"/>
        <v>17.633846651619699</v>
      </c>
      <c r="BX263" s="43">
        <f t="shared" si="31"/>
        <v>17.558694935182</v>
      </c>
      <c r="BY263" s="42">
        <f t="shared" si="31"/>
        <v>0</v>
      </c>
      <c r="BZ263" s="42">
        <f t="shared" si="31"/>
        <v>17.558694935182</v>
      </c>
      <c r="CA263" s="43">
        <f t="shared" si="31"/>
        <v>17.503585306498401</v>
      </c>
      <c r="CB263" s="42">
        <f t="shared" si="31"/>
        <v>0</v>
      </c>
      <c r="CC263" s="42">
        <f t="shared" si="31"/>
        <v>17.503585306498401</v>
      </c>
      <c r="CD263" s="43">
        <f t="shared" si="31"/>
        <v>17.435981060376001</v>
      </c>
      <c r="CE263" s="42">
        <f t="shared" si="31"/>
        <v>0</v>
      </c>
      <c r="CF263" s="42">
        <f t="shared" si="31"/>
        <v>17.435981060376001</v>
      </c>
      <c r="CG263" s="43">
        <f t="shared" si="31"/>
        <v>17.4366373286081</v>
      </c>
      <c r="CH263" s="42">
        <f t="shared" si="31"/>
        <v>0</v>
      </c>
      <c r="CI263" s="42">
        <f t="shared" si="31"/>
        <v>17.4366373286081</v>
      </c>
      <c r="CJ263" s="43">
        <f t="shared" si="31"/>
        <v>17.399544368047199</v>
      </c>
      <c r="CK263" s="42">
        <f t="shared" si="31"/>
        <v>0</v>
      </c>
      <c r="CL263" s="42">
        <f t="shared" si="31"/>
        <v>17.399544368047199</v>
      </c>
      <c r="CM263" s="43">
        <f t="shared" si="31"/>
        <v>17.279831739005601</v>
      </c>
      <c r="CN263" s="42">
        <f t="shared" si="31"/>
        <v>0</v>
      </c>
      <c r="CO263" s="42">
        <f t="shared" si="31"/>
        <v>17.279831739005601</v>
      </c>
      <c r="CP263" s="43">
        <f t="shared" si="31"/>
        <v>17.251478901226299</v>
      </c>
      <c r="CQ263" s="42">
        <f t="shared" si="31"/>
        <v>0</v>
      </c>
      <c r="CR263" s="42">
        <f t="shared" si="31"/>
        <v>17.251478901226299</v>
      </c>
      <c r="CS263" s="43">
        <f t="shared" si="31"/>
        <v>17.1737590566077</v>
      </c>
      <c r="CT263" s="42">
        <f t="shared" si="31"/>
        <v>0</v>
      </c>
      <c r="CU263" s="42">
        <f t="shared" si="31"/>
        <v>17.1737590566077</v>
      </c>
      <c r="CV263" s="43">
        <f t="shared" si="31"/>
        <v>16.995507493211001</v>
      </c>
      <c r="CW263" s="42">
        <f t="shared" si="31"/>
        <v>0</v>
      </c>
      <c r="CX263" s="42">
        <f t="shared" si="31"/>
        <v>16.995507493211001</v>
      </c>
      <c r="CY263" s="43">
        <f t="shared" si="31"/>
        <v>16.736418306926801</v>
      </c>
      <c r="CZ263" s="42">
        <f t="shared" si="31"/>
        <v>0</v>
      </c>
      <c r="DA263" s="42">
        <f t="shared" si="31"/>
        <v>16.736418306926801</v>
      </c>
      <c r="DB263" s="43">
        <f t="shared" si="31"/>
        <v>16.599602069939898</v>
      </c>
      <c r="DC263" s="42">
        <f t="shared" si="31"/>
        <v>0</v>
      </c>
      <c r="DD263" s="42">
        <f t="shared" si="31"/>
        <v>16.599602069939898</v>
      </c>
      <c r="DE263" s="43">
        <f t="shared" si="31"/>
        <v>16.4035270612831</v>
      </c>
      <c r="DF263" s="42">
        <f t="shared" si="31"/>
        <v>0</v>
      </c>
      <c r="DG263" s="42">
        <f t="shared" si="31"/>
        <v>16.4035270612831</v>
      </c>
      <c r="DH263" s="43">
        <f t="shared" si="31"/>
        <v>16.157885712328302</v>
      </c>
      <c r="DI263" s="42">
        <f t="shared" si="31"/>
        <v>0</v>
      </c>
      <c r="DJ263" s="42">
        <f t="shared" si="31"/>
        <v>16.157885712328302</v>
      </c>
      <c r="DK263" s="43">
        <f t="shared" si="31"/>
        <v>15.8550263714449</v>
      </c>
      <c r="DL263" s="42">
        <f t="shared" si="31"/>
        <v>0</v>
      </c>
      <c r="DM263" s="42">
        <f t="shared" si="31"/>
        <v>15.8550263714449</v>
      </c>
      <c r="DN263" s="43">
        <f t="shared" si="31"/>
        <v>15.640693516059301</v>
      </c>
      <c r="DO263" s="42">
        <f t="shared" si="31"/>
        <v>0</v>
      </c>
      <c r="DP263" s="42">
        <f t="shared" si="31"/>
        <v>15.640693516059301</v>
      </c>
      <c r="DQ263" s="43">
        <f t="shared" si="31"/>
        <v>15.343596705865099</v>
      </c>
      <c r="DR263" s="42">
        <f t="shared" si="31"/>
        <v>0</v>
      </c>
      <c r="DS263" s="42">
        <f t="shared" si="31"/>
        <v>15.343596705865099</v>
      </c>
      <c r="DT263" s="43">
        <f t="shared" si="31"/>
        <v>15.106462491354099</v>
      </c>
      <c r="DU263" s="42">
        <f t="shared" si="31"/>
        <v>0</v>
      </c>
      <c r="DV263" s="42">
        <f t="shared" si="31"/>
        <v>15.106462491354099</v>
      </c>
    </row>
    <row r="264" spans="2:126" x14ac:dyDescent="0.2">
      <c r="B264" s="88"/>
      <c r="C264" s="41" t="s">
        <v>15</v>
      </c>
      <c r="D264" s="43">
        <f t="shared" ref="D264:F264" si="32">MIN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-3.5297972740325001</v>
      </c>
      <c r="E264" s="42">
        <f t="shared" si="32"/>
        <v>0</v>
      </c>
      <c r="F264" s="42">
        <f t="shared" si="32"/>
        <v>-3.5297972740325001</v>
      </c>
      <c r="G264" s="43">
        <f t="shared" ref="G264:AJ264" si="33">MIN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-3.4197237194158001</v>
      </c>
      <c r="H264" s="42">
        <f t="shared" si="33"/>
        <v>0</v>
      </c>
      <c r="I264" s="42">
        <f t="shared" si="33"/>
        <v>-3.4197237194158001</v>
      </c>
      <c r="J264" s="43">
        <f t="shared" si="33"/>
        <v>-3.3467267632853801</v>
      </c>
      <c r="K264" s="42">
        <f t="shared" si="33"/>
        <v>0</v>
      </c>
      <c r="L264" s="42">
        <f t="shared" si="33"/>
        <v>-3.3467267632853801</v>
      </c>
      <c r="M264" s="43">
        <f t="shared" si="33"/>
        <v>-3.2665406341618302</v>
      </c>
      <c r="N264" s="42">
        <f t="shared" si="33"/>
        <v>0</v>
      </c>
      <c r="O264" s="42">
        <f t="shared" si="33"/>
        <v>-3.2665406341618302</v>
      </c>
      <c r="P264" s="43">
        <f t="shared" si="33"/>
        <v>-3.1837646350104598</v>
      </c>
      <c r="Q264" s="42">
        <f t="shared" si="33"/>
        <v>0</v>
      </c>
      <c r="R264" s="42">
        <f t="shared" si="33"/>
        <v>-3.1837646350104598</v>
      </c>
      <c r="S264" s="43">
        <f t="shared" si="33"/>
        <v>-3.12750299603479</v>
      </c>
      <c r="T264" s="42">
        <f t="shared" si="33"/>
        <v>0</v>
      </c>
      <c r="U264" s="42">
        <f t="shared" si="33"/>
        <v>-3.12750299603479</v>
      </c>
      <c r="V264" s="43">
        <f t="shared" si="33"/>
        <v>-3.0929564154167402</v>
      </c>
      <c r="W264" s="42">
        <f t="shared" si="33"/>
        <v>0</v>
      </c>
      <c r="X264" s="42">
        <f t="shared" si="33"/>
        <v>-3.0929564154167402</v>
      </c>
      <c r="Y264" s="43">
        <f t="shared" si="33"/>
        <v>-3.0212202644701902</v>
      </c>
      <c r="Z264" s="42">
        <f t="shared" si="33"/>
        <v>0</v>
      </c>
      <c r="AA264" s="42">
        <f t="shared" si="33"/>
        <v>-3.0212202644701902</v>
      </c>
      <c r="AB264" s="43">
        <f t="shared" si="33"/>
        <v>-2.9473462925892799</v>
      </c>
      <c r="AC264" s="42">
        <f t="shared" si="33"/>
        <v>0</v>
      </c>
      <c r="AD264" s="42">
        <f t="shared" si="33"/>
        <v>-2.9473462925892799</v>
      </c>
      <c r="AE264" s="43">
        <f t="shared" si="33"/>
        <v>-2.8949839439982599</v>
      </c>
      <c r="AF264" s="42">
        <f t="shared" si="33"/>
        <v>0</v>
      </c>
      <c r="AG264" s="42">
        <f t="shared" si="33"/>
        <v>-2.8949839439982599</v>
      </c>
      <c r="AH264" s="43">
        <f t="shared" si="33"/>
        <v>-2.8583035637046801</v>
      </c>
      <c r="AI264" s="42">
        <f t="shared" si="33"/>
        <v>0</v>
      </c>
      <c r="AJ264" s="42">
        <f t="shared" si="33"/>
        <v>-2.8583035637046801</v>
      </c>
      <c r="AK264" s="43">
        <f t="shared" ref="AK264:BN264" si="34">MIN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-2.7995571496223501</v>
      </c>
      <c r="AL264" s="42">
        <f t="shared" si="34"/>
        <v>0</v>
      </c>
      <c r="AM264" s="42">
        <f t="shared" si="34"/>
        <v>-2.7995571496223501</v>
      </c>
      <c r="AN264" s="43">
        <f t="shared" si="34"/>
        <v>-2.7500277069000099</v>
      </c>
      <c r="AO264" s="42">
        <f t="shared" si="34"/>
        <v>0</v>
      </c>
      <c r="AP264" s="42">
        <f t="shared" si="34"/>
        <v>-2.7500277069000099</v>
      </c>
      <c r="AQ264" s="43">
        <f t="shared" si="34"/>
        <v>-2.7131832404711198</v>
      </c>
      <c r="AR264" s="42">
        <f t="shared" si="34"/>
        <v>0</v>
      </c>
      <c r="AS264" s="42">
        <f t="shared" si="34"/>
        <v>-2.7131832404711198</v>
      </c>
      <c r="AT264" s="43">
        <f t="shared" si="34"/>
        <v>-2.6725862221303101</v>
      </c>
      <c r="AU264" s="42">
        <f t="shared" si="34"/>
        <v>0</v>
      </c>
      <c r="AV264" s="42">
        <f t="shared" si="34"/>
        <v>-2.6725862221303101</v>
      </c>
      <c r="AW264" s="43">
        <f t="shared" si="34"/>
        <v>-2.6256969661643499</v>
      </c>
      <c r="AX264" s="42">
        <f t="shared" si="34"/>
        <v>0</v>
      </c>
      <c r="AY264" s="42">
        <f t="shared" si="34"/>
        <v>-2.6256969661643499</v>
      </c>
      <c r="AZ264" s="43">
        <f t="shared" si="34"/>
        <v>-2.57355648253069</v>
      </c>
      <c r="BA264" s="42">
        <f t="shared" si="34"/>
        <v>0</v>
      </c>
      <c r="BB264" s="42">
        <f t="shared" si="34"/>
        <v>-2.57355648253069</v>
      </c>
      <c r="BC264" s="43">
        <f t="shared" si="34"/>
        <v>-2.49297553978491</v>
      </c>
      <c r="BD264" s="42">
        <f t="shared" si="34"/>
        <v>0</v>
      </c>
      <c r="BE264" s="42">
        <f t="shared" si="34"/>
        <v>-2.49297553978491</v>
      </c>
      <c r="BF264" s="43">
        <f t="shared" si="34"/>
        <v>-2.43622344993359</v>
      </c>
      <c r="BG264" s="42">
        <f t="shared" si="34"/>
        <v>0</v>
      </c>
      <c r="BH264" s="42">
        <f t="shared" si="34"/>
        <v>-2.43622344993359</v>
      </c>
      <c r="BI264" s="43">
        <f t="shared" si="34"/>
        <v>-2.4043655548862799</v>
      </c>
      <c r="BJ264" s="42">
        <f t="shared" si="34"/>
        <v>0</v>
      </c>
      <c r="BK264" s="42">
        <f t="shared" si="34"/>
        <v>-2.4043655548862799</v>
      </c>
      <c r="BL264" s="43">
        <f t="shared" si="34"/>
        <v>-2.3878903912455098</v>
      </c>
      <c r="BM264" s="42">
        <f t="shared" si="34"/>
        <v>0</v>
      </c>
      <c r="BN264" s="42">
        <f t="shared" si="34"/>
        <v>-2.3878903912455098</v>
      </c>
      <c r="BO264" s="43">
        <f t="shared" ref="BO264:DV264" si="35">MIN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-2.3908752607255201</v>
      </c>
      <c r="BP264" s="42">
        <f t="shared" si="35"/>
        <v>0</v>
      </c>
      <c r="BQ264" s="42">
        <f t="shared" si="35"/>
        <v>-2.3908752607255201</v>
      </c>
      <c r="BR264" s="43">
        <f t="shared" si="35"/>
        <v>-2.3966197806028</v>
      </c>
      <c r="BS264" s="42">
        <f t="shared" si="35"/>
        <v>0</v>
      </c>
      <c r="BT264" s="42">
        <f t="shared" si="35"/>
        <v>-2.3966197806028</v>
      </c>
      <c r="BU264" s="43">
        <f t="shared" si="35"/>
        <v>-2.3914338778658402</v>
      </c>
      <c r="BV264" s="42">
        <f t="shared" si="35"/>
        <v>0</v>
      </c>
      <c r="BW264" s="42">
        <f t="shared" si="35"/>
        <v>-2.3914338778658402</v>
      </c>
      <c r="BX264" s="43">
        <f t="shared" si="35"/>
        <v>-2.4108453596886199</v>
      </c>
      <c r="BY264" s="42">
        <f t="shared" si="35"/>
        <v>0</v>
      </c>
      <c r="BZ264" s="42">
        <f t="shared" si="35"/>
        <v>-2.4108453596886199</v>
      </c>
      <c r="CA264" s="43">
        <f t="shared" si="35"/>
        <v>-2.4167346125373199</v>
      </c>
      <c r="CB264" s="42">
        <f t="shared" si="35"/>
        <v>0</v>
      </c>
      <c r="CC264" s="42">
        <f t="shared" si="35"/>
        <v>-2.4167346125373199</v>
      </c>
      <c r="CD264" s="43">
        <f t="shared" si="35"/>
        <v>-2.47938720225208</v>
      </c>
      <c r="CE264" s="42">
        <f t="shared" si="35"/>
        <v>0</v>
      </c>
      <c r="CF264" s="42">
        <f t="shared" si="35"/>
        <v>-2.47938720225208</v>
      </c>
      <c r="CG264" s="43">
        <f t="shared" si="35"/>
        <v>-2.6091795487759799</v>
      </c>
      <c r="CH264" s="42">
        <f t="shared" si="35"/>
        <v>0</v>
      </c>
      <c r="CI264" s="42">
        <f t="shared" si="35"/>
        <v>-2.6091795487759799</v>
      </c>
      <c r="CJ264" s="43">
        <f t="shared" si="35"/>
        <v>-3.01154148485104</v>
      </c>
      <c r="CK264" s="42">
        <f t="shared" si="35"/>
        <v>0</v>
      </c>
      <c r="CL264" s="42">
        <f t="shared" si="35"/>
        <v>-3.01154148485104</v>
      </c>
      <c r="CM264" s="43">
        <f t="shared" si="35"/>
        <v>-3.47784081765447</v>
      </c>
      <c r="CN264" s="42">
        <f t="shared" si="35"/>
        <v>0</v>
      </c>
      <c r="CO264" s="42">
        <f t="shared" si="35"/>
        <v>-3.47784081765447</v>
      </c>
      <c r="CP264" s="43">
        <f t="shared" si="35"/>
        <v>-4.0487439176194204</v>
      </c>
      <c r="CQ264" s="42">
        <f t="shared" si="35"/>
        <v>0</v>
      </c>
      <c r="CR264" s="42">
        <f t="shared" si="35"/>
        <v>-4.0487439176194204</v>
      </c>
      <c r="CS264" s="43">
        <f t="shared" si="35"/>
        <v>-4.2862928214292602</v>
      </c>
      <c r="CT264" s="42">
        <f t="shared" si="35"/>
        <v>0</v>
      </c>
      <c r="CU264" s="42">
        <f t="shared" si="35"/>
        <v>-4.2862928214292602</v>
      </c>
      <c r="CV264" s="43">
        <f t="shared" si="35"/>
        <v>-4.6577934191386401</v>
      </c>
      <c r="CW264" s="42">
        <f t="shared" si="35"/>
        <v>0</v>
      </c>
      <c r="CX264" s="42">
        <f t="shared" si="35"/>
        <v>-4.6577934191386401</v>
      </c>
      <c r="CY264" s="43">
        <f t="shared" si="35"/>
        <v>-5.0740246161791296</v>
      </c>
      <c r="CZ264" s="42">
        <f t="shared" si="35"/>
        <v>0</v>
      </c>
      <c r="DA264" s="42">
        <f t="shared" si="35"/>
        <v>-5.0740246161791296</v>
      </c>
      <c r="DB264" s="43">
        <f t="shared" si="35"/>
        <v>-5.5979103654103399</v>
      </c>
      <c r="DC264" s="42">
        <f t="shared" si="35"/>
        <v>0</v>
      </c>
      <c r="DD264" s="42">
        <f t="shared" si="35"/>
        <v>-5.5979103654103399</v>
      </c>
      <c r="DE264" s="43">
        <f t="shared" si="35"/>
        <v>-6.4094594013064699</v>
      </c>
      <c r="DF264" s="42">
        <f t="shared" si="35"/>
        <v>0</v>
      </c>
      <c r="DG264" s="42">
        <f t="shared" si="35"/>
        <v>-6.4094594013064699</v>
      </c>
      <c r="DH264" s="43">
        <f t="shared" si="35"/>
        <v>-7.06854893580413</v>
      </c>
      <c r="DI264" s="42">
        <f t="shared" si="35"/>
        <v>0</v>
      </c>
      <c r="DJ264" s="42">
        <f t="shared" si="35"/>
        <v>-7.06854893580413</v>
      </c>
      <c r="DK264" s="43">
        <f t="shared" si="35"/>
        <v>-7.67430157976922</v>
      </c>
      <c r="DL264" s="42">
        <f t="shared" si="35"/>
        <v>0</v>
      </c>
      <c r="DM264" s="42">
        <f t="shared" si="35"/>
        <v>-7.67430157976922</v>
      </c>
      <c r="DN264" s="43">
        <f t="shared" si="35"/>
        <v>-8.3320753418343898</v>
      </c>
      <c r="DO264" s="42">
        <f t="shared" si="35"/>
        <v>0</v>
      </c>
      <c r="DP264" s="42">
        <f t="shared" si="35"/>
        <v>-8.3320753418343898</v>
      </c>
      <c r="DQ264" s="43">
        <f t="shared" si="35"/>
        <v>-9.0730440791052693</v>
      </c>
      <c r="DR264" s="42">
        <f t="shared" si="35"/>
        <v>0</v>
      </c>
      <c r="DS264" s="42">
        <f t="shared" si="35"/>
        <v>-9.0730440791052693</v>
      </c>
      <c r="DT264" s="43">
        <f t="shared" si="35"/>
        <v>-10.239160101875701</v>
      </c>
      <c r="DU264" s="42">
        <f t="shared" si="35"/>
        <v>0</v>
      </c>
      <c r="DV264" s="42">
        <f t="shared" si="35"/>
        <v>-10.239160101875701</v>
      </c>
    </row>
    <row r="265" spans="2:126" ht="17" thickBot="1" x14ac:dyDescent="0.25">
      <c r="B265" s="89"/>
      <c r="C265" s="44" t="s">
        <v>16</v>
      </c>
      <c r="D265" s="46">
        <f t="shared" ref="D265:F265" si="36">MEDIAN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6.8649015960090303</v>
      </c>
      <c r="E265" s="45" t="e">
        <f t="shared" si="36"/>
        <v>#NUM!</v>
      </c>
      <c r="F265" s="45">
        <f t="shared" si="36"/>
        <v>6.8649015960090303</v>
      </c>
      <c r="G265" s="46">
        <f t="shared" ref="G265:AJ265" si="37">MEDIAN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6.9461785821550803</v>
      </c>
      <c r="H265" s="45" t="e">
        <f t="shared" si="37"/>
        <v>#NUM!</v>
      </c>
      <c r="I265" s="45">
        <f t="shared" si="37"/>
        <v>6.9461785821550803</v>
      </c>
      <c r="J265" s="46">
        <f t="shared" si="37"/>
        <v>6.9518971898213699</v>
      </c>
      <c r="K265" s="45" t="e">
        <f t="shared" si="37"/>
        <v>#NUM!</v>
      </c>
      <c r="L265" s="45">
        <f t="shared" si="37"/>
        <v>6.9518971898213699</v>
      </c>
      <c r="M265" s="46">
        <f t="shared" si="37"/>
        <v>6.9291296826853053</v>
      </c>
      <c r="N265" s="45" t="e">
        <f t="shared" si="37"/>
        <v>#NUM!</v>
      </c>
      <c r="O265" s="45">
        <f t="shared" si="37"/>
        <v>6.9291296826853053</v>
      </c>
      <c r="P265" s="46">
        <f t="shared" si="37"/>
        <v>6.9089021104195005</v>
      </c>
      <c r="Q265" s="45" t="e">
        <f t="shared" si="37"/>
        <v>#NUM!</v>
      </c>
      <c r="R265" s="45">
        <f t="shared" si="37"/>
        <v>6.9089021104195005</v>
      </c>
      <c r="S265" s="46">
        <f t="shared" si="37"/>
        <v>6.9308663807721249</v>
      </c>
      <c r="T265" s="45" t="e">
        <f t="shared" si="37"/>
        <v>#NUM!</v>
      </c>
      <c r="U265" s="45">
        <f t="shared" si="37"/>
        <v>6.9308663807721249</v>
      </c>
      <c r="V265" s="46">
        <f t="shared" si="37"/>
        <v>6.9850302802409399</v>
      </c>
      <c r="W265" s="45" t="e">
        <f t="shared" si="37"/>
        <v>#NUM!</v>
      </c>
      <c r="X265" s="45">
        <f t="shared" si="37"/>
        <v>6.9850302802409399</v>
      </c>
      <c r="Y265" s="46">
        <f t="shared" si="37"/>
        <v>7.0317773893529445</v>
      </c>
      <c r="Z265" s="45" t="e">
        <f t="shared" si="37"/>
        <v>#NUM!</v>
      </c>
      <c r="AA265" s="45">
        <f t="shared" si="37"/>
        <v>7.0317773893529445</v>
      </c>
      <c r="AB265" s="46">
        <f t="shared" si="37"/>
        <v>7.091675590721005</v>
      </c>
      <c r="AC265" s="45" t="e">
        <f t="shared" si="37"/>
        <v>#NUM!</v>
      </c>
      <c r="AD265" s="45">
        <f t="shared" si="37"/>
        <v>7.091675590721005</v>
      </c>
      <c r="AE265" s="46">
        <f t="shared" si="37"/>
        <v>7.1527205454459502</v>
      </c>
      <c r="AF265" s="45" t="e">
        <f t="shared" si="37"/>
        <v>#NUM!</v>
      </c>
      <c r="AG265" s="45">
        <f t="shared" si="37"/>
        <v>7.1527205454459502</v>
      </c>
      <c r="AH265" s="46">
        <f t="shared" si="37"/>
        <v>7.1777476489143694</v>
      </c>
      <c r="AI265" s="45" t="e">
        <f t="shared" si="37"/>
        <v>#NUM!</v>
      </c>
      <c r="AJ265" s="45">
        <f t="shared" si="37"/>
        <v>7.1777476489143694</v>
      </c>
      <c r="AK265" s="46">
        <f t="shared" ref="AK265:BN265" si="38">MEDIAN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7.1782421377180601</v>
      </c>
      <c r="AL265" s="45" t="e">
        <f t="shared" si="38"/>
        <v>#NUM!</v>
      </c>
      <c r="AM265" s="45">
        <f t="shared" si="38"/>
        <v>7.1782421377180601</v>
      </c>
      <c r="AN265" s="46">
        <f t="shared" si="38"/>
        <v>7.1986673230759051</v>
      </c>
      <c r="AO265" s="45" t="e">
        <f t="shared" si="38"/>
        <v>#NUM!</v>
      </c>
      <c r="AP265" s="45">
        <f t="shared" si="38"/>
        <v>7.1986673230759051</v>
      </c>
      <c r="AQ265" s="46">
        <f t="shared" si="38"/>
        <v>7.2230701377482998</v>
      </c>
      <c r="AR265" s="45" t="e">
        <f t="shared" si="38"/>
        <v>#NUM!</v>
      </c>
      <c r="AS265" s="45">
        <f t="shared" si="38"/>
        <v>7.2230701377482998</v>
      </c>
      <c r="AT265" s="46">
        <f t="shared" si="38"/>
        <v>7.2612735989921742</v>
      </c>
      <c r="AU265" s="45" t="e">
        <f t="shared" si="38"/>
        <v>#NUM!</v>
      </c>
      <c r="AV265" s="45">
        <f t="shared" si="38"/>
        <v>7.2612735989921742</v>
      </c>
      <c r="AW265" s="46">
        <f t="shared" si="38"/>
        <v>7.2897261230167052</v>
      </c>
      <c r="AX265" s="45" t="e">
        <f t="shared" si="38"/>
        <v>#NUM!</v>
      </c>
      <c r="AY265" s="45">
        <f t="shared" si="38"/>
        <v>7.2897261230167052</v>
      </c>
      <c r="AZ265" s="46">
        <f t="shared" si="38"/>
        <v>7.280898743761675</v>
      </c>
      <c r="BA265" s="45" t="e">
        <f t="shared" si="38"/>
        <v>#NUM!</v>
      </c>
      <c r="BB265" s="45">
        <f t="shared" si="38"/>
        <v>7.280898743761675</v>
      </c>
      <c r="BC265" s="46">
        <f t="shared" si="38"/>
        <v>7.13443581717637</v>
      </c>
      <c r="BD265" s="45" t="e">
        <f t="shared" si="38"/>
        <v>#NUM!</v>
      </c>
      <c r="BE265" s="45">
        <f t="shared" si="38"/>
        <v>7.13443581717637</v>
      </c>
      <c r="BF265" s="46">
        <f t="shared" si="38"/>
        <v>7.0789713650801049</v>
      </c>
      <c r="BG265" s="45" t="e">
        <f t="shared" si="38"/>
        <v>#NUM!</v>
      </c>
      <c r="BH265" s="45">
        <f t="shared" si="38"/>
        <v>7.0789713650801049</v>
      </c>
      <c r="BI265" s="46">
        <f t="shared" si="38"/>
        <v>7.0208683044051146</v>
      </c>
      <c r="BJ265" s="45" t="e">
        <f t="shared" si="38"/>
        <v>#NUM!</v>
      </c>
      <c r="BK265" s="45">
        <f t="shared" si="38"/>
        <v>7.0208683044051146</v>
      </c>
      <c r="BL265" s="46">
        <f t="shared" si="38"/>
        <v>6.9335545686628652</v>
      </c>
      <c r="BM265" s="45" t="e">
        <f t="shared" si="38"/>
        <v>#NUM!</v>
      </c>
      <c r="BN265" s="45">
        <f t="shared" si="38"/>
        <v>6.9335545686628652</v>
      </c>
      <c r="BO265" s="46">
        <f t="shared" ref="BO265:DV265" si="39">MEDIAN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6.6987535190431453</v>
      </c>
      <c r="BP265" s="45" t="e">
        <f t="shared" si="39"/>
        <v>#NUM!</v>
      </c>
      <c r="BQ265" s="45">
        <f t="shared" si="39"/>
        <v>6.6987535190431453</v>
      </c>
      <c r="BR265" s="46">
        <f t="shared" si="39"/>
        <v>6.5140319335103491</v>
      </c>
      <c r="BS265" s="45" t="e">
        <f t="shared" si="39"/>
        <v>#NUM!</v>
      </c>
      <c r="BT265" s="45">
        <f t="shared" si="39"/>
        <v>6.5140319335103491</v>
      </c>
      <c r="BU265" s="46">
        <f t="shared" si="39"/>
        <v>6.4953791233946552</v>
      </c>
      <c r="BV265" s="45" t="e">
        <f t="shared" si="39"/>
        <v>#NUM!</v>
      </c>
      <c r="BW265" s="45">
        <f t="shared" si="39"/>
        <v>6.4953791233946552</v>
      </c>
      <c r="BX265" s="46">
        <f t="shared" si="39"/>
        <v>6.4702434881874149</v>
      </c>
      <c r="BY265" s="45" t="e">
        <f t="shared" si="39"/>
        <v>#NUM!</v>
      </c>
      <c r="BZ265" s="45">
        <f t="shared" si="39"/>
        <v>6.4702434881874149</v>
      </c>
      <c r="CA265" s="46">
        <f t="shared" si="39"/>
        <v>6.3429786918524993</v>
      </c>
      <c r="CB265" s="45" t="e">
        <f t="shared" si="39"/>
        <v>#NUM!</v>
      </c>
      <c r="CC265" s="45">
        <f t="shared" si="39"/>
        <v>6.3429786918524993</v>
      </c>
      <c r="CD265" s="46">
        <f t="shared" si="39"/>
        <v>6.1522691357201298</v>
      </c>
      <c r="CE265" s="45" t="e">
        <f t="shared" si="39"/>
        <v>#NUM!</v>
      </c>
      <c r="CF265" s="45">
        <f t="shared" si="39"/>
        <v>6.1522691357201298</v>
      </c>
      <c r="CG265" s="46">
        <f t="shared" si="39"/>
        <v>6.0629454121322706</v>
      </c>
      <c r="CH265" s="45" t="e">
        <f t="shared" si="39"/>
        <v>#NUM!</v>
      </c>
      <c r="CI265" s="45">
        <f t="shared" si="39"/>
        <v>6.0629454121322706</v>
      </c>
      <c r="CJ265" s="46">
        <f t="shared" si="39"/>
        <v>5.7879904331779102</v>
      </c>
      <c r="CK265" s="45" t="e">
        <f t="shared" si="39"/>
        <v>#NUM!</v>
      </c>
      <c r="CL265" s="45">
        <f t="shared" si="39"/>
        <v>5.7879904331779102</v>
      </c>
      <c r="CM265" s="46">
        <f t="shared" si="39"/>
        <v>5.58334996281397</v>
      </c>
      <c r="CN265" s="45" t="e">
        <f t="shared" si="39"/>
        <v>#NUM!</v>
      </c>
      <c r="CO265" s="45">
        <f t="shared" si="39"/>
        <v>5.58334996281397</v>
      </c>
      <c r="CP265" s="46">
        <f t="shared" si="39"/>
        <v>5.2376135160183495</v>
      </c>
      <c r="CQ265" s="45" t="e">
        <f t="shared" si="39"/>
        <v>#NUM!</v>
      </c>
      <c r="CR265" s="45">
        <f t="shared" si="39"/>
        <v>5.2376135160183495</v>
      </c>
      <c r="CS265" s="46">
        <f t="shared" si="39"/>
        <v>4.8863432771912354</v>
      </c>
      <c r="CT265" s="45" t="e">
        <f t="shared" si="39"/>
        <v>#NUM!</v>
      </c>
      <c r="CU265" s="45">
        <f t="shared" si="39"/>
        <v>4.8863432771912354</v>
      </c>
      <c r="CV265" s="46">
        <f t="shared" si="39"/>
        <v>4.5202168814997403</v>
      </c>
      <c r="CW265" s="45" t="e">
        <f t="shared" si="39"/>
        <v>#NUM!</v>
      </c>
      <c r="CX265" s="45">
        <f t="shared" si="39"/>
        <v>4.5202168814997403</v>
      </c>
      <c r="CY265" s="46">
        <f t="shared" si="39"/>
        <v>4.1156382038880199</v>
      </c>
      <c r="CZ265" s="45" t="e">
        <f t="shared" si="39"/>
        <v>#NUM!</v>
      </c>
      <c r="DA265" s="45">
        <f t="shared" si="39"/>
        <v>4.1156382038880199</v>
      </c>
      <c r="DB265" s="46">
        <f t="shared" si="39"/>
        <v>3.5625184316275651</v>
      </c>
      <c r="DC265" s="45" t="e">
        <f t="shared" si="39"/>
        <v>#NUM!</v>
      </c>
      <c r="DD265" s="45">
        <f t="shared" si="39"/>
        <v>3.5625184316275651</v>
      </c>
      <c r="DE265" s="46">
        <f t="shared" si="39"/>
        <v>3.30285610693001</v>
      </c>
      <c r="DF265" s="45" t="e">
        <f t="shared" si="39"/>
        <v>#NUM!</v>
      </c>
      <c r="DG265" s="45">
        <f t="shared" si="39"/>
        <v>3.30285610693001</v>
      </c>
      <c r="DH265" s="46">
        <f t="shared" si="39"/>
        <v>2.9142775380531649</v>
      </c>
      <c r="DI265" s="45" t="e">
        <f t="shared" si="39"/>
        <v>#NUM!</v>
      </c>
      <c r="DJ265" s="45">
        <f t="shared" si="39"/>
        <v>2.9142775380531649</v>
      </c>
      <c r="DK265" s="46">
        <f t="shared" si="39"/>
        <v>2.49360447126955</v>
      </c>
      <c r="DL265" s="45" t="e">
        <f t="shared" si="39"/>
        <v>#NUM!</v>
      </c>
      <c r="DM265" s="45">
        <f t="shared" si="39"/>
        <v>2.49360447126955</v>
      </c>
      <c r="DN265" s="46">
        <f t="shared" si="39"/>
        <v>2.21027294518677</v>
      </c>
      <c r="DO265" s="45" t="e">
        <f t="shared" si="39"/>
        <v>#NUM!</v>
      </c>
      <c r="DP265" s="45">
        <f t="shared" si="39"/>
        <v>2.21027294518677</v>
      </c>
      <c r="DQ265" s="46">
        <f t="shared" si="39"/>
        <v>1.730065788401725</v>
      </c>
      <c r="DR265" s="45" t="e">
        <f t="shared" si="39"/>
        <v>#NUM!</v>
      </c>
      <c r="DS265" s="45">
        <f t="shared" si="39"/>
        <v>1.730065788401725</v>
      </c>
      <c r="DT265" s="46">
        <f t="shared" si="39"/>
        <v>1.3465800174674398</v>
      </c>
      <c r="DU265" s="45" t="e">
        <f t="shared" si="39"/>
        <v>#NUM!</v>
      </c>
      <c r="DV265" s="45">
        <f t="shared" si="39"/>
        <v>1.3465800174674398</v>
      </c>
    </row>
    <row r="266" spans="2:126" x14ac:dyDescent="0.2">
      <c r="B266" s="87" t="s">
        <v>25</v>
      </c>
      <c r="C266" s="41" t="s">
        <v>12</v>
      </c>
      <c r="D266" s="53">
        <f t="shared" ref="D266:F266" si="40">AVERAGE(D4,D25,D31,D35,D45,D51,D52,D61,D65,D75,D77,D83,D86,D92,D93,D96,D104,D109,D123,D124,D125,D128,D132,D134,D139,D143,D146,D151,D160,D164,D171,D181,D184,D185,D186,D195,D198,D201,D208,D209,D215,D216,D217,D223,D225,D232,D246,D247,D248,D250)</f>
        <v>3.1666893874586117</v>
      </c>
      <c r="E266" s="42" t="e">
        <f t="shared" si="40"/>
        <v>#DIV/0!</v>
      </c>
      <c r="F266" s="54">
        <f t="shared" si="40"/>
        <v>3.1666893874586117</v>
      </c>
      <c r="G266" s="53">
        <f t="shared" ref="G266:AJ266" si="41">AVERAGE(G4,G25,G31,G35,G45,G51,G52,G61,G65,G75,G77,G83,G86,G92,G93,G96,G104,G109,G123,G124,G125,G128,G132,G134,G139,G143,G146,G151,G160,G164,G171,G181,G184,G185,G186,G195,G198,G201,G208,G209,G215,G216,G217,G223,G225,G232,G246,G247,G248,G250)</f>
        <v>3.2729752398871694</v>
      </c>
      <c r="H266" s="42" t="e">
        <f t="shared" si="41"/>
        <v>#DIV/0!</v>
      </c>
      <c r="I266" s="54">
        <f t="shared" si="41"/>
        <v>3.2729752398871694</v>
      </c>
      <c r="J266" s="53">
        <f t="shared" si="41"/>
        <v>3.3425740533945363</v>
      </c>
      <c r="K266" s="42" t="e">
        <f t="shared" si="41"/>
        <v>#DIV/0!</v>
      </c>
      <c r="L266" s="54">
        <f t="shared" si="41"/>
        <v>3.3425740533945363</v>
      </c>
      <c r="M266" s="53">
        <f t="shared" si="41"/>
        <v>3.3950745194403145</v>
      </c>
      <c r="N266" s="42" t="e">
        <f t="shared" si="41"/>
        <v>#DIV/0!</v>
      </c>
      <c r="O266" s="54">
        <f t="shared" si="41"/>
        <v>3.3950745194403145</v>
      </c>
      <c r="P266" s="53">
        <f t="shared" si="41"/>
        <v>3.438559770056</v>
      </c>
      <c r="Q266" s="42" t="e">
        <f t="shared" si="41"/>
        <v>#DIV/0!</v>
      </c>
      <c r="R266" s="54">
        <f t="shared" si="41"/>
        <v>3.438559770056</v>
      </c>
      <c r="S266" s="53">
        <f t="shared" si="41"/>
        <v>3.4819016721089908</v>
      </c>
      <c r="T266" s="42" t="e">
        <f t="shared" si="41"/>
        <v>#DIV/0!</v>
      </c>
      <c r="U266" s="54">
        <f t="shared" si="41"/>
        <v>3.4819016721089908</v>
      </c>
      <c r="V266" s="53">
        <f t="shared" si="41"/>
        <v>3.5176733285913779</v>
      </c>
      <c r="W266" s="42" t="e">
        <f t="shared" si="41"/>
        <v>#DIV/0!</v>
      </c>
      <c r="X266" s="54">
        <f t="shared" si="41"/>
        <v>3.5176733285913779</v>
      </c>
      <c r="Y266" s="53">
        <f t="shared" si="41"/>
        <v>3.5562289549140123</v>
      </c>
      <c r="Z266" s="42" t="e">
        <f t="shared" si="41"/>
        <v>#DIV/0!</v>
      </c>
      <c r="AA266" s="54">
        <f t="shared" si="41"/>
        <v>3.5562289549140123</v>
      </c>
      <c r="AB266" s="53">
        <f t="shared" si="41"/>
        <v>3.5890514917037861</v>
      </c>
      <c r="AC266" s="42" t="e">
        <f t="shared" si="41"/>
        <v>#DIV/0!</v>
      </c>
      <c r="AD266" s="54">
        <f t="shared" si="41"/>
        <v>3.5890514917037861</v>
      </c>
      <c r="AE266" s="53">
        <f t="shared" si="41"/>
        <v>3.62395191528053</v>
      </c>
      <c r="AF266" s="42" t="e">
        <f t="shared" si="41"/>
        <v>#DIV/0!</v>
      </c>
      <c r="AG266" s="54">
        <f t="shared" si="41"/>
        <v>3.62395191528053</v>
      </c>
      <c r="AH266" s="53">
        <f t="shared" si="41"/>
        <v>3.6566125894862695</v>
      </c>
      <c r="AI266" s="42" t="e">
        <f t="shared" si="41"/>
        <v>#DIV/0!</v>
      </c>
      <c r="AJ266" s="54">
        <f t="shared" si="41"/>
        <v>3.6566125894862695</v>
      </c>
      <c r="AK266" s="53">
        <f t="shared" ref="AK266:BN266" si="42">AVERAGE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3.6847400148543614</v>
      </c>
      <c r="AL266" s="42" t="e">
        <f t="shared" si="42"/>
        <v>#DIV/0!</v>
      </c>
      <c r="AM266" s="54">
        <f t="shared" si="42"/>
        <v>3.6847400148543614</v>
      </c>
      <c r="AN266" s="53">
        <f t="shared" si="42"/>
        <v>3.706641863840904</v>
      </c>
      <c r="AO266" s="42" t="e">
        <f t="shared" si="42"/>
        <v>#DIV/0!</v>
      </c>
      <c r="AP266" s="54">
        <f t="shared" si="42"/>
        <v>3.706641863840904</v>
      </c>
      <c r="AQ266" s="53">
        <f t="shared" si="42"/>
        <v>3.7268868212435278</v>
      </c>
      <c r="AR266" s="42" t="e">
        <f t="shared" si="42"/>
        <v>#DIV/0!</v>
      </c>
      <c r="AS266" s="54">
        <f t="shared" si="42"/>
        <v>3.7268868212435278</v>
      </c>
      <c r="AT266" s="53">
        <f t="shared" si="42"/>
        <v>3.738695531673685</v>
      </c>
      <c r="AU266" s="42" t="e">
        <f t="shared" si="42"/>
        <v>#DIV/0!</v>
      </c>
      <c r="AV266" s="54">
        <f t="shared" si="42"/>
        <v>3.738695531673685</v>
      </c>
      <c r="AW266" s="53">
        <f t="shared" si="42"/>
        <v>3.7455899745066081</v>
      </c>
      <c r="AX266" s="42" t="e">
        <f t="shared" si="42"/>
        <v>#DIV/0!</v>
      </c>
      <c r="AY266" s="54">
        <f t="shared" si="42"/>
        <v>3.7455899745066081</v>
      </c>
      <c r="AZ266" s="53">
        <f t="shared" si="42"/>
        <v>3.7468071559201781</v>
      </c>
      <c r="BA266" s="42" t="e">
        <f t="shared" si="42"/>
        <v>#DIV/0!</v>
      </c>
      <c r="BB266" s="54">
        <f t="shared" si="42"/>
        <v>3.7468071559201781</v>
      </c>
      <c r="BC266" s="53">
        <f t="shared" si="42"/>
        <v>3.742820107507514</v>
      </c>
      <c r="BD266" s="42" t="e">
        <f t="shared" si="42"/>
        <v>#DIV/0!</v>
      </c>
      <c r="BE266" s="54">
        <f t="shared" si="42"/>
        <v>3.742820107507514</v>
      </c>
      <c r="BF266" s="53">
        <f t="shared" si="42"/>
        <v>3.7361775543221984</v>
      </c>
      <c r="BG266" s="42" t="e">
        <f t="shared" si="42"/>
        <v>#DIV/0!</v>
      </c>
      <c r="BH266" s="54">
        <f t="shared" si="42"/>
        <v>3.7361775543221984</v>
      </c>
      <c r="BI266" s="53">
        <f t="shared" si="42"/>
        <v>3.7166871106544219</v>
      </c>
      <c r="BJ266" s="42" t="e">
        <f t="shared" si="42"/>
        <v>#DIV/0!</v>
      </c>
      <c r="BK266" s="54">
        <f t="shared" si="42"/>
        <v>3.7166871106544219</v>
      </c>
      <c r="BL266" s="53">
        <f t="shared" si="42"/>
        <v>3.6898048275113537</v>
      </c>
      <c r="BM266" s="42" t="e">
        <f t="shared" si="42"/>
        <v>#DIV/0!</v>
      </c>
      <c r="BN266" s="54">
        <f t="shared" si="42"/>
        <v>3.6898048275113537</v>
      </c>
      <c r="BO266" s="53">
        <f t="shared" ref="BO266:DV266" si="43">AVERAGE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3.6448268637992025</v>
      </c>
      <c r="BP266" s="42" t="e">
        <f t="shared" si="43"/>
        <v>#DIV/0!</v>
      </c>
      <c r="BQ266" s="54">
        <f t="shared" si="43"/>
        <v>3.6448268637992025</v>
      </c>
      <c r="BR266" s="53">
        <f t="shared" si="43"/>
        <v>3.5665838027022971</v>
      </c>
      <c r="BS266" s="42" t="e">
        <f t="shared" si="43"/>
        <v>#DIV/0!</v>
      </c>
      <c r="BT266" s="54">
        <f t="shared" si="43"/>
        <v>3.5665838027022971</v>
      </c>
      <c r="BU266" s="53">
        <f t="shared" si="43"/>
        <v>3.4729020848080849</v>
      </c>
      <c r="BV266" s="42" t="e">
        <f t="shared" si="43"/>
        <v>#DIV/0!</v>
      </c>
      <c r="BW266" s="54">
        <f t="shared" si="43"/>
        <v>3.4729020848080849</v>
      </c>
      <c r="BX266" s="53">
        <f t="shared" si="43"/>
        <v>3.3538016434009341</v>
      </c>
      <c r="BY266" s="42" t="e">
        <f t="shared" si="43"/>
        <v>#DIV/0!</v>
      </c>
      <c r="BZ266" s="54">
        <f t="shared" si="43"/>
        <v>3.3538016434009341</v>
      </c>
      <c r="CA266" s="53">
        <f t="shared" si="43"/>
        <v>3.1852627635395168</v>
      </c>
      <c r="CB266" s="42" t="e">
        <f t="shared" si="43"/>
        <v>#DIV/0!</v>
      </c>
      <c r="CC266" s="54">
        <f t="shared" si="43"/>
        <v>3.1852627635395168</v>
      </c>
      <c r="CD266" s="53">
        <f t="shared" si="43"/>
        <v>2.9963426907985387</v>
      </c>
      <c r="CE266" s="42" t="e">
        <f t="shared" si="43"/>
        <v>#DIV/0!</v>
      </c>
      <c r="CF266" s="54">
        <f t="shared" si="43"/>
        <v>2.9963426907985387</v>
      </c>
      <c r="CG266" s="53">
        <f t="shared" si="43"/>
        <v>2.7927113151268879</v>
      </c>
      <c r="CH266" s="42" t="e">
        <f t="shared" si="43"/>
        <v>#DIV/0!</v>
      </c>
      <c r="CI266" s="54">
        <f t="shared" si="43"/>
        <v>2.7927113151268879</v>
      </c>
      <c r="CJ266" s="53">
        <f t="shared" si="43"/>
        <v>2.5538687788126695</v>
      </c>
      <c r="CK266" s="42" t="e">
        <f t="shared" si="43"/>
        <v>#DIV/0!</v>
      </c>
      <c r="CL266" s="54">
        <f t="shared" si="43"/>
        <v>2.5538687788126695</v>
      </c>
      <c r="CM266" s="53">
        <f t="shared" si="43"/>
        <v>2.2945242549482994</v>
      </c>
      <c r="CN266" s="42" t="e">
        <f t="shared" si="43"/>
        <v>#DIV/0!</v>
      </c>
      <c r="CO266" s="54">
        <f t="shared" si="43"/>
        <v>2.2945242549482994</v>
      </c>
      <c r="CP266" s="53">
        <f t="shared" si="43"/>
        <v>2.0157602458478756</v>
      </c>
      <c r="CQ266" s="42" t="e">
        <f t="shared" si="43"/>
        <v>#DIV/0!</v>
      </c>
      <c r="CR266" s="54">
        <f t="shared" si="43"/>
        <v>2.0157602458478756</v>
      </c>
      <c r="CS266" s="53">
        <f t="shared" si="43"/>
        <v>1.7231420653989036</v>
      </c>
      <c r="CT266" s="42" t="e">
        <f t="shared" si="43"/>
        <v>#DIV/0!</v>
      </c>
      <c r="CU266" s="54">
        <f t="shared" si="43"/>
        <v>1.7231420653989036</v>
      </c>
      <c r="CV266" s="53">
        <f t="shared" si="43"/>
        <v>1.3961137624002549</v>
      </c>
      <c r="CW266" s="42" t="e">
        <f t="shared" si="43"/>
        <v>#DIV/0!</v>
      </c>
      <c r="CX266" s="54">
        <f t="shared" si="43"/>
        <v>1.3961137624002549</v>
      </c>
      <c r="CY266" s="53">
        <f t="shared" si="43"/>
        <v>1.0854369115940119</v>
      </c>
      <c r="CZ266" s="42" t="e">
        <f t="shared" si="43"/>
        <v>#DIV/0!</v>
      </c>
      <c r="DA266" s="54">
        <f t="shared" si="43"/>
        <v>1.0854369115940119</v>
      </c>
      <c r="DB266" s="53">
        <f t="shared" si="43"/>
        <v>0.76942006311852884</v>
      </c>
      <c r="DC266" s="42" t="e">
        <f t="shared" si="43"/>
        <v>#DIV/0!</v>
      </c>
      <c r="DD266" s="54">
        <f t="shared" si="43"/>
        <v>0.76942006311852884</v>
      </c>
      <c r="DE266" s="53">
        <f t="shared" si="43"/>
        <v>0.46507957948096701</v>
      </c>
      <c r="DF266" s="42" t="e">
        <f t="shared" si="43"/>
        <v>#DIV/0!</v>
      </c>
      <c r="DG266" s="54">
        <f t="shared" si="43"/>
        <v>0.46507957948096701</v>
      </c>
      <c r="DH266" s="53">
        <f t="shared" si="43"/>
        <v>0.15098536207700999</v>
      </c>
      <c r="DI266" s="42" t="e">
        <f t="shared" si="43"/>
        <v>#DIV/0!</v>
      </c>
      <c r="DJ266" s="54">
        <f t="shared" si="43"/>
        <v>0.15098536207700999</v>
      </c>
      <c r="DK266" s="53">
        <f t="shared" si="43"/>
        <v>-0.14291331554671538</v>
      </c>
      <c r="DL266" s="42" t="e">
        <f t="shared" si="43"/>
        <v>#DIV/0!</v>
      </c>
      <c r="DM266" s="54">
        <f t="shared" si="43"/>
        <v>-0.14291331554671538</v>
      </c>
      <c r="DN266" s="53">
        <f t="shared" si="43"/>
        <v>-0.45001374207565675</v>
      </c>
      <c r="DO266" s="42" t="e">
        <f t="shared" si="43"/>
        <v>#DIV/0!</v>
      </c>
      <c r="DP266" s="54">
        <f t="shared" si="43"/>
        <v>-0.45001374207565675</v>
      </c>
      <c r="DQ266" s="53">
        <f t="shared" si="43"/>
        <v>-0.80705438001789065</v>
      </c>
      <c r="DR266" s="42" t="e">
        <f t="shared" si="43"/>
        <v>#DIV/0!</v>
      </c>
      <c r="DS266" s="54">
        <f t="shared" si="43"/>
        <v>-0.80705438001789065</v>
      </c>
      <c r="DT266" s="53">
        <f t="shared" si="43"/>
        <v>-1.168662864682839</v>
      </c>
      <c r="DU266" s="42" t="e">
        <f t="shared" si="43"/>
        <v>#DIV/0!</v>
      </c>
      <c r="DV266" s="54">
        <f t="shared" si="43"/>
        <v>-1.168662864682839</v>
      </c>
    </row>
    <row r="267" spans="2:126" x14ac:dyDescent="0.2">
      <c r="B267" s="88"/>
      <c r="C267" s="41" t="s">
        <v>13</v>
      </c>
      <c r="D267" s="43">
        <f t="shared" ref="D267:F267" si="44">STDEV(D4,D25,D31,D35,D45,D51,D52,D61,D65,D75,D77,D83,D86,D92,D93,D96,D104,D109,D123,D124,D125,D128,D132,D134,D139,D143,D146,D151,D160,D164,D171,D181,D184,D185,D186,D195,D198,D201,D208,D209,D215,D216,D217,D223,D225,D232,D246,D247,D248,D250)</f>
        <v>3.7671655182663479</v>
      </c>
      <c r="E267" s="42" t="e">
        <f t="shared" si="44"/>
        <v>#DIV/0!</v>
      </c>
      <c r="F267" s="42">
        <f t="shared" si="44"/>
        <v>3.7671655182663479</v>
      </c>
      <c r="G267" s="43">
        <f t="shared" ref="G267:AJ267" si="45">STDEV(G4,G25,G31,G35,G45,G51,G52,G61,G65,G75,G77,G83,G86,G92,G93,G96,G104,G109,G123,G124,G125,G128,G132,G134,G139,G143,G146,G151,G160,G164,G171,G181,G184,G185,G186,G195,G198,G201,G208,G209,G215,G216,G217,G223,G225,G232,G246,G247,G248,G250)</f>
        <v>3.7762196418620357</v>
      </c>
      <c r="H267" s="42" t="e">
        <f t="shared" si="45"/>
        <v>#DIV/0!</v>
      </c>
      <c r="I267" s="42">
        <f t="shared" si="45"/>
        <v>3.7762196418620357</v>
      </c>
      <c r="J267" s="43">
        <f t="shared" si="45"/>
        <v>3.7927118144018621</v>
      </c>
      <c r="K267" s="42" t="e">
        <f t="shared" si="45"/>
        <v>#DIV/0!</v>
      </c>
      <c r="L267" s="42">
        <f t="shared" si="45"/>
        <v>3.7927118144018621</v>
      </c>
      <c r="M267" s="43">
        <f t="shared" si="45"/>
        <v>3.8056973005755146</v>
      </c>
      <c r="N267" s="42" t="e">
        <f t="shared" si="45"/>
        <v>#DIV/0!</v>
      </c>
      <c r="O267" s="42">
        <f t="shared" si="45"/>
        <v>3.8056973005755146</v>
      </c>
      <c r="P267" s="43">
        <f t="shared" si="45"/>
        <v>3.8093764878832932</v>
      </c>
      <c r="Q267" s="42" t="e">
        <f t="shared" si="45"/>
        <v>#DIV/0!</v>
      </c>
      <c r="R267" s="42">
        <f t="shared" si="45"/>
        <v>3.8093764878832932</v>
      </c>
      <c r="S267" s="43">
        <f t="shared" si="45"/>
        <v>3.8071838687950073</v>
      </c>
      <c r="T267" s="42" t="e">
        <f t="shared" si="45"/>
        <v>#DIV/0!</v>
      </c>
      <c r="U267" s="42">
        <f t="shared" si="45"/>
        <v>3.8071838687950073</v>
      </c>
      <c r="V267" s="43">
        <f t="shared" si="45"/>
        <v>3.8037036022075803</v>
      </c>
      <c r="W267" s="42" t="e">
        <f t="shared" si="45"/>
        <v>#DIV/0!</v>
      </c>
      <c r="X267" s="42">
        <f t="shared" si="45"/>
        <v>3.8037036022075803</v>
      </c>
      <c r="Y267" s="43">
        <f t="shared" si="45"/>
        <v>3.797516837198696</v>
      </c>
      <c r="Z267" s="42" t="e">
        <f t="shared" si="45"/>
        <v>#DIV/0!</v>
      </c>
      <c r="AA267" s="42">
        <f t="shared" si="45"/>
        <v>3.797516837198696</v>
      </c>
      <c r="AB267" s="43">
        <f t="shared" si="45"/>
        <v>3.7919337453668578</v>
      </c>
      <c r="AC267" s="42" t="e">
        <f t="shared" si="45"/>
        <v>#DIV/0!</v>
      </c>
      <c r="AD267" s="42">
        <f t="shared" si="45"/>
        <v>3.7919337453668578</v>
      </c>
      <c r="AE267" s="43">
        <f t="shared" si="45"/>
        <v>3.7831875575628429</v>
      </c>
      <c r="AF267" s="42" t="e">
        <f t="shared" si="45"/>
        <v>#DIV/0!</v>
      </c>
      <c r="AG267" s="42">
        <f t="shared" si="45"/>
        <v>3.7831875575628429</v>
      </c>
      <c r="AH267" s="43">
        <f t="shared" si="45"/>
        <v>3.781139392303889</v>
      </c>
      <c r="AI267" s="42" t="e">
        <f t="shared" si="45"/>
        <v>#DIV/0!</v>
      </c>
      <c r="AJ267" s="42">
        <f t="shared" si="45"/>
        <v>3.781139392303889</v>
      </c>
      <c r="AK267" s="43">
        <f t="shared" ref="AK267:BN267" si="46">STDEV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3.7847378045315296</v>
      </c>
      <c r="AL267" s="42" t="e">
        <f t="shared" si="46"/>
        <v>#DIV/0!</v>
      </c>
      <c r="AM267" s="42">
        <f t="shared" si="46"/>
        <v>3.7847378045315296</v>
      </c>
      <c r="AN267" s="43">
        <f t="shared" si="46"/>
        <v>3.7837991586711048</v>
      </c>
      <c r="AO267" s="42" t="e">
        <f t="shared" si="46"/>
        <v>#DIV/0!</v>
      </c>
      <c r="AP267" s="42">
        <f t="shared" si="46"/>
        <v>3.7837991586711048</v>
      </c>
      <c r="AQ267" s="43">
        <f t="shared" si="46"/>
        <v>3.7782134614119922</v>
      </c>
      <c r="AR267" s="42" t="e">
        <f t="shared" si="46"/>
        <v>#DIV/0!</v>
      </c>
      <c r="AS267" s="42">
        <f t="shared" si="46"/>
        <v>3.7782134614119922</v>
      </c>
      <c r="AT267" s="43">
        <f t="shared" si="46"/>
        <v>3.7750090736644228</v>
      </c>
      <c r="AU267" s="42" t="e">
        <f t="shared" si="46"/>
        <v>#DIV/0!</v>
      </c>
      <c r="AV267" s="42">
        <f t="shared" si="46"/>
        <v>3.7750090736644228</v>
      </c>
      <c r="AW267" s="43">
        <f t="shared" si="46"/>
        <v>3.7714236087549065</v>
      </c>
      <c r="AX267" s="42" t="e">
        <f t="shared" si="46"/>
        <v>#DIV/0!</v>
      </c>
      <c r="AY267" s="42">
        <f t="shared" si="46"/>
        <v>3.7714236087549065</v>
      </c>
      <c r="AZ267" s="43">
        <f t="shared" si="46"/>
        <v>3.7673589462461758</v>
      </c>
      <c r="BA267" s="42" t="e">
        <f t="shared" si="46"/>
        <v>#DIV/0!</v>
      </c>
      <c r="BB267" s="42">
        <f t="shared" si="46"/>
        <v>3.7673589462461758</v>
      </c>
      <c r="BC267" s="43">
        <f t="shared" si="46"/>
        <v>3.7616709773701582</v>
      </c>
      <c r="BD267" s="42" t="e">
        <f t="shared" si="46"/>
        <v>#DIV/0!</v>
      </c>
      <c r="BE267" s="42">
        <f t="shared" si="46"/>
        <v>3.7616709773701582</v>
      </c>
      <c r="BF267" s="43">
        <f t="shared" si="46"/>
        <v>3.7546011849298013</v>
      </c>
      <c r="BG267" s="42" t="e">
        <f t="shared" si="46"/>
        <v>#DIV/0!</v>
      </c>
      <c r="BH267" s="42">
        <f t="shared" si="46"/>
        <v>3.7546011849298013</v>
      </c>
      <c r="BI267" s="43">
        <f t="shared" si="46"/>
        <v>3.7422829264022397</v>
      </c>
      <c r="BJ267" s="42" t="e">
        <f t="shared" si="46"/>
        <v>#DIV/0!</v>
      </c>
      <c r="BK267" s="42">
        <f t="shared" si="46"/>
        <v>3.7422829264022397</v>
      </c>
      <c r="BL267" s="43">
        <f t="shared" si="46"/>
        <v>3.7248460481972794</v>
      </c>
      <c r="BM267" s="42" t="e">
        <f t="shared" si="46"/>
        <v>#DIV/0!</v>
      </c>
      <c r="BN267" s="42">
        <f t="shared" si="46"/>
        <v>3.7248460481972794</v>
      </c>
      <c r="BO267" s="43">
        <f t="shared" ref="BO267:DV267" si="47">STDEV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3.7084266832603814</v>
      </c>
      <c r="BP267" s="42" t="e">
        <f t="shared" si="47"/>
        <v>#DIV/0!</v>
      </c>
      <c r="BQ267" s="42">
        <f t="shared" si="47"/>
        <v>3.7084266832603814</v>
      </c>
      <c r="BR267" s="43">
        <f t="shared" si="47"/>
        <v>3.7013417602183756</v>
      </c>
      <c r="BS267" s="42" t="e">
        <f t="shared" si="47"/>
        <v>#DIV/0!</v>
      </c>
      <c r="BT267" s="42">
        <f t="shared" si="47"/>
        <v>3.7013417602183756</v>
      </c>
      <c r="BU267" s="43">
        <f t="shared" si="47"/>
        <v>3.6929471705748704</v>
      </c>
      <c r="BV267" s="42" t="e">
        <f t="shared" si="47"/>
        <v>#DIV/0!</v>
      </c>
      <c r="BW267" s="42">
        <f t="shared" si="47"/>
        <v>3.6929471705748704</v>
      </c>
      <c r="BX267" s="43">
        <f t="shared" si="47"/>
        <v>3.6719553230546951</v>
      </c>
      <c r="BY267" s="42" t="e">
        <f t="shared" si="47"/>
        <v>#DIV/0!</v>
      </c>
      <c r="BZ267" s="42">
        <f t="shared" si="47"/>
        <v>3.6719553230546951</v>
      </c>
      <c r="CA267" s="43">
        <f t="shared" si="47"/>
        <v>3.6425600768966326</v>
      </c>
      <c r="CB267" s="42" t="e">
        <f t="shared" si="47"/>
        <v>#DIV/0!</v>
      </c>
      <c r="CC267" s="42">
        <f t="shared" si="47"/>
        <v>3.6425600768966326</v>
      </c>
      <c r="CD267" s="43">
        <f t="shared" si="47"/>
        <v>3.6271324397725682</v>
      </c>
      <c r="CE267" s="42" t="e">
        <f t="shared" si="47"/>
        <v>#DIV/0!</v>
      </c>
      <c r="CF267" s="42">
        <f t="shared" si="47"/>
        <v>3.6271324397725682</v>
      </c>
      <c r="CG267" s="43">
        <f t="shared" si="47"/>
        <v>3.628460781605876</v>
      </c>
      <c r="CH267" s="42" t="e">
        <f t="shared" si="47"/>
        <v>#DIV/0!</v>
      </c>
      <c r="CI267" s="42">
        <f t="shared" si="47"/>
        <v>3.628460781605876</v>
      </c>
      <c r="CJ267" s="43">
        <f t="shared" si="47"/>
        <v>3.6449657932873301</v>
      </c>
      <c r="CK267" s="42" t="e">
        <f t="shared" si="47"/>
        <v>#DIV/0!</v>
      </c>
      <c r="CL267" s="42">
        <f t="shared" si="47"/>
        <v>3.6449657932873301</v>
      </c>
      <c r="CM267" s="43">
        <f t="shared" si="47"/>
        <v>3.6674933566773218</v>
      </c>
      <c r="CN267" s="42" t="e">
        <f t="shared" si="47"/>
        <v>#DIV/0!</v>
      </c>
      <c r="CO267" s="42">
        <f t="shared" si="47"/>
        <v>3.6674933566773218</v>
      </c>
      <c r="CP267" s="43">
        <f t="shared" si="47"/>
        <v>3.6954202229307342</v>
      </c>
      <c r="CQ267" s="42" t="e">
        <f t="shared" si="47"/>
        <v>#DIV/0!</v>
      </c>
      <c r="CR267" s="42">
        <f t="shared" si="47"/>
        <v>3.6954202229307342</v>
      </c>
      <c r="CS267" s="43">
        <f t="shared" si="47"/>
        <v>3.7331409025304443</v>
      </c>
      <c r="CT267" s="42" t="e">
        <f t="shared" si="47"/>
        <v>#DIV/0!</v>
      </c>
      <c r="CU267" s="42">
        <f t="shared" si="47"/>
        <v>3.7331409025304443</v>
      </c>
      <c r="CV267" s="43">
        <f t="shared" si="47"/>
        <v>3.7977864606422074</v>
      </c>
      <c r="CW267" s="42" t="e">
        <f t="shared" si="47"/>
        <v>#DIV/0!</v>
      </c>
      <c r="CX267" s="42">
        <f t="shared" si="47"/>
        <v>3.7977864606422074</v>
      </c>
      <c r="CY267" s="43">
        <f t="shared" si="47"/>
        <v>3.8529911264879941</v>
      </c>
      <c r="CZ267" s="42" t="e">
        <f t="shared" si="47"/>
        <v>#DIV/0!</v>
      </c>
      <c r="DA267" s="42">
        <f t="shared" si="47"/>
        <v>3.8529911264879941</v>
      </c>
      <c r="DB267" s="43">
        <f t="shared" si="47"/>
        <v>3.9212163415651662</v>
      </c>
      <c r="DC267" s="42" t="e">
        <f t="shared" si="47"/>
        <v>#DIV/0!</v>
      </c>
      <c r="DD267" s="42">
        <f t="shared" si="47"/>
        <v>3.9212163415651662</v>
      </c>
      <c r="DE267" s="43">
        <f t="shared" si="47"/>
        <v>3.9852966720487153</v>
      </c>
      <c r="DF267" s="42" t="e">
        <f t="shared" si="47"/>
        <v>#DIV/0!</v>
      </c>
      <c r="DG267" s="42">
        <f t="shared" si="47"/>
        <v>3.9852966720487153</v>
      </c>
      <c r="DH267" s="43">
        <f t="shared" si="47"/>
        <v>4.0696420820553891</v>
      </c>
      <c r="DI267" s="42" t="e">
        <f t="shared" si="47"/>
        <v>#DIV/0!</v>
      </c>
      <c r="DJ267" s="42">
        <f t="shared" si="47"/>
        <v>4.0696420820553891</v>
      </c>
      <c r="DK267" s="43">
        <f t="shared" si="47"/>
        <v>4.1251594955037714</v>
      </c>
      <c r="DL267" s="42" t="e">
        <f t="shared" si="47"/>
        <v>#DIV/0!</v>
      </c>
      <c r="DM267" s="42">
        <f t="shared" si="47"/>
        <v>4.1251594955037714</v>
      </c>
      <c r="DN267" s="43">
        <f t="shared" si="47"/>
        <v>4.1927955845847267</v>
      </c>
      <c r="DO267" s="42" t="e">
        <f t="shared" si="47"/>
        <v>#DIV/0!</v>
      </c>
      <c r="DP267" s="42">
        <f t="shared" si="47"/>
        <v>4.1927955845847267</v>
      </c>
      <c r="DQ267" s="43">
        <f t="shared" si="47"/>
        <v>4.2893172096302337</v>
      </c>
      <c r="DR267" s="42" t="e">
        <f t="shared" si="47"/>
        <v>#DIV/0!</v>
      </c>
      <c r="DS267" s="42">
        <f t="shared" si="47"/>
        <v>4.2893172096302337</v>
      </c>
      <c r="DT267" s="43">
        <f t="shared" si="47"/>
        <v>4.3840046100749683</v>
      </c>
      <c r="DU267" s="42" t="e">
        <f t="shared" si="47"/>
        <v>#DIV/0!</v>
      </c>
      <c r="DV267" s="42">
        <f t="shared" si="47"/>
        <v>4.3840046100749683</v>
      </c>
    </row>
    <row r="268" spans="2:126" x14ac:dyDescent="0.2">
      <c r="B268" s="88"/>
      <c r="C268" s="41" t="s">
        <v>14</v>
      </c>
      <c r="D268" s="43">
        <f t="shared" ref="D268:F268" si="48">MAX(D4,D25,D31,D35,D45,D51,D52,D61,D65,D75,D77,D83,D86,D92,D93,D96,D104,D109,D123,D124,D125,D128,D132,D134,D139,D143,D146,D151,D160,D164,D171,D181,D184,D185,D186,D195,D198,D201,D208,D209,D215,D216,D217,D223,D225,D232,D246,D247,D248,D250)</f>
        <v>11.466316901043999</v>
      </c>
      <c r="E268" s="42">
        <f t="shared" si="48"/>
        <v>0</v>
      </c>
      <c r="F268" s="42">
        <f t="shared" si="48"/>
        <v>11.466316901043999</v>
      </c>
      <c r="G268" s="43">
        <f t="shared" ref="G268:AJ268" si="49">MAX(G4,G25,G31,G35,G45,G51,G52,G61,G65,G75,G77,G83,G86,G92,G93,G96,G104,G109,G123,G124,G125,G128,G132,G134,G139,G143,G146,G151,G160,G164,G171,G181,G184,G185,G186,G195,G198,G201,G208,G209,G215,G216,G217,G223,G225,G232,G246,G247,G248,G250)</f>
        <v>11.661876417076501</v>
      </c>
      <c r="H268" s="42">
        <f t="shared" si="49"/>
        <v>0</v>
      </c>
      <c r="I268" s="42">
        <f t="shared" si="49"/>
        <v>11.661876417076501</v>
      </c>
      <c r="J268" s="43">
        <f t="shared" si="49"/>
        <v>11.7432797842207</v>
      </c>
      <c r="K268" s="42">
        <f t="shared" si="49"/>
        <v>0</v>
      </c>
      <c r="L268" s="42">
        <f t="shared" si="49"/>
        <v>11.7432797842207</v>
      </c>
      <c r="M268" s="43">
        <f t="shared" si="49"/>
        <v>11.7883650386834</v>
      </c>
      <c r="N268" s="42">
        <f t="shared" si="49"/>
        <v>0</v>
      </c>
      <c r="O268" s="42">
        <f t="shared" si="49"/>
        <v>11.7883650386834</v>
      </c>
      <c r="P268" s="43">
        <f t="shared" si="49"/>
        <v>11.840792283044999</v>
      </c>
      <c r="Q268" s="42">
        <f t="shared" si="49"/>
        <v>0</v>
      </c>
      <c r="R268" s="42">
        <f t="shared" si="49"/>
        <v>11.840792283044999</v>
      </c>
      <c r="S268" s="43">
        <f t="shared" si="49"/>
        <v>11.8864761139299</v>
      </c>
      <c r="T268" s="42">
        <f t="shared" si="49"/>
        <v>0</v>
      </c>
      <c r="U268" s="42">
        <f t="shared" si="49"/>
        <v>11.8864761139299</v>
      </c>
      <c r="V268" s="43">
        <f t="shared" si="49"/>
        <v>11.952228961027499</v>
      </c>
      <c r="W268" s="42">
        <f t="shared" si="49"/>
        <v>0</v>
      </c>
      <c r="X268" s="42">
        <f t="shared" si="49"/>
        <v>11.952228961027499</v>
      </c>
      <c r="Y268" s="43">
        <f t="shared" si="49"/>
        <v>11.9796523808927</v>
      </c>
      <c r="Z268" s="42">
        <f t="shared" si="49"/>
        <v>0</v>
      </c>
      <c r="AA268" s="42">
        <f t="shared" si="49"/>
        <v>11.9796523808927</v>
      </c>
      <c r="AB268" s="43">
        <f t="shared" si="49"/>
        <v>12.0235207712769</v>
      </c>
      <c r="AC268" s="42">
        <f t="shared" si="49"/>
        <v>0</v>
      </c>
      <c r="AD268" s="42">
        <f t="shared" si="49"/>
        <v>12.0235207712769</v>
      </c>
      <c r="AE268" s="43">
        <f t="shared" si="49"/>
        <v>12.0544876236383</v>
      </c>
      <c r="AF268" s="42">
        <f t="shared" si="49"/>
        <v>0</v>
      </c>
      <c r="AG268" s="42">
        <f t="shared" si="49"/>
        <v>12.0544876236383</v>
      </c>
      <c r="AH268" s="43">
        <f t="shared" si="49"/>
        <v>12.077064516295</v>
      </c>
      <c r="AI268" s="42">
        <f t="shared" si="49"/>
        <v>0</v>
      </c>
      <c r="AJ268" s="42">
        <f t="shared" si="49"/>
        <v>12.077064516295</v>
      </c>
      <c r="AK268" s="43">
        <f t="shared" ref="AK268:BN268" si="50">MAX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12.1060268003231</v>
      </c>
      <c r="AL268" s="42">
        <f t="shared" si="50"/>
        <v>0</v>
      </c>
      <c r="AM268" s="42">
        <f t="shared" si="50"/>
        <v>12.1060268003231</v>
      </c>
      <c r="AN268" s="43">
        <f t="shared" si="50"/>
        <v>12.1185538654059</v>
      </c>
      <c r="AO268" s="42">
        <f t="shared" si="50"/>
        <v>0</v>
      </c>
      <c r="AP268" s="42">
        <f t="shared" si="50"/>
        <v>12.1185538654059</v>
      </c>
      <c r="AQ268" s="43">
        <f t="shared" si="50"/>
        <v>12.123398507065501</v>
      </c>
      <c r="AR268" s="42">
        <f t="shared" si="50"/>
        <v>0</v>
      </c>
      <c r="AS268" s="42">
        <f t="shared" si="50"/>
        <v>12.123398507065501</v>
      </c>
      <c r="AT268" s="43">
        <f t="shared" si="50"/>
        <v>12.157402338187801</v>
      </c>
      <c r="AU268" s="42">
        <f t="shared" si="50"/>
        <v>0</v>
      </c>
      <c r="AV268" s="42">
        <f t="shared" si="50"/>
        <v>12.157402338187801</v>
      </c>
      <c r="AW268" s="43">
        <f t="shared" si="50"/>
        <v>12.1510532907211</v>
      </c>
      <c r="AX268" s="42">
        <f t="shared" si="50"/>
        <v>0</v>
      </c>
      <c r="AY268" s="42">
        <f t="shared" si="50"/>
        <v>12.1510532907211</v>
      </c>
      <c r="AZ268" s="43">
        <f t="shared" si="50"/>
        <v>12.1308151057593</v>
      </c>
      <c r="BA268" s="42">
        <f t="shared" si="50"/>
        <v>0</v>
      </c>
      <c r="BB268" s="42">
        <f t="shared" si="50"/>
        <v>12.1308151057593</v>
      </c>
      <c r="BC268" s="43">
        <f t="shared" si="50"/>
        <v>12.1284464260433</v>
      </c>
      <c r="BD268" s="42">
        <f t="shared" si="50"/>
        <v>0</v>
      </c>
      <c r="BE268" s="42">
        <f t="shared" si="50"/>
        <v>12.1284464260433</v>
      </c>
      <c r="BF268" s="43">
        <f t="shared" si="50"/>
        <v>12.093109017741</v>
      </c>
      <c r="BG268" s="42">
        <f t="shared" si="50"/>
        <v>0</v>
      </c>
      <c r="BH268" s="42">
        <f t="shared" si="50"/>
        <v>12.093109017741</v>
      </c>
      <c r="BI268" s="43">
        <f t="shared" si="50"/>
        <v>11.962886967372301</v>
      </c>
      <c r="BJ268" s="42">
        <f t="shared" si="50"/>
        <v>0</v>
      </c>
      <c r="BK268" s="42">
        <f t="shared" si="50"/>
        <v>11.962886967372301</v>
      </c>
      <c r="BL268" s="43">
        <f t="shared" si="50"/>
        <v>11.820147343334099</v>
      </c>
      <c r="BM268" s="42">
        <f t="shared" si="50"/>
        <v>0</v>
      </c>
      <c r="BN268" s="42">
        <f t="shared" si="50"/>
        <v>11.820147343334099</v>
      </c>
      <c r="BO268" s="43">
        <f t="shared" ref="BO268:DV268" si="51">MAX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11.668558715817101</v>
      </c>
      <c r="BP268" s="42">
        <f t="shared" si="51"/>
        <v>0</v>
      </c>
      <c r="BQ268" s="42">
        <f t="shared" si="51"/>
        <v>11.668558715817101</v>
      </c>
      <c r="BR268" s="43">
        <f t="shared" si="51"/>
        <v>11.648083882064601</v>
      </c>
      <c r="BS268" s="42">
        <f t="shared" si="51"/>
        <v>0</v>
      </c>
      <c r="BT268" s="42">
        <f t="shared" si="51"/>
        <v>11.648083882064601</v>
      </c>
      <c r="BU268" s="43">
        <f t="shared" si="51"/>
        <v>11.564874207204999</v>
      </c>
      <c r="BV268" s="42">
        <f t="shared" si="51"/>
        <v>0</v>
      </c>
      <c r="BW268" s="42">
        <f t="shared" si="51"/>
        <v>11.564874207204999</v>
      </c>
      <c r="BX268" s="43">
        <f t="shared" si="51"/>
        <v>11.428470002744101</v>
      </c>
      <c r="BY268" s="42">
        <f t="shared" si="51"/>
        <v>0</v>
      </c>
      <c r="BZ268" s="42">
        <f t="shared" si="51"/>
        <v>11.428470002744101</v>
      </c>
      <c r="CA268" s="43">
        <f t="shared" si="51"/>
        <v>11.119278536322501</v>
      </c>
      <c r="CB268" s="42">
        <f t="shared" si="51"/>
        <v>0</v>
      </c>
      <c r="CC268" s="42">
        <f t="shared" si="51"/>
        <v>11.119278536322501</v>
      </c>
      <c r="CD268" s="43">
        <f t="shared" si="51"/>
        <v>10.9756997991947</v>
      </c>
      <c r="CE268" s="42">
        <f t="shared" si="51"/>
        <v>0</v>
      </c>
      <c r="CF268" s="42">
        <f t="shared" si="51"/>
        <v>10.9756997991947</v>
      </c>
      <c r="CG268" s="43">
        <f t="shared" si="51"/>
        <v>10.646050355121201</v>
      </c>
      <c r="CH268" s="42">
        <f t="shared" si="51"/>
        <v>0</v>
      </c>
      <c r="CI268" s="42">
        <f t="shared" si="51"/>
        <v>10.646050355121201</v>
      </c>
      <c r="CJ268" s="43">
        <f t="shared" si="51"/>
        <v>10.5033000277492</v>
      </c>
      <c r="CK268" s="42">
        <f t="shared" si="51"/>
        <v>0</v>
      </c>
      <c r="CL268" s="42">
        <f t="shared" si="51"/>
        <v>10.5033000277492</v>
      </c>
      <c r="CM268" s="43">
        <f t="shared" si="51"/>
        <v>10.299626783538701</v>
      </c>
      <c r="CN268" s="42">
        <f t="shared" si="51"/>
        <v>0</v>
      </c>
      <c r="CO268" s="42">
        <f t="shared" si="51"/>
        <v>10.299626783538701</v>
      </c>
      <c r="CP268" s="43">
        <f t="shared" si="51"/>
        <v>10.022937466634801</v>
      </c>
      <c r="CQ268" s="42">
        <f t="shared" si="51"/>
        <v>0</v>
      </c>
      <c r="CR268" s="42">
        <f t="shared" si="51"/>
        <v>10.022937466634801</v>
      </c>
      <c r="CS268" s="43">
        <f t="shared" si="51"/>
        <v>9.6198310961441695</v>
      </c>
      <c r="CT268" s="42">
        <f t="shared" si="51"/>
        <v>0</v>
      </c>
      <c r="CU268" s="42">
        <f t="shared" si="51"/>
        <v>9.6198310961441695</v>
      </c>
      <c r="CV268" s="43">
        <f t="shared" si="51"/>
        <v>9.1935552129495601</v>
      </c>
      <c r="CW268" s="42">
        <f t="shared" si="51"/>
        <v>0</v>
      </c>
      <c r="CX268" s="42">
        <f t="shared" si="51"/>
        <v>9.1935552129495601</v>
      </c>
      <c r="CY268" s="43">
        <f t="shared" si="51"/>
        <v>8.8793038291064708</v>
      </c>
      <c r="CZ268" s="42">
        <f t="shared" si="51"/>
        <v>0</v>
      </c>
      <c r="DA268" s="42">
        <f t="shared" si="51"/>
        <v>8.8793038291064708</v>
      </c>
      <c r="DB268" s="43">
        <f t="shared" si="51"/>
        <v>8.4851514130267205</v>
      </c>
      <c r="DC268" s="42">
        <f t="shared" si="51"/>
        <v>0</v>
      </c>
      <c r="DD268" s="42">
        <f t="shared" si="51"/>
        <v>8.4851514130267205</v>
      </c>
      <c r="DE268" s="43">
        <f t="shared" si="51"/>
        <v>8.1132660115697206</v>
      </c>
      <c r="DF268" s="42">
        <f t="shared" si="51"/>
        <v>0</v>
      </c>
      <c r="DG268" s="42">
        <f t="shared" si="51"/>
        <v>8.1132660115697206</v>
      </c>
      <c r="DH268" s="43">
        <f t="shared" si="51"/>
        <v>7.8418986482109903</v>
      </c>
      <c r="DI268" s="42">
        <f t="shared" si="51"/>
        <v>0</v>
      </c>
      <c r="DJ268" s="42">
        <f t="shared" si="51"/>
        <v>7.8418986482109903</v>
      </c>
      <c r="DK268" s="43">
        <f t="shared" si="51"/>
        <v>7.3915501700584496</v>
      </c>
      <c r="DL268" s="42">
        <f t="shared" si="51"/>
        <v>0</v>
      </c>
      <c r="DM268" s="42">
        <f t="shared" si="51"/>
        <v>7.3915501700584496</v>
      </c>
      <c r="DN268" s="43">
        <f t="shared" si="51"/>
        <v>7.1068546296856203</v>
      </c>
      <c r="DO268" s="42">
        <f t="shared" si="51"/>
        <v>0</v>
      </c>
      <c r="DP268" s="42">
        <f t="shared" si="51"/>
        <v>7.1068546296856203</v>
      </c>
      <c r="DQ268" s="43">
        <f t="shared" si="51"/>
        <v>6.8121470616082904</v>
      </c>
      <c r="DR268" s="42">
        <f t="shared" si="51"/>
        <v>0</v>
      </c>
      <c r="DS268" s="42">
        <f t="shared" si="51"/>
        <v>6.8121470616082904</v>
      </c>
      <c r="DT268" s="43">
        <f t="shared" si="51"/>
        <v>6.4167688663428599</v>
      </c>
      <c r="DU268" s="42">
        <f t="shared" si="51"/>
        <v>0</v>
      </c>
      <c r="DV268" s="42">
        <f t="shared" si="51"/>
        <v>6.4167688663428599</v>
      </c>
    </row>
    <row r="269" spans="2:126" x14ac:dyDescent="0.2">
      <c r="B269" s="88"/>
      <c r="C269" s="41" t="s">
        <v>15</v>
      </c>
      <c r="D269" s="43">
        <f t="shared" ref="D269:F269" si="52">MIN(D4,D25,D31,D35,D45,D51,D52,D61,D65,D75,D77,D83,D86,D92,D93,D96,D104,D109,D123,D124,D125,D128,D132,D134,D139,D143,D146,D151,D160,D164,D171,D181,D184,D185,D186,D195,D198,D201,D208,D209,D215,D216,D217,D223,D225,D232,D246,D247,D248,D250)</f>
        <v>-2.81650496838702</v>
      </c>
      <c r="E269" s="42">
        <f t="shared" si="52"/>
        <v>0</v>
      </c>
      <c r="F269" s="42">
        <f t="shared" si="52"/>
        <v>-2.81650496838702</v>
      </c>
      <c r="G269" s="43">
        <f t="shared" ref="G269:AJ269" si="53">MIN(G4,G25,G31,G35,G45,G51,G52,G61,G65,G75,G77,G83,G86,G92,G93,G96,G104,G109,G123,G124,G125,G128,G132,G134,G139,G143,G146,G151,G160,G164,G171,G181,G184,G185,G186,G195,G198,G201,G208,G209,G215,G216,G217,G223,G225,G232,G246,G247,G248,G250)</f>
        <v>-2.7996311498653501</v>
      </c>
      <c r="H269" s="42">
        <f t="shared" si="53"/>
        <v>0</v>
      </c>
      <c r="I269" s="42">
        <f t="shared" si="53"/>
        <v>-2.7996311498653501</v>
      </c>
      <c r="J269" s="43">
        <f t="shared" si="53"/>
        <v>-2.7724224789907499</v>
      </c>
      <c r="K269" s="42">
        <f t="shared" si="53"/>
        <v>0</v>
      </c>
      <c r="L269" s="42">
        <f t="shared" si="53"/>
        <v>-2.7724224789907499</v>
      </c>
      <c r="M269" s="43">
        <f t="shared" si="53"/>
        <v>-2.7463366477876101</v>
      </c>
      <c r="N269" s="42">
        <f t="shared" si="53"/>
        <v>0</v>
      </c>
      <c r="O269" s="42">
        <f t="shared" si="53"/>
        <v>-2.7463366477876101</v>
      </c>
      <c r="P269" s="43">
        <f t="shared" si="53"/>
        <v>-2.72205148076947</v>
      </c>
      <c r="Q269" s="42">
        <f t="shared" si="53"/>
        <v>0</v>
      </c>
      <c r="R269" s="42">
        <f t="shared" si="53"/>
        <v>-2.72205148076947</v>
      </c>
      <c r="S269" s="43">
        <f t="shared" si="53"/>
        <v>-2.70407095185183</v>
      </c>
      <c r="T269" s="42">
        <f t="shared" si="53"/>
        <v>0</v>
      </c>
      <c r="U269" s="42">
        <f t="shared" si="53"/>
        <v>-2.70407095185183</v>
      </c>
      <c r="V269" s="43">
        <f t="shared" si="53"/>
        <v>-2.6718629044573299</v>
      </c>
      <c r="W269" s="42">
        <f t="shared" si="53"/>
        <v>0</v>
      </c>
      <c r="X269" s="42">
        <f t="shared" si="53"/>
        <v>-2.6718629044573299</v>
      </c>
      <c r="Y269" s="43">
        <f t="shared" si="53"/>
        <v>-2.6466946622735898</v>
      </c>
      <c r="Z269" s="42">
        <f t="shared" si="53"/>
        <v>0</v>
      </c>
      <c r="AA269" s="42">
        <f t="shared" si="53"/>
        <v>-2.6466946622735898</v>
      </c>
      <c r="AB269" s="43">
        <f t="shared" si="53"/>
        <v>-2.6243734791297801</v>
      </c>
      <c r="AC269" s="42">
        <f t="shared" si="53"/>
        <v>0</v>
      </c>
      <c r="AD269" s="42">
        <f t="shared" si="53"/>
        <v>-2.6243734791297801</v>
      </c>
      <c r="AE269" s="43">
        <f t="shared" si="53"/>
        <v>-2.5988881864233901</v>
      </c>
      <c r="AF269" s="42">
        <f t="shared" si="53"/>
        <v>0</v>
      </c>
      <c r="AG269" s="42">
        <f t="shared" si="53"/>
        <v>-2.5988881864233901</v>
      </c>
      <c r="AH269" s="43">
        <f t="shared" si="53"/>
        <v>-2.5901000802213501</v>
      </c>
      <c r="AI269" s="42">
        <f t="shared" si="53"/>
        <v>0</v>
      </c>
      <c r="AJ269" s="42">
        <f t="shared" si="53"/>
        <v>-2.5901000802213501</v>
      </c>
      <c r="AK269" s="43">
        <f t="shared" ref="AK269:BN269" si="54">MIN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-2.58375673760573</v>
      </c>
      <c r="AL269" s="42">
        <f t="shared" si="54"/>
        <v>0</v>
      </c>
      <c r="AM269" s="42">
        <f t="shared" si="54"/>
        <v>-2.58375673760573</v>
      </c>
      <c r="AN269" s="43">
        <f t="shared" si="54"/>
        <v>-2.5514964560029099</v>
      </c>
      <c r="AO269" s="42">
        <f t="shared" si="54"/>
        <v>0</v>
      </c>
      <c r="AP269" s="42">
        <f t="shared" si="54"/>
        <v>-2.5514964560029099</v>
      </c>
      <c r="AQ269" s="43">
        <f t="shared" si="54"/>
        <v>-2.5204931337765801</v>
      </c>
      <c r="AR269" s="42">
        <f t="shared" si="54"/>
        <v>0</v>
      </c>
      <c r="AS269" s="42">
        <f t="shared" si="54"/>
        <v>-2.5204931337765801</v>
      </c>
      <c r="AT269" s="43">
        <f t="shared" si="54"/>
        <v>-2.5187484623887002</v>
      </c>
      <c r="AU269" s="42">
        <f t="shared" si="54"/>
        <v>0</v>
      </c>
      <c r="AV269" s="42">
        <f t="shared" si="54"/>
        <v>-2.5187484623887002</v>
      </c>
      <c r="AW269" s="43">
        <f t="shared" si="54"/>
        <v>-2.5077084842323001</v>
      </c>
      <c r="AX269" s="42">
        <f t="shared" si="54"/>
        <v>0</v>
      </c>
      <c r="AY269" s="42">
        <f t="shared" si="54"/>
        <v>-2.5077084842323001</v>
      </c>
      <c r="AZ269" s="43">
        <f t="shared" si="54"/>
        <v>-2.4982614833070498</v>
      </c>
      <c r="BA269" s="42">
        <f t="shared" si="54"/>
        <v>0</v>
      </c>
      <c r="BB269" s="42">
        <f t="shared" si="54"/>
        <v>-2.4982614833070498</v>
      </c>
      <c r="BC269" s="43">
        <f t="shared" si="54"/>
        <v>-2.4752858184860802</v>
      </c>
      <c r="BD269" s="42">
        <f t="shared" si="54"/>
        <v>0</v>
      </c>
      <c r="BE269" s="42">
        <f t="shared" si="54"/>
        <v>-2.4752858184860802</v>
      </c>
      <c r="BF269" s="43">
        <f t="shared" si="54"/>
        <v>-2.4674881428458599</v>
      </c>
      <c r="BG269" s="42">
        <f t="shared" si="54"/>
        <v>0</v>
      </c>
      <c r="BH269" s="42">
        <f t="shared" si="54"/>
        <v>-2.4674881428458599</v>
      </c>
      <c r="BI269" s="43">
        <f t="shared" si="54"/>
        <v>-2.4677113696219299</v>
      </c>
      <c r="BJ269" s="42">
        <f t="shared" si="54"/>
        <v>0</v>
      </c>
      <c r="BK269" s="42">
        <f t="shared" si="54"/>
        <v>-2.4677113696219299</v>
      </c>
      <c r="BL269" s="43">
        <f t="shared" si="54"/>
        <v>-2.4283973991722898</v>
      </c>
      <c r="BM269" s="42">
        <f t="shared" si="54"/>
        <v>0</v>
      </c>
      <c r="BN269" s="42">
        <f t="shared" si="54"/>
        <v>-2.4283973991722898</v>
      </c>
      <c r="BO269" s="43">
        <f t="shared" ref="BO269:DV269" si="55">MIN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-2.4367230094960002</v>
      </c>
      <c r="BP269" s="42">
        <f t="shared" si="55"/>
        <v>0</v>
      </c>
      <c r="BQ269" s="42">
        <f t="shared" si="55"/>
        <v>-2.4367230094960002</v>
      </c>
      <c r="BR269" s="43">
        <f t="shared" si="55"/>
        <v>-2.4592976773390398</v>
      </c>
      <c r="BS269" s="42">
        <f t="shared" si="55"/>
        <v>0</v>
      </c>
      <c r="BT269" s="42">
        <f t="shared" si="55"/>
        <v>-2.4592976773390398</v>
      </c>
      <c r="BU269" s="43">
        <f t="shared" si="55"/>
        <v>-2.4529744946446699</v>
      </c>
      <c r="BV269" s="42">
        <f t="shared" si="55"/>
        <v>0</v>
      </c>
      <c r="BW269" s="42">
        <f t="shared" si="55"/>
        <v>-2.4529744946446699</v>
      </c>
      <c r="BX269" s="43">
        <f t="shared" si="55"/>
        <v>-2.4719269104788699</v>
      </c>
      <c r="BY269" s="42">
        <f t="shared" si="55"/>
        <v>0</v>
      </c>
      <c r="BZ269" s="42">
        <f t="shared" si="55"/>
        <v>-2.4719269104788699</v>
      </c>
      <c r="CA269" s="43">
        <f t="shared" si="55"/>
        <v>-2.5059730345123099</v>
      </c>
      <c r="CB269" s="42">
        <f t="shared" si="55"/>
        <v>0</v>
      </c>
      <c r="CC269" s="42">
        <f t="shared" si="55"/>
        <v>-2.5059730345123099</v>
      </c>
      <c r="CD269" s="43">
        <f t="shared" si="55"/>
        <v>-2.50061245832361</v>
      </c>
      <c r="CE269" s="42">
        <f t="shared" si="55"/>
        <v>0</v>
      </c>
      <c r="CF269" s="42">
        <f t="shared" si="55"/>
        <v>-2.50061245832361</v>
      </c>
      <c r="CG269" s="43">
        <f t="shared" si="55"/>
        <v>-2.6385290679418199</v>
      </c>
      <c r="CH269" s="42">
        <f t="shared" si="55"/>
        <v>0</v>
      </c>
      <c r="CI269" s="42">
        <f t="shared" si="55"/>
        <v>-2.6385290679418199</v>
      </c>
      <c r="CJ269" s="43">
        <f t="shared" si="55"/>
        <v>-2.96851095531725</v>
      </c>
      <c r="CK269" s="42">
        <f t="shared" si="55"/>
        <v>0</v>
      </c>
      <c r="CL269" s="42">
        <f t="shared" si="55"/>
        <v>-2.96851095531725</v>
      </c>
      <c r="CM269" s="43">
        <f t="shared" si="55"/>
        <v>-3.3396940762190801</v>
      </c>
      <c r="CN269" s="42">
        <f t="shared" si="55"/>
        <v>0</v>
      </c>
      <c r="CO269" s="42">
        <f t="shared" si="55"/>
        <v>-3.3396940762190801</v>
      </c>
      <c r="CP269" s="43">
        <f t="shared" si="55"/>
        <v>-3.8901214616031199</v>
      </c>
      <c r="CQ269" s="42">
        <f t="shared" si="55"/>
        <v>0</v>
      </c>
      <c r="CR269" s="42">
        <f t="shared" si="55"/>
        <v>-3.8901214616031199</v>
      </c>
      <c r="CS269" s="43">
        <f t="shared" si="55"/>
        <v>-4.5056875036708703</v>
      </c>
      <c r="CT269" s="42">
        <f t="shared" si="55"/>
        <v>0</v>
      </c>
      <c r="CU269" s="42">
        <f t="shared" si="55"/>
        <v>-4.5056875036708703</v>
      </c>
      <c r="CV269" s="43">
        <f t="shared" si="55"/>
        <v>-5.1282188659553096</v>
      </c>
      <c r="CW269" s="42">
        <f t="shared" si="55"/>
        <v>0</v>
      </c>
      <c r="CX269" s="42">
        <f t="shared" si="55"/>
        <v>-5.1282188659553096</v>
      </c>
      <c r="CY269" s="43">
        <f t="shared" si="55"/>
        <v>-5.6529888460909303</v>
      </c>
      <c r="CZ269" s="42">
        <f t="shared" si="55"/>
        <v>0</v>
      </c>
      <c r="DA269" s="42">
        <f t="shared" si="55"/>
        <v>-5.6529888460909303</v>
      </c>
      <c r="DB269" s="43">
        <f t="shared" si="55"/>
        <v>-6.1337781057926</v>
      </c>
      <c r="DC269" s="42">
        <f t="shared" si="55"/>
        <v>0</v>
      </c>
      <c r="DD269" s="42">
        <f t="shared" si="55"/>
        <v>-6.1337781057926</v>
      </c>
      <c r="DE269" s="43">
        <f t="shared" si="55"/>
        <v>-6.84444576052418</v>
      </c>
      <c r="DF269" s="42">
        <f t="shared" si="55"/>
        <v>0</v>
      </c>
      <c r="DG269" s="42">
        <f t="shared" si="55"/>
        <v>-6.84444576052418</v>
      </c>
      <c r="DH269" s="43">
        <f t="shared" si="55"/>
        <v>-7.5404868491403301</v>
      </c>
      <c r="DI269" s="42">
        <f t="shared" si="55"/>
        <v>0</v>
      </c>
      <c r="DJ269" s="42">
        <f t="shared" si="55"/>
        <v>-7.5404868491403301</v>
      </c>
      <c r="DK269" s="43">
        <f t="shared" si="55"/>
        <v>-8.3123524119330803</v>
      </c>
      <c r="DL269" s="42">
        <f t="shared" si="55"/>
        <v>0</v>
      </c>
      <c r="DM269" s="42">
        <f t="shared" si="55"/>
        <v>-8.3123524119330803</v>
      </c>
      <c r="DN269" s="43">
        <f t="shared" si="55"/>
        <v>-8.8298587328101092</v>
      </c>
      <c r="DO269" s="42">
        <f t="shared" si="55"/>
        <v>0</v>
      </c>
      <c r="DP269" s="42">
        <f t="shared" si="55"/>
        <v>-8.8298587328101092</v>
      </c>
      <c r="DQ269" s="43">
        <f t="shared" si="55"/>
        <v>-9.7357328146941597</v>
      </c>
      <c r="DR269" s="42">
        <f t="shared" si="55"/>
        <v>0</v>
      </c>
      <c r="DS269" s="42">
        <f t="shared" si="55"/>
        <v>-9.7357328146941597</v>
      </c>
      <c r="DT269" s="43">
        <f t="shared" si="55"/>
        <v>-10.1423485149518</v>
      </c>
      <c r="DU269" s="42">
        <f t="shared" si="55"/>
        <v>0</v>
      </c>
      <c r="DV269" s="42">
        <f t="shared" si="55"/>
        <v>-10.1423485149518</v>
      </c>
    </row>
    <row r="270" spans="2:126" ht="17" thickBot="1" x14ac:dyDescent="0.25">
      <c r="B270" s="89"/>
      <c r="C270" s="44" t="s">
        <v>16</v>
      </c>
      <c r="D270" s="46">
        <f t="shared" ref="D270:F270" si="56">MEDIAN(D4,D25,D31,D35,D45,D51,D52,D61,D65,D75,D77,D83,D86,D92,D93,D96,D104,D109,D123,D124,D125,D128,D132,D134,D139,D143,D146,D151,D160,D164,D171,D181,D184,D185,D186,D195,D198,D201,D208,D209,D215,D216,D217,D223,D225,D232,D246,D247,D248,D250)</f>
        <v>2.4312749644556302</v>
      </c>
      <c r="E270" s="45" t="e">
        <f t="shared" si="56"/>
        <v>#NUM!</v>
      </c>
      <c r="F270" s="45">
        <f t="shared" si="56"/>
        <v>2.4312749644556302</v>
      </c>
      <c r="G270" s="46">
        <f t="shared" ref="G270:AJ270" si="57">MEDIAN(G4,G25,G31,G35,G45,G51,G52,G61,G65,G75,G77,G83,G86,G92,G93,G96,G104,G109,G123,G124,G125,G128,G132,G134,G139,G143,G146,G151,G160,G164,G171,G181,G184,G185,G186,G195,G198,G201,G208,G209,G215,G216,G217,G223,G225,G232,G246,G247,G248,G250)</f>
        <v>2.5630066789160502</v>
      </c>
      <c r="H270" s="45" t="e">
        <f t="shared" si="57"/>
        <v>#NUM!</v>
      </c>
      <c r="I270" s="45">
        <f t="shared" si="57"/>
        <v>2.5630066789160502</v>
      </c>
      <c r="J270" s="46">
        <f t="shared" si="57"/>
        <v>2.6683374115599001</v>
      </c>
      <c r="K270" s="45" t="e">
        <f t="shared" si="57"/>
        <v>#NUM!</v>
      </c>
      <c r="L270" s="45">
        <f t="shared" si="57"/>
        <v>2.6683374115599001</v>
      </c>
      <c r="M270" s="46">
        <f t="shared" si="57"/>
        <v>2.72572606828663</v>
      </c>
      <c r="N270" s="45" t="e">
        <f t="shared" si="57"/>
        <v>#NUM!</v>
      </c>
      <c r="O270" s="45">
        <f t="shared" si="57"/>
        <v>2.72572606828663</v>
      </c>
      <c r="P270" s="46">
        <f t="shared" si="57"/>
        <v>2.7888176006559902</v>
      </c>
      <c r="Q270" s="45" t="e">
        <f t="shared" si="57"/>
        <v>#NUM!</v>
      </c>
      <c r="R270" s="45">
        <f t="shared" si="57"/>
        <v>2.7888176006559902</v>
      </c>
      <c r="S270" s="46">
        <f t="shared" si="57"/>
        <v>2.8516300846671347</v>
      </c>
      <c r="T270" s="45" t="e">
        <f t="shared" si="57"/>
        <v>#NUM!</v>
      </c>
      <c r="U270" s="45">
        <f t="shared" si="57"/>
        <v>2.8516300846671347</v>
      </c>
      <c r="V270" s="46">
        <f t="shared" si="57"/>
        <v>2.9032357247551301</v>
      </c>
      <c r="W270" s="45" t="e">
        <f t="shared" si="57"/>
        <v>#NUM!</v>
      </c>
      <c r="X270" s="45">
        <f t="shared" si="57"/>
        <v>2.9032357247551301</v>
      </c>
      <c r="Y270" s="46">
        <f t="shared" si="57"/>
        <v>2.98898514898293</v>
      </c>
      <c r="Z270" s="45" t="e">
        <f t="shared" si="57"/>
        <v>#NUM!</v>
      </c>
      <c r="AA270" s="45">
        <f t="shared" si="57"/>
        <v>2.98898514898293</v>
      </c>
      <c r="AB270" s="46">
        <f t="shared" si="57"/>
        <v>3.0327442455969598</v>
      </c>
      <c r="AC270" s="45" t="e">
        <f t="shared" si="57"/>
        <v>#NUM!</v>
      </c>
      <c r="AD270" s="45">
        <f t="shared" si="57"/>
        <v>3.0327442455969598</v>
      </c>
      <c r="AE270" s="46">
        <f t="shared" si="57"/>
        <v>3.0739626668124203</v>
      </c>
      <c r="AF270" s="45" t="e">
        <f t="shared" si="57"/>
        <v>#NUM!</v>
      </c>
      <c r="AG270" s="45">
        <f t="shared" si="57"/>
        <v>3.0739626668124203</v>
      </c>
      <c r="AH270" s="46">
        <f t="shared" si="57"/>
        <v>3.1082255078078149</v>
      </c>
      <c r="AI270" s="45" t="e">
        <f t="shared" si="57"/>
        <v>#NUM!</v>
      </c>
      <c r="AJ270" s="45">
        <f t="shared" si="57"/>
        <v>3.1082255078078149</v>
      </c>
      <c r="AK270" s="46">
        <f t="shared" ref="AK270:BN270" si="58">MEDIAN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3.1337682686540598</v>
      </c>
      <c r="AL270" s="45" t="e">
        <f t="shared" si="58"/>
        <v>#NUM!</v>
      </c>
      <c r="AM270" s="45">
        <f t="shared" si="58"/>
        <v>3.1337682686540598</v>
      </c>
      <c r="AN270" s="46">
        <f t="shared" si="58"/>
        <v>3.1589620223564752</v>
      </c>
      <c r="AO270" s="45" t="e">
        <f t="shared" si="58"/>
        <v>#NUM!</v>
      </c>
      <c r="AP270" s="45">
        <f t="shared" si="58"/>
        <v>3.1589620223564752</v>
      </c>
      <c r="AQ270" s="46">
        <f t="shared" si="58"/>
        <v>3.2034923347057953</v>
      </c>
      <c r="AR270" s="45" t="e">
        <f t="shared" si="58"/>
        <v>#NUM!</v>
      </c>
      <c r="AS270" s="45">
        <f t="shared" si="58"/>
        <v>3.2034923347057953</v>
      </c>
      <c r="AT270" s="46">
        <f t="shared" si="58"/>
        <v>3.222867316205785</v>
      </c>
      <c r="AU270" s="45" t="e">
        <f t="shared" si="58"/>
        <v>#NUM!</v>
      </c>
      <c r="AV270" s="45">
        <f t="shared" si="58"/>
        <v>3.222867316205785</v>
      </c>
      <c r="AW270" s="46">
        <f t="shared" si="58"/>
        <v>3.1605672128036497</v>
      </c>
      <c r="AX270" s="45" t="e">
        <f t="shared" si="58"/>
        <v>#NUM!</v>
      </c>
      <c r="AY270" s="45">
        <f t="shared" si="58"/>
        <v>3.1605672128036497</v>
      </c>
      <c r="AZ270" s="46">
        <f t="shared" si="58"/>
        <v>2.97395380239676</v>
      </c>
      <c r="BA270" s="45" t="e">
        <f t="shared" si="58"/>
        <v>#NUM!</v>
      </c>
      <c r="BB270" s="45">
        <f t="shared" si="58"/>
        <v>2.97395380239676</v>
      </c>
      <c r="BC270" s="46">
        <f t="shared" si="58"/>
        <v>2.930061615306315</v>
      </c>
      <c r="BD270" s="45" t="e">
        <f t="shared" si="58"/>
        <v>#NUM!</v>
      </c>
      <c r="BE270" s="45">
        <f t="shared" si="58"/>
        <v>2.930061615306315</v>
      </c>
      <c r="BF270" s="46">
        <f t="shared" si="58"/>
        <v>2.9271486306965748</v>
      </c>
      <c r="BG270" s="45" t="e">
        <f t="shared" si="58"/>
        <v>#NUM!</v>
      </c>
      <c r="BH270" s="45">
        <f t="shared" si="58"/>
        <v>2.9271486306965748</v>
      </c>
      <c r="BI270" s="46">
        <f t="shared" si="58"/>
        <v>2.9206735908644852</v>
      </c>
      <c r="BJ270" s="45" t="e">
        <f t="shared" si="58"/>
        <v>#NUM!</v>
      </c>
      <c r="BK270" s="45">
        <f t="shared" si="58"/>
        <v>2.9206735908644852</v>
      </c>
      <c r="BL270" s="46">
        <f t="shared" si="58"/>
        <v>2.9073541046309401</v>
      </c>
      <c r="BM270" s="45" t="e">
        <f t="shared" si="58"/>
        <v>#NUM!</v>
      </c>
      <c r="BN270" s="45">
        <f t="shared" si="58"/>
        <v>2.9073541046309401</v>
      </c>
      <c r="BO270" s="46">
        <f t="shared" ref="BO270:DV270" si="59">MEDIAN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2.8845789687866099</v>
      </c>
      <c r="BP270" s="45" t="e">
        <f t="shared" si="59"/>
        <v>#NUM!</v>
      </c>
      <c r="BQ270" s="45">
        <f t="shared" si="59"/>
        <v>2.8845789687866099</v>
      </c>
      <c r="BR270" s="46">
        <f t="shared" si="59"/>
        <v>2.76493010655454</v>
      </c>
      <c r="BS270" s="45" t="e">
        <f t="shared" si="59"/>
        <v>#NUM!</v>
      </c>
      <c r="BT270" s="45">
        <f t="shared" si="59"/>
        <v>2.76493010655454</v>
      </c>
      <c r="BU270" s="46">
        <f t="shared" si="59"/>
        <v>2.7024473732000951</v>
      </c>
      <c r="BV270" s="45" t="e">
        <f t="shared" si="59"/>
        <v>#NUM!</v>
      </c>
      <c r="BW270" s="45">
        <f t="shared" si="59"/>
        <v>2.7024473732000951</v>
      </c>
      <c r="BX270" s="46">
        <f t="shared" si="59"/>
        <v>2.5032772347346999</v>
      </c>
      <c r="BY270" s="45" t="e">
        <f t="shared" si="59"/>
        <v>#NUM!</v>
      </c>
      <c r="BZ270" s="45">
        <f t="shared" si="59"/>
        <v>2.5032772347346999</v>
      </c>
      <c r="CA270" s="46">
        <f t="shared" si="59"/>
        <v>2.312225658785295</v>
      </c>
      <c r="CB270" s="45" t="e">
        <f t="shared" si="59"/>
        <v>#NUM!</v>
      </c>
      <c r="CC270" s="45">
        <f t="shared" si="59"/>
        <v>2.312225658785295</v>
      </c>
      <c r="CD270" s="46">
        <f t="shared" si="59"/>
        <v>2.0897399577806151</v>
      </c>
      <c r="CE270" s="45" t="e">
        <f t="shared" si="59"/>
        <v>#NUM!</v>
      </c>
      <c r="CF270" s="45">
        <f t="shared" si="59"/>
        <v>2.0897399577806151</v>
      </c>
      <c r="CG270" s="46">
        <f t="shared" si="59"/>
        <v>1.99077250008397</v>
      </c>
      <c r="CH270" s="45" t="e">
        <f t="shared" si="59"/>
        <v>#NUM!</v>
      </c>
      <c r="CI270" s="45">
        <f t="shared" si="59"/>
        <v>1.99077250008397</v>
      </c>
      <c r="CJ270" s="46">
        <f t="shared" si="59"/>
        <v>1.6324532527941451</v>
      </c>
      <c r="CK270" s="45" t="e">
        <f t="shared" si="59"/>
        <v>#NUM!</v>
      </c>
      <c r="CL270" s="45">
        <f t="shared" si="59"/>
        <v>1.6324532527941451</v>
      </c>
      <c r="CM270" s="46">
        <f t="shared" si="59"/>
        <v>1.4769233816560599</v>
      </c>
      <c r="CN270" s="45" t="e">
        <f t="shared" si="59"/>
        <v>#NUM!</v>
      </c>
      <c r="CO270" s="45">
        <f t="shared" si="59"/>
        <v>1.4769233816560599</v>
      </c>
      <c r="CP270" s="46">
        <f t="shared" si="59"/>
        <v>1.1607193203895099</v>
      </c>
      <c r="CQ270" s="45" t="e">
        <f t="shared" si="59"/>
        <v>#NUM!</v>
      </c>
      <c r="CR270" s="45">
        <f t="shared" si="59"/>
        <v>1.1607193203895099</v>
      </c>
      <c r="CS270" s="46">
        <f t="shared" si="59"/>
        <v>0.95337013679865945</v>
      </c>
      <c r="CT270" s="45" t="e">
        <f t="shared" si="59"/>
        <v>#NUM!</v>
      </c>
      <c r="CU270" s="45">
        <f t="shared" si="59"/>
        <v>0.95337013679865945</v>
      </c>
      <c r="CV270" s="46">
        <f t="shared" si="59"/>
        <v>0.59671479986047449</v>
      </c>
      <c r="CW270" s="45" t="e">
        <f t="shared" si="59"/>
        <v>#NUM!</v>
      </c>
      <c r="CX270" s="45">
        <f t="shared" si="59"/>
        <v>0.59671479986047449</v>
      </c>
      <c r="CY270" s="46">
        <f t="shared" si="59"/>
        <v>0.38130007572498248</v>
      </c>
      <c r="CZ270" s="45" t="e">
        <f t="shared" si="59"/>
        <v>#NUM!</v>
      </c>
      <c r="DA270" s="45">
        <f t="shared" si="59"/>
        <v>0.38130007572498248</v>
      </c>
      <c r="DB270" s="46">
        <f t="shared" si="59"/>
        <v>0.19835709332030449</v>
      </c>
      <c r="DC270" s="45" t="e">
        <f t="shared" si="59"/>
        <v>#NUM!</v>
      </c>
      <c r="DD270" s="45">
        <f t="shared" si="59"/>
        <v>0.19835709332030449</v>
      </c>
      <c r="DE270" s="46">
        <f t="shared" si="59"/>
        <v>-0.17673051717023849</v>
      </c>
      <c r="DF270" s="45" t="e">
        <f t="shared" si="59"/>
        <v>#NUM!</v>
      </c>
      <c r="DG270" s="45">
        <f t="shared" si="59"/>
        <v>-0.17673051717023849</v>
      </c>
      <c r="DH270" s="46">
        <f t="shared" si="59"/>
        <v>-0.578679145917252</v>
      </c>
      <c r="DI270" s="45" t="e">
        <f t="shared" si="59"/>
        <v>#NUM!</v>
      </c>
      <c r="DJ270" s="45">
        <f t="shared" si="59"/>
        <v>-0.578679145917252</v>
      </c>
      <c r="DK270" s="46">
        <f t="shared" si="59"/>
        <v>-0.89429845332856694</v>
      </c>
      <c r="DL270" s="45" t="e">
        <f t="shared" si="59"/>
        <v>#NUM!</v>
      </c>
      <c r="DM270" s="45">
        <f t="shared" si="59"/>
        <v>-0.89429845332856694</v>
      </c>
      <c r="DN270" s="46">
        <f t="shared" si="59"/>
        <v>-1.1280807878574999</v>
      </c>
      <c r="DO270" s="45" t="e">
        <f t="shared" si="59"/>
        <v>#NUM!</v>
      </c>
      <c r="DP270" s="45">
        <f t="shared" si="59"/>
        <v>-1.1280807878574999</v>
      </c>
      <c r="DQ270" s="46">
        <f t="shared" si="59"/>
        <v>-1.45073608565529</v>
      </c>
      <c r="DR270" s="45" t="e">
        <f t="shared" si="59"/>
        <v>#NUM!</v>
      </c>
      <c r="DS270" s="45">
        <f t="shared" si="59"/>
        <v>-1.45073608565529</v>
      </c>
      <c r="DT270" s="46">
        <f t="shared" si="59"/>
        <v>-1.692896655959375</v>
      </c>
      <c r="DU270" s="45" t="e">
        <f t="shared" si="59"/>
        <v>#NUM!</v>
      </c>
      <c r="DV270" s="45">
        <f t="shared" si="59"/>
        <v>-1.692896655959375</v>
      </c>
    </row>
    <row r="271" spans="2:126" x14ac:dyDescent="0.2">
      <c r="B271" s="87" t="s">
        <v>26</v>
      </c>
      <c r="C271" s="41" t="s">
        <v>12</v>
      </c>
      <c r="D271" s="43">
        <f t="shared" ref="D271:F271" si="60">AVERAGE(D5,D15,D18,D21,D22,D27,D28,D29,D34,D43,D46,D48,D50,D54,D71,D72,D78,D79,D82,D84,D90,D97,D102,D103,D107,D108,D110,D113,D114,D115,D116,D121,D135,D137,D138,D140,D141,D142,D155,D169,D170,D174,D178,D180,D182,D205,D207,D221,D226,D231)</f>
        <v>2.3470858210110475</v>
      </c>
      <c r="E271" s="42" t="e">
        <f t="shared" si="60"/>
        <v>#DIV/0!</v>
      </c>
      <c r="F271" s="42">
        <f t="shared" si="60"/>
        <v>2.3470858210110475</v>
      </c>
      <c r="G271" s="43">
        <f t="shared" ref="G271:AJ271" si="61">AVERAGE(G5,G15,G18,G21,G22,G27,G28,G29,G34,G43,G46,G48,G50,G54,G71,G72,G78,G79,G82,G84,G90,G97,G102,G103,G107,G108,G110,G113,G114,G115,G116,G121,G135,G137,G138,G140,G141,G142,G155,G169,G170,G174,G178,G180,G182,G205,G207,G221,G226,G231)</f>
        <v>2.4910586278036195</v>
      </c>
      <c r="H271" s="42" t="e">
        <f t="shared" si="61"/>
        <v>#DIV/0!</v>
      </c>
      <c r="I271" s="42">
        <f t="shared" si="61"/>
        <v>2.4910586278036195</v>
      </c>
      <c r="J271" s="43">
        <f t="shared" si="61"/>
        <v>2.5730509652558573</v>
      </c>
      <c r="K271" s="42" t="e">
        <f t="shared" si="61"/>
        <v>#DIV/0!</v>
      </c>
      <c r="L271" s="42">
        <f t="shared" si="61"/>
        <v>2.5730509652558573</v>
      </c>
      <c r="M271" s="43">
        <f t="shared" si="61"/>
        <v>2.638194414834885</v>
      </c>
      <c r="N271" s="42" t="e">
        <f t="shared" si="61"/>
        <v>#DIV/0!</v>
      </c>
      <c r="O271" s="42">
        <f t="shared" si="61"/>
        <v>2.638194414834885</v>
      </c>
      <c r="P271" s="43">
        <f t="shared" si="61"/>
        <v>2.6947170700725644</v>
      </c>
      <c r="Q271" s="42" t="e">
        <f t="shared" si="61"/>
        <v>#DIV/0!</v>
      </c>
      <c r="R271" s="42">
        <f t="shared" si="61"/>
        <v>2.6947170700725644</v>
      </c>
      <c r="S271" s="43">
        <f t="shared" si="61"/>
        <v>2.7485404191152156</v>
      </c>
      <c r="T271" s="42" t="e">
        <f t="shared" si="61"/>
        <v>#DIV/0!</v>
      </c>
      <c r="U271" s="42">
        <f t="shared" si="61"/>
        <v>2.7485404191152156</v>
      </c>
      <c r="V271" s="43">
        <f t="shared" si="61"/>
        <v>2.8010469141179972</v>
      </c>
      <c r="W271" s="42" t="e">
        <f t="shared" si="61"/>
        <v>#DIV/0!</v>
      </c>
      <c r="X271" s="42">
        <f t="shared" si="61"/>
        <v>2.8010469141179972</v>
      </c>
      <c r="Y271" s="43">
        <f t="shared" si="61"/>
        <v>2.8485683141572276</v>
      </c>
      <c r="Z271" s="42" t="e">
        <f t="shared" si="61"/>
        <v>#DIV/0!</v>
      </c>
      <c r="AA271" s="42">
        <f t="shared" si="61"/>
        <v>2.8485683141572276</v>
      </c>
      <c r="AB271" s="43">
        <f t="shared" si="61"/>
        <v>2.8980563716212799</v>
      </c>
      <c r="AC271" s="42" t="e">
        <f t="shared" si="61"/>
        <v>#DIV/0!</v>
      </c>
      <c r="AD271" s="42">
        <f t="shared" si="61"/>
        <v>2.8980563716212799</v>
      </c>
      <c r="AE271" s="43">
        <f t="shared" si="61"/>
        <v>2.9381893998071513</v>
      </c>
      <c r="AF271" s="42" t="e">
        <f t="shared" si="61"/>
        <v>#DIV/0!</v>
      </c>
      <c r="AG271" s="42">
        <f t="shared" si="61"/>
        <v>2.9381893998071513</v>
      </c>
      <c r="AH271" s="43">
        <f t="shared" si="61"/>
        <v>2.9761254066958323</v>
      </c>
      <c r="AI271" s="42" t="e">
        <f t="shared" si="61"/>
        <v>#DIV/0!</v>
      </c>
      <c r="AJ271" s="42">
        <f t="shared" si="61"/>
        <v>2.9761254066958323</v>
      </c>
      <c r="AK271" s="43">
        <f t="shared" ref="AK271:BN271" si="62">AVERAGE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3.0152216490567558</v>
      </c>
      <c r="AL271" s="42" t="e">
        <f t="shared" si="62"/>
        <v>#DIV/0!</v>
      </c>
      <c r="AM271" s="42">
        <f t="shared" si="62"/>
        <v>3.0152216490567558</v>
      </c>
      <c r="AN271" s="43">
        <f t="shared" si="62"/>
        <v>3.0472797410485244</v>
      </c>
      <c r="AO271" s="42" t="e">
        <f t="shared" si="62"/>
        <v>#DIV/0!</v>
      </c>
      <c r="AP271" s="42">
        <f t="shared" si="62"/>
        <v>3.0472797410485244</v>
      </c>
      <c r="AQ271" s="43">
        <f t="shared" si="62"/>
        <v>3.0694241229854402</v>
      </c>
      <c r="AR271" s="42" t="e">
        <f t="shared" si="62"/>
        <v>#DIV/0!</v>
      </c>
      <c r="AS271" s="42">
        <f t="shared" si="62"/>
        <v>3.0694241229854402</v>
      </c>
      <c r="AT271" s="43">
        <f t="shared" si="62"/>
        <v>3.0924103448406521</v>
      </c>
      <c r="AU271" s="42" t="e">
        <f t="shared" si="62"/>
        <v>#DIV/0!</v>
      </c>
      <c r="AV271" s="42">
        <f t="shared" si="62"/>
        <v>3.0924103448406521</v>
      </c>
      <c r="AW271" s="43">
        <f t="shared" si="62"/>
        <v>3.1102253164827882</v>
      </c>
      <c r="AX271" s="42" t="e">
        <f t="shared" si="62"/>
        <v>#DIV/0!</v>
      </c>
      <c r="AY271" s="42">
        <f t="shared" si="62"/>
        <v>3.1102253164827882</v>
      </c>
      <c r="AZ271" s="43">
        <f t="shared" si="62"/>
        <v>3.1240515228753996</v>
      </c>
      <c r="BA271" s="42" t="e">
        <f t="shared" si="62"/>
        <v>#DIV/0!</v>
      </c>
      <c r="BB271" s="42">
        <f t="shared" si="62"/>
        <v>3.1240515228753996</v>
      </c>
      <c r="BC271" s="43">
        <f t="shared" si="62"/>
        <v>3.130720790898748</v>
      </c>
      <c r="BD271" s="42" t="e">
        <f t="shared" si="62"/>
        <v>#DIV/0!</v>
      </c>
      <c r="BE271" s="42">
        <f t="shared" si="62"/>
        <v>3.130720790898748</v>
      </c>
      <c r="BF271" s="43">
        <f t="shared" si="62"/>
        <v>3.1344576908232344</v>
      </c>
      <c r="BG271" s="42" t="e">
        <f t="shared" si="62"/>
        <v>#DIV/0!</v>
      </c>
      <c r="BH271" s="42">
        <f t="shared" si="62"/>
        <v>3.1344576908232344</v>
      </c>
      <c r="BI271" s="43">
        <f t="shared" si="62"/>
        <v>3.1292282838313588</v>
      </c>
      <c r="BJ271" s="42" t="e">
        <f t="shared" si="62"/>
        <v>#DIV/0!</v>
      </c>
      <c r="BK271" s="42">
        <f t="shared" si="62"/>
        <v>3.1292282838313588</v>
      </c>
      <c r="BL271" s="43">
        <f t="shared" si="62"/>
        <v>3.1093664353659092</v>
      </c>
      <c r="BM271" s="42" t="e">
        <f t="shared" si="62"/>
        <v>#DIV/0!</v>
      </c>
      <c r="BN271" s="42">
        <f t="shared" si="62"/>
        <v>3.1093664353659092</v>
      </c>
      <c r="BO271" s="43">
        <f t="shared" ref="BO271:DV271" si="63">AVERAGE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3.0780027181851768</v>
      </c>
      <c r="BP271" s="42" t="e">
        <f t="shared" si="63"/>
        <v>#DIV/0!</v>
      </c>
      <c r="BQ271" s="42">
        <f t="shared" si="63"/>
        <v>3.0780027181851768</v>
      </c>
      <c r="BR271" s="43">
        <f t="shared" si="63"/>
        <v>3.0414288907748146</v>
      </c>
      <c r="BS271" s="42" t="e">
        <f t="shared" si="63"/>
        <v>#DIV/0!</v>
      </c>
      <c r="BT271" s="42">
        <f t="shared" si="63"/>
        <v>3.0414288907748146</v>
      </c>
      <c r="BU271" s="43">
        <f t="shared" si="63"/>
        <v>2.9959624509730753</v>
      </c>
      <c r="BV271" s="42" t="e">
        <f t="shared" si="63"/>
        <v>#DIV/0!</v>
      </c>
      <c r="BW271" s="42">
        <f t="shared" si="63"/>
        <v>2.9959624509730753</v>
      </c>
      <c r="BX271" s="43">
        <f t="shared" si="63"/>
        <v>2.9345018963110552</v>
      </c>
      <c r="BY271" s="42" t="e">
        <f t="shared" si="63"/>
        <v>#DIV/0!</v>
      </c>
      <c r="BZ271" s="42">
        <f t="shared" si="63"/>
        <v>2.9345018963110552</v>
      </c>
      <c r="CA271" s="43">
        <f t="shared" si="63"/>
        <v>2.8689206068470292</v>
      </c>
      <c r="CB271" s="42" t="e">
        <f t="shared" si="63"/>
        <v>#DIV/0!</v>
      </c>
      <c r="CC271" s="42">
        <f t="shared" si="63"/>
        <v>2.8689206068470292</v>
      </c>
      <c r="CD271" s="43">
        <f t="shared" si="63"/>
        <v>2.7804574582237036</v>
      </c>
      <c r="CE271" s="42" t="e">
        <f t="shared" si="63"/>
        <v>#DIV/0!</v>
      </c>
      <c r="CF271" s="42">
        <f t="shared" si="63"/>
        <v>2.7804574582237036</v>
      </c>
      <c r="CG271" s="43">
        <f t="shared" si="63"/>
        <v>2.6620412176829462</v>
      </c>
      <c r="CH271" s="42" t="e">
        <f t="shared" si="63"/>
        <v>#DIV/0!</v>
      </c>
      <c r="CI271" s="42">
        <f t="shared" si="63"/>
        <v>2.6620412176829462</v>
      </c>
      <c r="CJ271" s="43">
        <f t="shared" si="63"/>
        <v>2.5378890961112033</v>
      </c>
      <c r="CK271" s="42" t="e">
        <f t="shared" si="63"/>
        <v>#DIV/0!</v>
      </c>
      <c r="CL271" s="42">
        <f t="shared" si="63"/>
        <v>2.5378890961112033</v>
      </c>
      <c r="CM271" s="43">
        <f t="shared" si="63"/>
        <v>2.3926503811722792</v>
      </c>
      <c r="CN271" s="42" t="e">
        <f t="shared" si="63"/>
        <v>#DIV/0!</v>
      </c>
      <c r="CO271" s="42">
        <f t="shared" si="63"/>
        <v>2.3926503811722792</v>
      </c>
      <c r="CP271" s="43">
        <f t="shared" si="63"/>
        <v>2.2262161172490824</v>
      </c>
      <c r="CQ271" s="42" t="e">
        <f t="shared" si="63"/>
        <v>#DIV/0!</v>
      </c>
      <c r="CR271" s="42">
        <f t="shared" si="63"/>
        <v>2.2262161172490824</v>
      </c>
      <c r="CS271" s="43">
        <f t="shared" si="63"/>
        <v>2.0474970340298246</v>
      </c>
      <c r="CT271" s="42" t="e">
        <f t="shared" si="63"/>
        <v>#DIV/0!</v>
      </c>
      <c r="CU271" s="42">
        <f t="shared" si="63"/>
        <v>2.0474970340298246</v>
      </c>
      <c r="CV271" s="43">
        <f t="shared" si="63"/>
        <v>1.8692287465281123</v>
      </c>
      <c r="CW271" s="42" t="e">
        <f t="shared" si="63"/>
        <v>#DIV/0!</v>
      </c>
      <c r="CX271" s="42">
        <f t="shared" si="63"/>
        <v>1.8692287465281123</v>
      </c>
      <c r="CY271" s="43">
        <f t="shared" si="63"/>
        <v>1.6646230483870845</v>
      </c>
      <c r="CZ271" s="42" t="e">
        <f t="shared" si="63"/>
        <v>#DIV/0!</v>
      </c>
      <c r="DA271" s="42">
        <f t="shared" si="63"/>
        <v>1.6646230483870845</v>
      </c>
      <c r="DB271" s="43">
        <f t="shared" si="63"/>
        <v>1.4270847619222553</v>
      </c>
      <c r="DC271" s="42" t="e">
        <f t="shared" si="63"/>
        <v>#DIV/0!</v>
      </c>
      <c r="DD271" s="42">
        <f t="shared" si="63"/>
        <v>1.4270847619222553</v>
      </c>
      <c r="DE271" s="43">
        <f t="shared" si="63"/>
        <v>1.1747067608638779</v>
      </c>
      <c r="DF271" s="42" t="e">
        <f t="shared" si="63"/>
        <v>#DIV/0!</v>
      </c>
      <c r="DG271" s="42">
        <f t="shared" si="63"/>
        <v>1.1747067608638779</v>
      </c>
      <c r="DH271" s="43">
        <f t="shared" si="63"/>
        <v>0.9129796568769325</v>
      </c>
      <c r="DI271" s="42" t="e">
        <f t="shared" si="63"/>
        <v>#DIV/0!</v>
      </c>
      <c r="DJ271" s="42">
        <f t="shared" si="63"/>
        <v>0.9129796568769325</v>
      </c>
      <c r="DK271" s="43">
        <f t="shared" si="63"/>
        <v>0.66606868766863214</v>
      </c>
      <c r="DL271" s="42" t="e">
        <f t="shared" si="63"/>
        <v>#DIV/0!</v>
      </c>
      <c r="DM271" s="42">
        <f t="shared" si="63"/>
        <v>0.66606868766863214</v>
      </c>
      <c r="DN271" s="43">
        <f t="shared" si="63"/>
        <v>0.38599633660965638</v>
      </c>
      <c r="DO271" s="42" t="e">
        <f t="shared" si="63"/>
        <v>#DIV/0!</v>
      </c>
      <c r="DP271" s="42">
        <f t="shared" si="63"/>
        <v>0.38599633660965638</v>
      </c>
      <c r="DQ271" s="43">
        <f t="shared" si="63"/>
        <v>0.12033662451638513</v>
      </c>
      <c r="DR271" s="42" t="e">
        <f t="shared" si="63"/>
        <v>#DIV/0!</v>
      </c>
      <c r="DS271" s="42">
        <f t="shared" si="63"/>
        <v>0.12033662451638513</v>
      </c>
      <c r="DT271" s="43">
        <f t="shared" si="63"/>
        <v>-0.15785588566274647</v>
      </c>
      <c r="DU271" s="42" t="e">
        <f t="shared" si="63"/>
        <v>#DIV/0!</v>
      </c>
      <c r="DV271" s="42">
        <f t="shared" si="63"/>
        <v>-0.15785588566274647</v>
      </c>
    </row>
    <row r="272" spans="2:126" x14ac:dyDescent="0.2">
      <c r="B272" s="88"/>
      <c r="C272" s="41" t="s">
        <v>13</v>
      </c>
      <c r="D272" s="43">
        <f t="shared" ref="D272:F272" si="64">STDEV(D5,D15,D18,D21,D22,D27,D28,D29,D34,D43,D46,D48,D50,D54,D71,D72,D78,D79,D82,D84,D90,D97,D102,D103,D107,D108,D110,D113,D114,D115,D116,D121,D135,D137,D138,D140,D141,D142,D155,D169,D170,D174,D178,D180,D182,D205,D207,D221,D226,D231)</f>
        <v>4.7727963790445491</v>
      </c>
      <c r="E272" s="42" t="e">
        <f t="shared" si="64"/>
        <v>#DIV/0!</v>
      </c>
      <c r="F272" s="42">
        <f t="shared" si="64"/>
        <v>4.7727963790445491</v>
      </c>
      <c r="G272" s="43">
        <f t="shared" ref="G272:AJ272" si="65">STDEV(G5,G15,G18,G21,G22,G27,G28,G29,G34,G43,G46,G48,G50,G54,G71,G72,G78,G79,G82,G84,G90,G97,G102,G103,G107,G108,G110,G113,G114,G115,G116,G121,G135,G137,G138,G140,G141,G142,G155,G169,G170,G174,G178,G180,G182,G205,G207,G221,G226,G231)</f>
        <v>4.8002439220240634</v>
      </c>
      <c r="H272" s="42" t="e">
        <f t="shared" si="65"/>
        <v>#DIV/0!</v>
      </c>
      <c r="I272" s="42">
        <f t="shared" si="65"/>
        <v>4.8002439220240634</v>
      </c>
      <c r="J272" s="43">
        <f t="shared" si="65"/>
        <v>4.8068363947406834</v>
      </c>
      <c r="K272" s="42" t="e">
        <f t="shared" si="65"/>
        <v>#DIV/0!</v>
      </c>
      <c r="L272" s="42">
        <f t="shared" si="65"/>
        <v>4.8068363947406834</v>
      </c>
      <c r="M272" s="43">
        <f t="shared" si="65"/>
        <v>4.8070006716860787</v>
      </c>
      <c r="N272" s="42" t="e">
        <f t="shared" si="65"/>
        <v>#DIV/0!</v>
      </c>
      <c r="O272" s="42">
        <f t="shared" si="65"/>
        <v>4.8070006716860787</v>
      </c>
      <c r="P272" s="43">
        <f t="shared" si="65"/>
        <v>4.8096686598240606</v>
      </c>
      <c r="Q272" s="42" t="e">
        <f t="shared" si="65"/>
        <v>#DIV/0!</v>
      </c>
      <c r="R272" s="42">
        <f t="shared" si="65"/>
        <v>4.8096686598240606</v>
      </c>
      <c r="S272" s="43">
        <f t="shared" si="65"/>
        <v>4.80401757545176</v>
      </c>
      <c r="T272" s="42" t="e">
        <f t="shared" si="65"/>
        <v>#DIV/0!</v>
      </c>
      <c r="U272" s="42">
        <f t="shared" si="65"/>
        <v>4.80401757545176</v>
      </c>
      <c r="V272" s="43">
        <f t="shared" si="65"/>
        <v>4.7964718524563832</v>
      </c>
      <c r="W272" s="42" t="e">
        <f t="shared" si="65"/>
        <v>#DIV/0!</v>
      </c>
      <c r="X272" s="42">
        <f t="shared" si="65"/>
        <v>4.7964718524563832</v>
      </c>
      <c r="Y272" s="43">
        <f t="shared" si="65"/>
        <v>4.7950441133383608</v>
      </c>
      <c r="Z272" s="42" t="e">
        <f t="shared" si="65"/>
        <v>#DIV/0!</v>
      </c>
      <c r="AA272" s="42">
        <f t="shared" si="65"/>
        <v>4.7950441133383608</v>
      </c>
      <c r="AB272" s="43">
        <f t="shared" si="65"/>
        <v>4.8004136817753977</v>
      </c>
      <c r="AC272" s="42" t="e">
        <f t="shared" si="65"/>
        <v>#DIV/0!</v>
      </c>
      <c r="AD272" s="42">
        <f t="shared" si="65"/>
        <v>4.8004136817753977</v>
      </c>
      <c r="AE272" s="43">
        <f t="shared" si="65"/>
        <v>4.7981899387552218</v>
      </c>
      <c r="AF272" s="42" t="e">
        <f t="shared" si="65"/>
        <v>#DIV/0!</v>
      </c>
      <c r="AG272" s="42">
        <f t="shared" si="65"/>
        <v>4.7981899387552218</v>
      </c>
      <c r="AH272" s="43">
        <f t="shared" si="65"/>
        <v>4.8051940267525897</v>
      </c>
      <c r="AI272" s="42" t="e">
        <f t="shared" si="65"/>
        <v>#DIV/0!</v>
      </c>
      <c r="AJ272" s="42">
        <f t="shared" si="65"/>
        <v>4.8051940267525897</v>
      </c>
      <c r="AK272" s="43">
        <f t="shared" ref="AK272:BN272" si="66">STDEV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4.8109801245142885</v>
      </c>
      <c r="AL272" s="42" t="e">
        <f t="shared" si="66"/>
        <v>#DIV/0!</v>
      </c>
      <c r="AM272" s="42">
        <f t="shared" si="66"/>
        <v>4.8109801245142885</v>
      </c>
      <c r="AN272" s="43">
        <f t="shared" si="66"/>
        <v>4.8132860605364769</v>
      </c>
      <c r="AO272" s="42" t="e">
        <f t="shared" si="66"/>
        <v>#DIV/0!</v>
      </c>
      <c r="AP272" s="42">
        <f t="shared" si="66"/>
        <v>4.8132860605364769</v>
      </c>
      <c r="AQ272" s="43">
        <f t="shared" si="66"/>
        <v>4.819684924951205</v>
      </c>
      <c r="AR272" s="42" t="e">
        <f t="shared" si="66"/>
        <v>#DIV/0!</v>
      </c>
      <c r="AS272" s="42">
        <f t="shared" si="66"/>
        <v>4.819684924951205</v>
      </c>
      <c r="AT272" s="43">
        <f t="shared" si="66"/>
        <v>4.8280407059154928</v>
      </c>
      <c r="AU272" s="42" t="e">
        <f t="shared" si="66"/>
        <v>#DIV/0!</v>
      </c>
      <c r="AV272" s="42">
        <f t="shared" si="66"/>
        <v>4.8280407059154928</v>
      </c>
      <c r="AW272" s="43">
        <f t="shared" si="66"/>
        <v>4.8391416012106223</v>
      </c>
      <c r="AX272" s="42" t="e">
        <f t="shared" si="66"/>
        <v>#DIV/0!</v>
      </c>
      <c r="AY272" s="42">
        <f t="shared" si="66"/>
        <v>4.8391416012106223</v>
      </c>
      <c r="AZ272" s="43">
        <f t="shared" si="66"/>
        <v>4.8393944803153026</v>
      </c>
      <c r="BA272" s="42" t="e">
        <f t="shared" si="66"/>
        <v>#DIV/0!</v>
      </c>
      <c r="BB272" s="42">
        <f t="shared" si="66"/>
        <v>4.8393944803153026</v>
      </c>
      <c r="BC272" s="43">
        <f t="shared" si="66"/>
        <v>4.8477481208860294</v>
      </c>
      <c r="BD272" s="42" t="e">
        <f t="shared" si="66"/>
        <v>#DIV/0!</v>
      </c>
      <c r="BE272" s="42">
        <f t="shared" si="66"/>
        <v>4.8477481208860294</v>
      </c>
      <c r="BF272" s="43">
        <f t="shared" si="66"/>
        <v>4.8589519603972002</v>
      </c>
      <c r="BG272" s="42" t="e">
        <f t="shared" si="66"/>
        <v>#DIV/0!</v>
      </c>
      <c r="BH272" s="42">
        <f t="shared" si="66"/>
        <v>4.8589519603972002</v>
      </c>
      <c r="BI272" s="43">
        <f t="shared" si="66"/>
        <v>4.867164820639271</v>
      </c>
      <c r="BJ272" s="42" t="e">
        <f t="shared" si="66"/>
        <v>#DIV/0!</v>
      </c>
      <c r="BK272" s="42">
        <f t="shared" si="66"/>
        <v>4.867164820639271</v>
      </c>
      <c r="BL272" s="43">
        <f t="shared" si="66"/>
        <v>4.8770732684823912</v>
      </c>
      <c r="BM272" s="42" t="e">
        <f t="shared" si="66"/>
        <v>#DIV/0!</v>
      </c>
      <c r="BN272" s="42">
        <f t="shared" si="66"/>
        <v>4.8770732684823912</v>
      </c>
      <c r="BO272" s="43">
        <f t="shared" ref="BO272:DV272" si="67">STDEV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4.89169676684077</v>
      </c>
      <c r="BP272" s="42" t="e">
        <f t="shared" si="67"/>
        <v>#DIV/0!</v>
      </c>
      <c r="BQ272" s="42">
        <f t="shared" si="67"/>
        <v>4.89169676684077</v>
      </c>
      <c r="BR272" s="43">
        <f t="shared" si="67"/>
        <v>4.901566218376038</v>
      </c>
      <c r="BS272" s="42" t="e">
        <f t="shared" si="67"/>
        <v>#DIV/0!</v>
      </c>
      <c r="BT272" s="42">
        <f t="shared" si="67"/>
        <v>4.901566218376038</v>
      </c>
      <c r="BU272" s="43">
        <f t="shared" si="67"/>
        <v>4.9230388711532491</v>
      </c>
      <c r="BV272" s="42" t="e">
        <f t="shared" si="67"/>
        <v>#DIV/0!</v>
      </c>
      <c r="BW272" s="42">
        <f t="shared" si="67"/>
        <v>4.9230388711532491</v>
      </c>
      <c r="BX272" s="43">
        <f t="shared" si="67"/>
        <v>4.952266557712095</v>
      </c>
      <c r="BY272" s="42" t="e">
        <f t="shared" si="67"/>
        <v>#DIV/0!</v>
      </c>
      <c r="BZ272" s="42">
        <f t="shared" si="67"/>
        <v>4.952266557712095</v>
      </c>
      <c r="CA272" s="43">
        <f t="shared" si="67"/>
        <v>4.9692404695230978</v>
      </c>
      <c r="CB272" s="42" t="e">
        <f t="shared" si="67"/>
        <v>#DIV/0!</v>
      </c>
      <c r="CC272" s="42">
        <f t="shared" si="67"/>
        <v>4.9692404695230978</v>
      </c>
      <c r="CD272" s="43">
        <f t="shared" si="67"/>
        <v>4.9880249624977102</v>
      </c>
      <c r="CE272" s="42" t="e">
        <f t="shared" si="67"/>
        <v>#DIV/0!</v>
      </c>
      <c r="CF272" s="42">
        <f t="shared" si="67"/>
        <v>4.9880249624977102</v>
      </c>
      <c r="CG272" s="43">
        <f t="shared" si="67"/>
        <v>5.0048752425339513</v>
      </c>
      <c r="CH272" s="42" t="e">
        <f t="shared" si="67"/>
        <v>#DIV/0!</v>
      </c>
      <c r="CI272" s="42">
        <f t="shared" si="67"/>
        <v>5.0048752425339513</v>
      </c>
      <c r="CJ272" s="43">
        <f t="shared" si="67"/>
        <v>5.0248543982373928</v>
      </c>
      <c r="CK272" s="42" t="e">
        <f t="shared" si="67"/>
        <v>#DIV/0!</v>
      </c>
      <c r="CL272" s="42">
        <f t="shared" si="67"/>
        <v>5.0248543982373928</v>
      </c>
      <c r="CM272" s="43">
        <f t="shared" si="67"/>
        <v>5.0642402449927593</v>
      </c>
      <c r="CN272" s="42" t="e">
        <f t="shared" si="67"/>
        <v>#DIV/0!</v>
      </c>
      <c r="CO272" s="42">
        <f t="shared" si="67"/>
        <v>5.0642402449927593</v>
      </c>
      <c r="CP272" s="43">
        <f t="shared" si="67"/>
        <v>5.0930276276512698</v>
      </c>
      <c r="CQ272" s="42" t="e">
        <f t="shared" si="67"/>
        <v>#DIV/0!</v>
      </c>
      <c r="CR272" s="42">
        <f t="shared" si="67"/>
        <v>5.0930276276512698</v>
      </c>
      <c r="CS272" s="43">
        <f t="shared" si="67"/>
        <v>5.1100599304293723</v>
      </c>
      <c r="CT272" s="42" t="e">
        <f t="shared" si="67"/>
        <v>#DIV/0!</v>
      </c>
      <c r="CU272" s="42">
        <f t="shared" si="67"/>
        <v>5.1100599304293723</v>
      </c>
      <c r="CV272" s="43">
        <f t="shared" si="67"/>
        <v>5.1451036266979671</v>
      </c>
      <c r="CW272" s="42" t="e">
        <f t="shared" si="67"/>
        <v>#DIV/0!</v>
      </c>
      <c r="CX272" s="42">
        <f t="shared" si="67"/>
        <v>5.1451036266979671</v>
      </c>
      <c r="CY272" s="43">
        <f t="shared" si="67"/>
        <v>5.2130861865085327</v>
      </c>
      <c r="CZ272" s="42" t="e">
        <f t="shared" si="67"/>
        <v>#DIV/0!</v>
      </c>
      <c r="DA272" s="42">
        <f t="shared" si="67"/>
        <v>5.2130861865085327</v>
      </c>
      <c r="DB272" s="43">
        <f t="shared" si="67"/>
        <v>5.2522497281778371</v>
      </c>
      <c r="DC272" s="42" t="e">
        <f t="shared" si="67"/>
        <v>#DIV/0!</v>
      </c>
      <c r="DD272" s="42">
        <f t="shared" si="67"/>
        <v>5.2522497281778371</v>
      </c>
      <c r="DE272" s="43">
        <f t="shared" si="67"/>
        <v>5.3326571857037761</v>
      </c>
      <c r="DF272" s="42" t="e">
        <f t="shared" si="67"/>
        <v>#DIV/0!</v>
      </c>
      <c r="DG272" s="42">
        <f t="shared" si="67"/>
        <v>5.3326571857037761</v>
      </c>
      <c r="DH272" s="43">
        <f t="shared" si="67"/>
        <v>5.394735884901495</v>
      </c>
      <c r="DI272" s="42" t="e">
        <f t="shared" si="67"/>
        <v>#DIV/0!</v>
      </c>
      <c r="DJ272" s="42">
        <f t="shared" si="67"/>
        <v>5.394735884901495</v>
      </c>
      <c r="DK272" s="43">
        <f t="shared" si="67"/>
        <v>5.438393035740174</v>
      </c>
      <c r="DL272" s="42" t="e">
        <f t="shared" si="67"/>
        <v>#DIV/0!</v>
      </c>
      <c r="DM272" s="42">
        <f t="shared" si="67"/>
        <v>5.438393035740174</v>
      </c>
      <c r="DN272" s="43">
        <f t="shared" si="67"/>
        <v>5.5036889501774766</v>
      </c>
      <c r="DO272" s="42" t="e">
        <f t="shared" si="67"/>
        <v>#DIV/0!</v>
      </c>
      <c r="DP272" s="42">
        <f t="shared" si="67"/>
        <v>5.5036889501774766</v>
      </c>
      <c r="DQ272" s="43">
        <f t="shared" si="67"/>
        <v>5.5495775877582432</v>
      </c>
      <c r="DR272" s="42" t="e">
        <f t="shared" si="67"/>
        <v>#DIV/0!</v>
      </c>
      <c r="DS272" s="42">
        <f t="shared" si="67"/>
        <v>5.5495775877582432</v>
      </c>
      <c r="DT272" s="43">
        <f t="shared" si="67"/>
        <v>5.6009436789648239</v>
      </c>
      <c r="DU272" s="42" t="e">
        <f t="shared" si="67"/>
        <v>#DIV/0!</v>
      </c>
      <c r="DV272" s="42">
        <f t="shared" si="67"/>
        <v>5.6009436789648239</v>
      </c>
    </row>
    <row r="273" spans="2:126" x14ac:dyDescent="0.2">
      <c r="B273" s="88"/>
      <c r="C273" s="41" t="s">
        <v>14</v>
      </c>
      <c r="D273" s="43">
        <f t="shared" ref="D273:F273" si="68">MAX(D5,D15,D18,D21,D22,D27,D28,D29,D34,D43,D46,D48,D50,D54,D71,D72,D78,D79,D82,D84,D90,D97,D102,D103,D107,D108,D110,D113,D114,D115,D116,D121,D135,D137,D138,D140,D141,D142,D155,D169,D170,D174,D178,D180,D182,D205,D207,D221,D226,D231)</f>
        <v>15.6561898275066</v>
      </c>
      <c r="E273" s="42">
        <f t="shared" si="68"/>
        <v>0</v>
      </c>
      <c r="F273" s="42">
        <f t="shared" si="68"/>
        <v>15.6561898275066</v>
      </c>
      <c r="G273" s="43">
        <f t="shared" ref="G273:AJ273" si="69">MAX(G5,G15,G18,G21,G22,G27,G28,G29,G34,G43,G46,G48,G50,G54,G71,G72,G78,G79,G82,G84,G90,G97,G102,G103,G107,G108,G110,G113,G114,G115,G116,G121,G135,G137,G138,G140,G141,G142,G155,G169,G170,G174,G178,G180,G182,G205,G207,G221,G226,G231)</f>
        <v>15.705434417182</v>
      </c>
      <c r="H273" s="42">
        <f t="shared" si="69"/>
        <v>0</v>
      </c>
      <c r="I273" s="42">
        <f t="shared" si="69"/>
        <v>15.705434417182</v>
      </c>
      <c r="J273" s="43">
        <f t="shared" si="69"/>
        <v>15.758172705818099</v>
      </c>
      <c r="K273" s="42">
        <f t="shared" si="69"/>
        <v>0</v>
      </c>
      <c r="L273" s="42">
        <f t="shared" si="69"/>
        <v>15.758172705818099</v>
      </c>
      <c r="M273" s="43">
        <f t="shared" si="69"/>
        <v>15.801559227270401</v>
      </c>
      <c r="N273" s="42">
        <f t="shared" si="69"/>
        <v>0</v>
      </c>
      <c r="O273" s="42">
        <f t="shared" si="69"/>
        <v>15.801559227270401</v>
      </c>
      <c r="P273" s="43">
        <f t="shared" si="69"/>
        <v>15.8366948517279</v>
      </c>
      <c r="Q273" s="42">
        <f t="shared" si="69"/>
        <v>0</v>
      </c>
      <c r="R273" s="42">
        <f t="shared" si="69"/>
        <v>15.8366948517279</v>
      </c>
      <c r="S273" s="43">
        <f t="shared" si="69"/>
        <v>15.863368552803401</v>
      </c>
      <c r="T273" s="42">
        <f t="shared" si="69"/>
        <v>0</v>
      </c>
      <c r="U273" s="42">
        <f t="shared" si="69"/>
        <v>15.863368552803401</v>
      </c>
      <c r="V273" s="43">
        <f t="shared" si="69"/>
        <v>15.900669674440699</v>
      </c>
      <c r="W273" s="42">
        <f t="shared" si="69"/>
        <v>0</v>
      </c>
      <c r="X273" s="42">
        <f t="shared" si="69"/>
        <v>15.900669674440699</v>
      </c>
      <c r="Y273" s="43">
        <f t="shared" si="69"/>
        <v>15.929316430103</v>
      </c>
      <c r="Z273" s="42">
        <f t="shared" si="69"/>
        <v>0</v>
      </c>
      <c r="AA273" s="42">
        <f t="shared" si="69"/>
        <v>15.929316430103</v>
      </c>
      <c r="AB273" s="43">
        <f t="shared" si="69"/>
        <v>15.968891069669899</v>
      </c>
      <c r="AC273" s="42">
        <f t="shared" si="69"/>
        <v>0</v>
      </c>
      <c r="AD273" s="42">
        <f t="shared" si="69"/>
        <v>15.968891069669899</v>
      </c>
      <c r="AE273" s="43">
        <f t="shared" si="69"/>
        <v>15.9916531539105</v>
      </c>
      <c r="AF273" s="42">
        <f t="shared" si="69"/>
        <v>0</v>
      </c>
      <c r="AG273" s="42">
        <f t="shared" si="69"/>
        <v>15.9916531539105</v>
      </c>
      <c r="AH273" s="43">
        <f t="shared" si="69"/>
        <v>16.014226853355101</v>
      </c>
      <c r="AI273" s="42">
        <f t="shared" si="69"/>
        <v>0</v>
      </c>
      <c r="AJ273" s="42">
        <f t="shared" si="69"/>
        <v>16.014226853355101</v>
      </c>
      <c r="AK273" s="43">
        <f t="shared" ref="AK273:BN273" si="70">MAX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16.015525572596101</v>
      </c>
      <c r="AL273" s="42">
        <f t="shared" si="70"/>
        <v>0</v>
      </c>
      <c r="AM273" s="42">
        <f t="shared" si="70"/>
        <v>16.015525572596101</v>
      </c>
      <c r="AN273" s="43">
        <f t="shared" si="70"/>
        <v>16.025436280487799</v>
      </c>
      <c r="AO273" s="42">
        <f t="shared" si="70"/>
        <v>0</v>
      </c>
      <c r="AP273" s="42">
        <f t="shared" si="70"/>
        <v>16.025436280487799</v>
      </c>
      <c r="AQ273" s="43">
        <f t="shared" si="70"/>
        <v>16.0315983354187</v>
      </c>
      <c r="AR273" s="42">
        <f t="shared" si="70"/>
        <v>0</v>
      </c>
      <c r="AS273" s="42">
        <f t="shared" si="70"/>
        <v>16.0315983354187</v>
      </c>
      <c r="AT273" s="43">
        <f t="shared" si="70"/>
        <v>16.060227901992501</v>
      </c>
      <c r="AU273" s="42">
        <f t="shared" si="70"/>
        <v>0</v>
      </c>
      <c r="AV273" s="42">
        <f t="shared" si="70"/>
        <v>16.060227901992501</v>
      </c>
      <c r="AW273" s="43">
        <f t="shared" si="70"/>
        <v>16.090683775696199</v>
      </c>
      <c r="AX273" s="42">
        <f t="shared" si="70"/>
        <v>0</v>
      </c>
      <c r="AY273" s="42">
        <f t="shared" si="70"/>
        <v>16.090683775696199</v>
      </c>
      <c r="AZ273" s="43">
        <f t="shared" si="70"/>
        <v>16.102138629970401</v>
      </c>
      <c r="BA273" s="42">
        <f t="shared" si="70"/>
        <v>0</v>
      </c>
      <c r="BB273" s="42">
        <f t="shared" si="70"/>
        <v>16.102138629970401</v>
      </c>
      <c r="BC273" s="43">
        <f t="shared" si="70"/>
        <v>16.1162228120394</v>
      </c>
      <c r="BD273" s="42">
        <f t="shared" si="70"/>
        <v>0</v>
      </c>
      <c r="BE273" s="42">
        <f t="shared" si="70"/>
        <v>16.1162228120394</v>
      </c>
      <c r="BF273" s="43">
        <f t="shared" si="70"/>
        <v>16.121763294988298</v>
      </c>
      <c r="BG273" s="42">
        <f t="shared" si="70"/>
        <v>0</v>
      </c>
      <c r="BH273" s="42">
        <f t="shared" si="70"/>
        <v>16.121763294988298</v>
      </c>
      <c r="BI273" s="43">
        <f t="shared" si="70"/>
        <v>16.158085339553999</v>
      </c>
      <c r="BJ273" s="42">
        <f t="shared" si="70"/>
        <v>0</v>
      </c>
      <c r="BK273" s="42">
        <f t="shared" si="70"/>
        <v>16.158085339553999</v>
      </c>
      <c r="BL273" s="43">
        <f t="shared" si="70"/>
        <v>16.1599376243698</v>
      </c>
      <c r="BM273" s="42">
        <f t="shared" si="70"/>
        <v>0</v>
      </c>
      <c r="BN273" s="42">
        <f t="shared" si="70"/>
        <v>16.1599376243698</v>
      </c>
      <c r="BO273" s="43">
        <f t="shared" ref="BO273:DV273" si="71">MAX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16.165095757404501</v>
      </c>
      <c r="BP273" s="42">
        <f t="shared" si="71"/>
        <v>0</v>
      </c>
      <c r="BQ273" s="42">
        <f t="shared" si="71"/>
        <v>16.165095757404501</v>
      </c>
      <c r="BR273" s="43">
        <f t="shared" si="71"/>
        <v>16.154853262140701</v>
      </c>
      <c r="BS273" s="42">
        <f t="shared" si="71"/>
        <v>0</v>
      </c>
      <c r="BT273" s="42">
        <f t="shared" si="71"/>
        <v>16.154853262140701</v>
      </c>
      <c r="BU273" s="43">
        <f t="shared" si="71"/>
        <v>16.1526205696888</v>
      </c>
      <c r="BV273" s="42">
        <f t="shared" si="71"/>
        <v>0</v>
      </c>
      <c r="BW273" s="42">
        <f t="shared" si="71"/>
        <v>16.1526205696888</v>
      </c>
      <c r="BX273" s="43">
        <f t="shared" si="71"/>
        <v>16.156693595829299</v>
      </c>
      <c r="BY273" s="42">
        <f t="shared" si="71"/>
        <v>0</v>
      </c>
      <c r="BZ273" s="42">
        <f t="shared" si="71"/>
        <v>16.156693595829299</v>
      </c>
      <c r="CA273" s="43">
        <f t="shared" si="71"/>
        <v>16.139698510863798</v>
      </c>
      <c r="CB273" s="42">
        <f t="shared" si="71"/>
        <v>0</v>
      </c>
      <c r="CC273" s="42">
        <f t="shared" si="71"/>
        <v>16.139698510863798</v>
      </c>
      <c r="CD273" s="43">
        <f t="shared" si="71"/>
        <v>16.1297270003598</v>
      </c>
      <c r="CE273" s="42">
        <f t="shared" si="71"/>
        <v>0</v>
      </c>
      <c r="CF273" s="42">
        <f t="shared" si="71"/>
        <v>16.1297270003598</v>
      </c>
      <c r="CG273" s="43">
        <f t="shared" si="71"/>
        <v>16.122353239178299</v>
      </c>
      <c r="CH273" s="42">
        <f t="shared" si="71"/>
        <v>0</v>
      </c>
      <c r="CI273" s="42">
        <f t="shared" si="71"/>
        <v>16.122353239178299</v>
      </c>
      <c r="CJ273" s="43">
        <f t="shared" si="71"/>
        <v>16.134685268723299</v>
      </c>
      <c r="CK273" s="42">
        <f t="shared" si="71"/>
        <v>0</v>
      </c>
      <c r="CL273" s="42">
        <f t="shared" si="71"/>
        <v>16.134685268723299</v>
      </c>
      <c r="CM273" s="43">
        <f t="shared" si="71"/>
        <v>16.140867133470401</v>
      </c>
      <c r="CN273" s="42">
        <f t="shared" si="71"/>
        <v>0</v>
      </c>
      <c r="CO273" s="42">
        <f t="shared" si="71"/>
        <v>16.140867133470401</v>
      </c>
      <c r="CP273" s="43">
        <f t="shared" si="71"/>
        <v>16.137093649853099</v>
      </c>
      <c r="CQ273" s="42">
        <f t="shared" si="71"/>
        <v>0</v>
      </c>
      <c r="CR273" s="42">
        <f t="shared" si="71"/>
        <v>16.137093649853099</v>
      </c>
      <c r="CS273" s="43">
        <f t="shared" si="71"/>
        <v>16.123318299775299</v>
      </c>
      <c r="CT273" s="42">
        <f t="shared" si="71"/>
        <v>0</v>
      </c>
      <c r="CU273" s="42">
        <f t="shared" si="71"/>
        <v>16.123318299775299</v>
      </c>
      <c r="CV273" s="43">
        <f t="shared" si="71"/>
        <v>16.092377493704401</v>
      </c>
      <c r="CW273" s="42">
        <f t="shared" si="71"/>
        <v>0</v>
      </c>
      <c r="CX273" s="42">
        <f t="shared" si="71"/>
        <v>16.092377493704401</v>
      </c>
      <c r="CY273" s="43">
        <f t="shared" si="71"/>
        <v>16.1014123040183</v>
      </c>
      <c r="CZ273" s="42">
        <f t="shared" si="71"/>
        <v>0</v>
      </c>
      <c r="DA273" s="42">
        <f t="shared" si="71"/>
        <v>16.1014123040183</v>
      </c>
      <c r="DB273" s="43">
        <f t="shared" si="71"/>
        <v>16.106634017512199</v>
      </c>
      <c r="DC273" s="42">
        <f t="shared" si="71"/>
        <v>0</v>
      </c>
      <c r="DD273" s="42">
        <f t="shared" si="71"/>
        <v>16.106634017512199</v>
      </c>
      <c r="DE273" s="43">
        <f t="shared" si="71"/>
        <v>16.1039151459264</v>
      </c>
      <c r="DF273" s="42">
        <f t="shared" si="71"/>
        <v>0</v>
      </c>
      <c r="DG273" s="42">
        <f t="shared" si="71"/>
        <v>16.1039151459264</v>
      </c>
      <c r="DH273" s="43">
        <f t="shared" si="71"/>
        <v>16.1053182923769</v>
      </c>
      <c r="DI273" s="42">
        <f t="shared" si="71"/>
        <v>0</v>
      </c>
      <c r="DJ273" s="42">
        <f t="shared" si="71"/>
        <v>16.1053182923769</v>
      </c>
      <c r="DK273" s="43">
        <f t="shared" si="71"/>
        <v>16.100574707368601</v>
      </c>
      <c r="DL273" s="42">
        <f t="shared" si="71"/>
        <v>0</v>
      </c>
      <c r="DM273" s="42">
        <f t="shared" si="71"/>
        <v>16.100574707368601</v>
      </c>
      <c r="DN273" s="43">
        <f t="shared" si="71"/>
        <v>16.085767183834701</v>
      </c>
      <c r="DO273" s="42">
        <f t="shared" si="71"/>
        <v>0</v>
      </c>
      <c r="DP273" s="42">
        <f t="shared" si="71"/>
        <v>16.085767183834701</v>
      </c>
      <c r="DQ273" s="43">
        <f t="shared" si="71"/>
        <v>16.0734187060417</v>
      </c>
      <c r="DR273" s="42">
        <f t="shared" si="71"/>
        <v>0</v>
      </c>
      <c r="DS273" s="42">
        <f t="shared" si="71"/>
        <v>16.0734187060417</v>
      </c>
      <c r="DT273" s="43">
        <f t="shared" si="71"/>
        <v>16.060188349429598</v>
      </c>
      <c r="DU273" s="42">
        <f t="shared" si="71"/>
        <v>0</v>
      </c>
      <c r="DV273" s="42">
        <f t="shared" si="71"/>
        <v>16.060188349429598</v>
      </c>
    </row>
    <row r="274" spans="2:126" x14ac:dyDescent="0.2">
      <c r="B274" s="88"/>
      <c r="C274" s="41" t="s">
        <v>15</v>
      </c>
      <c r="D274" s="43">
        <f t="shared" ref="D274:F274" si="72">MIN(D5,D15,D18,D21,D22,D27,D28,D29,D34,D43,D46,D48,D50,D54,D71,D72,D78,D79,D82,D84,D90,D97,D102,D103,D107,D108,D110,D113,D114,D115,D116,D121,D135,D137,D138,D140,D141,D142,D155,D169,D170,D174,D178,D180,D182,D205,D207,D221,D226,D231)</f>
        <v>-5.9773933368310299</v>
      </c>
      <c r="E274" s="42">
        <f t="shared" si="72"/>
        <v>0</v>
      </c>
      <c r="F274" s="42">
        <f t="shared" si="72"/>
        <v>-5.9773933368310299</v>
      </c>
      <c r="G274" s="43">
        <f t="shared" ref="G274:AJ274" si="73">MIN(G5,G15,G18,G21,G22,G27,G28,G29,G34,G43,G46,G48,G50,G54,G71,G72,G78,G79,G82,G84,G90,G97,G102,G103,G107,G108,G110,G113,G114,G115,G116,G121,G135,G137,G138,G140,G141,G142,G155,G169,G170,G174,G178,G180,G182,G205,G207,G221,G226,G231)</f>
        <v>-5.8601156275017399</v>
      </c>
      <c r="H274" s="42">
        <f t="shared" si="73"/>
        <v>0</v>
      </c>
      <c r="I274" s="42">
        <f t="shared" si="73"/>
        <v>-5.8601156275017399</v>
      </c>
      <c r="J274" s="43">
        <f t="shared" si="73"/>
        <v>-5.7842441181115998</v>
      </c>
      <c r="K274" s="42">
        <f t="shared" si="73"/>
        <v>0</v>
      </c>
      <c r="L274" s="42">
        <f t="shared" si="73"/>
        <v>-5.7842441181115998</v>
      </c>
      <c r="M274" s="43">
        <f t="shared" si="73"/>
        <v>-5.6898316604155497</v>
      </c>
      <c r="N274" s="42">
        <f t="shared" si="73"/>
        <v>0</v>
      </c>
      <c r="O274" s="42">
        <f t="shared" si="73"/>
        <v>-5.6898316604155497</v>
      </c>
      <c r="P274" s="43">
        <f t="shared" si="73"/>
        <v>-5.6048218451049898</v>
      </c>
      <c r="Q274" s="42">
        <f t="shared" si="73"/>
        <v>0</v>
      </c>
      <c r="R274" s="42">
        <f t="shared" si="73"/>
        <v>-5.6048218451049898</v>
      </c>
      <c r="S274" s="43">
        <f t="shared" si="73"/>
        <v>-5.5489257082817396</v>
      </c>
      <c r="T274" s="42">
        <f t="shared" si="73"/>
        <v>0</v>
      </c>
      <c r="U274" s="42">
        <f t="shared" si="73"/>
        <v>-5.5489257082817396</v>
      </c>
      <c r="V274" s="43">
        <f t="shared" si="73"/>
        <v>-5.4748484033098697</v>
      </c>
      <c r="W274" s="42">
        <f t="shared" si="73"/>
        <v>0</v>
      </c>
      <c r="X274" s="42">
        <f t="shared" si="73"/>
        <v>-5.4748484033098697</v>
      </c>
      <c r="Y274" s="43">
        <f t="shared" si="73"/>
        <v>-5.4145966709577502</v>
      </c>
      <c r="Z274" s="42">
        <f t="shared" si="73"/>
        <v>0</v>
      </c>
      <c r="AA274" s="42">
        <f t="shared" si="73"/>
        <v>-5.4145966709577502</v>
      </c>
      <c r="AB274" s="43">
        <f t="shared" si="73"/>
        <v>-5.4059007911260801</v>
      </c>
      <c r="AC274" s="42">
        <f t="shared" si="73"/>
        <v>0</v>
      </c>
      <c r="AD274" s="42">
        <f t="shared" si="73"/>
        <v>-5.4059007911260801</v>
      </c>
      <c r="AE274" s="43">
        <f t="shared" si="73"/>
        <v>-5.3699123391353503</v>
      </c>
      <c r="AF274" s="42">
        <f t="shared" si="73"/>
        <v>0</v>
      </c>
      <c r="AG274" s="42">
        <f t="shared" si="73"/>
        <v>-5.3699123391353503</v>
      </c>
      <c r="AH274" s="43">
        <f t="shared" si="73"/>
        <v>-5.3929979457478598</v>
      </c>
      <c r="AI274" s="42">
        <f t="shared" si="73"/>
        <v>0</v>
      </c>
      <c r="AJ274" s="42">
        <f t="shared" si="73"/>
        <v>-5.3929979457478598</v>
      </c>
      <c r="AK274" s="43">
        <f t="shared" ref="AK274:BN274" si="74">MIN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-5.4872974511261798</v>
      </c>
      <c r="AL274" s="42">
        <f t="shared" si="74"/>
        <v>0</v>
      </c>
      <c r="AM274" s="42">
        <f t="shared" si="74"/>
        <v>-5.4872974511261798</v>
      </c>
      <c r="AN274" s="43">
        <f t="shared" si="74"/>
        <v>-5.4798387117462202</v>
      </c>
      <c r="AO274" s="42">
        <f t="shared" si="74"/>
        <v>0</v>
      </c>
      <c r="AP274" s="42">
        <f t="shared" si="74"/>
        <v>-5.4798387117462202</v>
      </c>
      <c r="AQ274" s="43">
        <f t="shared" si="74"/>
        <v>-5.5365323313435404</v>
      </c>
      <c r="AR274" s="42">
        <f t="shared" si="74"/>
        <v>0</v>
      </c>
      <c r="AS274" s="42">
        <f t="shared" si="74"/>
        <v>-5.5365323313435404</v>
      </c>
      <c r="AT274" s="43">
        <f t="shared" si="74"/>
        <v>-5.61942780827445</v>
      </c>
      <c r="AU274" s="42">
        <f t="shared" si="74"/>
        <v>0</v>
      </c>
      <c r="AV274" s="42">
        <f t="shared" si="74"/>
        <v>-5.61942780827445</v>
      </c>
      <c r="AW274" s="43">
        <f t="shared" si="74"/>
        <v>-5.78101495602579</v>
      </c>
      <c r="AX274" s="42">
        <f t="shared" si="74"/>
        <v>0</v>
      </c>
      <c r="AY274" s="42">
        <f t="shared" si="74"/>
        <v>-5.78101495602579</v>
      </c>
      <c r="AZ274" s="43">
        <f t="shared" si="74"/>
        <v>-5.8599689643055397</v>
      </c>
      <c r="BA274" s="42">
        <f t="shared" si="74"/>
        <v>0</v>
      </c>
      <c r="BB274" s="42">
        <f t="shared" si="74"/>
        <v>-5.8599689643055397</v>
      </c>
      <c r="BC274" s="43">
        <f t="shared" si="74"/>
        <v>-6.0191822127379799</v>
      </c>
      <c r="BD274" s="42">
        <f t="shared" si="74"/>
        <v>0</v>
      </c>
      <c r="BE274" s="42">
        <f t="shared" si="74"/>
        <v>-6.0191822127379799</v>
      </c>
      <c r="BF274" s="43">
        <f t="shared" si="74"/>
        <v>-6.1773670003188599</v>
      </c>
      <c r="BG274" s="42">
        <f t="shared" si="74"/>
        <v>0</v>
      </c>
      <c r="BH274" s="42">
        <f t="shared" si="74"/>
        <v>-6.1773670003188599</v>
      </c>
      <c r="BI274" s="43">
        <f t="shared" si="74"/>
        <v>-6.3069787359387801</v>
      </c>
      <c r="BJ274" s="42">
        <f t="shared" si="74"/>
        <v>0</v>
      </c>
      <c r="BK274" s="42">
        <f t="shared" si="74"/>
        <v>-6.3069787359387801</v>
      </c>
      <c r="BL274" s="43">
        <f t="shared" si="74"/>
        <v>-6.5479907926600402</v>
      </c>
      <c r="BM274" s="42">
        <f t="shared" si="74"/>
        <v>0</v>
      </c>
      <c r="BN274" s="42">
        <f t="shared" si="74"/>
        <v>-6.5479907926600402</v>
      </c>
      <c r="BO274" s="43">
        <f t="shared" ref="BO274:DV274" si="75">MIN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-6.7236224930411304</v>
      </c>
      <c r="BP274" s="42">
        <f t="shared" si="75"/>
        <v>0</v>
      </c>
      <c r="BQ274" s="42">
        <f t="shared" si="75"/>
        <v>-6.7236224930411304</v>
      </c>
      <c r="BR274" s="43">
        <f t="shared" si="75"/>
        <v>-7.0058389525958198</v>
      </c>
      <c r="BS274" s="42">
        <f t="shared" si="75"/>
        <v>0</v>
      </c>
      <c r="BT274" s="42">
        <f t="shared" si="75"/>
        <v>-7.0058389525958198</v>
      </c>
      <c r="BU274" s="43">
        <f t="shared" si="75"/>
        <v>-7.3327151395977799</v>
      </c>
      <c r="BV274" s="42">
        <f t="shared" si="75"/>
        <v>0</v>
      </c>
      <c r="BW274" s="42">
        <f t="shared" si="75"/>
        <v>-7.3327151395977799</v>
      </c>
      <c r="BX274" s="43">
        <f t="shared" si="75"/>
        <v>-7.6770725174982699</v>
      </c>
      <c r="BY274" s="42">
        <f t="shared" si="75"/>
        <v>0</v>
      </c>
      <c r="BZ274" s="42">
        <f t="shared" si="75"/>
        <v>-7.6770725174982699</v>
      </c>
      <c r="CA274" s="43">
        <f t="shared" si="75"/>
        <v>-7.8949597311623201</v>
      </c>
      <c r="CB274" s="42">
        <f t="shared" si="75"/>
        <v>0</v>
      </c>
      <c r="CC274" s="42">
        <f t="shared" si="75"/>
        <v>-7.8949597311623201</v>
      </c>
      <c r="CD274" s="43">
        <f t="shared" si="75"/>
        <v>-8.1382010586119105</v>
      </c>
      <c r="CE274" s="42">
        <f t="shared" si="75"/>
        <v>0</v>
      </c>
      <c r="CF274" s="42">
        <f t="shared" si="75"/>
        <v>-8.1382010586119105</v>
      </c>
      <c r="CG274" s="43">
        <f t="shared" si="75"/>
        <v>-8.3585406173295205</v>
      </c>
      <c r="CH274" s="42">
        <f t="shared" si="75"/>
        <v>0</v>
      </c>
      <c r="CI274" s="42">
        <f t="shared" si="75"/>
        <v>-8.3585406173295205</v>
      </c>
      <c r="CJ274" s="43">
        <f t="shared" si="75"/>
        <v>-8.5704137877736901</v>
      </c>
      <c r="CK274" s="42">
        <f t="shared" si="75"/>
        <v>0</v>
      </c>
      <c r="CL274" s="42">
        <f t="shared" si="75"/>
        <v>-8.5704137877736901</v>
      </c>
      <c r="CM274" s="43">
        <f t="shared" si="75"/>
        <v>-8.8313852476457004</v>
      </c>
      <c r="CN274" s="42">
        <f t="shared" si="75"/>
        <v>0</v>
      </c>
      <c r="CO274" s="42">
        <f t="shared" si="75"/>
        <v>-8.8313852476457004</v>
      </c>
      <c r="CP274" s="43">
        <f t="shared" si="75"/>
        <v>-9.0582951187184406</v>
      </c>
      <c r="CQ274" s="42">
        <f t="shared" si="75"/>
        <v>0</v>
      </c>
      <c r="CR274" s="42">
        <f t="shared" si="75"/>
        <v>-9.0582951187184406</v>
      </c>
      <c r="CS274" s="43">
        <f t="shared" si="75"/>
        <v>-9.1638579154631508</v>
      </c>
      <c r="CT274" s="42">
        <f t="shared" si="75"/>
        <v>0</v>
      </c>
      <c r="CU274" s="42">
        <f t="shared" si="75"/>
        <v>-9.1638579154631508</v>
      </c>
      <c r="CV274" s="43">
        <f t="shared" si="75"/>
        <v>-9.1842168336409404</v>
      </c>
      <c r="CW274" s="42">
        <f t="shared" si="75"/>
        <v>0</v>
      </c>
      <c r="CX274" s="42">
        <f t="shared" si="75"/>
        <v>-9.1842168336409404</v>
      </c>
      <c r="CY274" s="43">
        <f t="shared" si="75"/>
        <v>-9.2784453834631009</v>
      </c>
      <c r="CZ274" s="42">
        <f t="shared" si="75"/>
        <v>0</v>
      </c>
      <c r="DA274" s="42">
        <f t="shared" si="75"/>
        <v>-9.2784453834631009</v>
      </c>
      <c r="DB274" s="43">
        <f t="shared" si="75"/>
        <v>-9.2758187506708598</v>
      </c>
      <c r="DC274" s="42">
        <f t="shared" si="75"/>
        <v>0</v>
      </c>
      <c r="DD274" s="42">
        <f t="shared" si="75"/>
        <v>-9.2758187506708598</v>
      </c>
      <c r="DE274" s="43">
        <f t="shared" si="75"/>
        <v>-9.8020468766701701</v>
      </c>
      <c r="DF274" s="42">
        <f t="shared" si="75"/>
        <v>0</v>
      </c>
      <c r="DG274" s="42">
        <f t="shared" si="75"/>
        <v>-9.8020468766701701</v>
      </c>
      <c r="DH274" s="43">
        <f t="shared" si="75"/>
        <v>-10.2227796164221</v>
      </c>
      <c r="DI274" s="42">
        <f t="shared" si="75"/>
        <v>0</v>
      </c>
      <c r="DJ274" s="42">
        <f t="shared" si="75"/>
        <v>-10.2227796164221</v>
      </c>
      <c r="DK274" s="43">
        <f t="shared" si="75"/>
        <v>-10.535941104467</v>
      </c>
      <c r="DL274" s="42">
        <f t="shared" si="75"/>
        <v>0</v>
      </c>
      <c r="DM274" s="42">
        <f t="shared" si="75"/>
        <v>-10.535941104467</v>
      </c>
      <c r="DN274" s="43">
        <f t="shared" si="75"/>
        <v>-11.0529592615731</v>
      </c>
      <c r="DO274" s="42">
        <f t="shared" si="75"/>
        <v>0</v>
      </c>
      <c r="DP274" s="42">
        <f t="shared" si="75"/>
        <v>-11.0529592615731</v>
      </c>
      <c r="DQ274" s="43">
        <f t="shared" si="75"/>
        <v>-11.436517682885601</v>
      </c>
      <c r="DR274" s="42">
        <f t="shared" si="75"/>
        <v>0</v>
      </c>
      <c r="DS274" s="42">
        <f t="shared" si="75"/>
        <v>-11.436517682885601</v>
      </c>
      <c r="DT274" s="43">
        <f t="shared" si="75"/>
        <v>-11.669277728175</v>
      </c>
      <c r="DU274" s="42">
        <f t="shared" si="75"/>
        <v>0</v>
      </c>
      <c r="DV274" s="42">
        <f t="shared" si="75"/>
        <v>-11.669277728175</v>
      </c>
    </row>
    <row r="275" spans="2:126" ht="17" thickBot="1" x14ac:dyDescent="0.25">
      <c r="B275" s="89"/>
      <c r="C275" s="44" t="s">
        <v>16</v>
      </c>
      <c r="D275" s="46">
        <f t="shared" ref="D275:F275" si="76">MEDIAN(D5,D15,D18,D21,D22,D27,D28,D29,D34,D43,D46,D48,D50,D54,D71,D72,D78,D79,D82,D84,D90,D97,D102,D103,D107,D108,D110,D113,D114,D115,D116,D121,D135,D137,D138,D140,D141,D142,D155,D169,D170,D174,D178,D180,D182,D205,D207,D221,D226,D231)</f>
        <v>1.915315163705585</v>
      </c>
      <c r="E275" s="45" t="e">
        <f t="shared" si="76"/>
        <v>#NUM!</v>
      </c>
      <c r="F275" s="45">
        <f t="shared" si="76"/>
        <v>1.915315163705585</v>
      </c>
      <c r="G275" s="46">
        <f t="shared" ref="G275:AJ275" si="77">MEDIAN(G5,G15,G18,G21,G22,G27,G28,G29,G34,G43,G46,G48,G50,G54,G71,G72,G78,G79,G82,G84,G90,G97,G102,G103,G107,G108,G110,G113,G114,G115,G116,G121,G135,G137,G138,G140,G141,G142,G155,G169,G170,G174,G178,G180,G182,G205,G207,G221,G226,G231)</f>
        <v>2.0357889873079</v>
      </c>
      <c r="H275" s="45" t="e">
        <f t="shared" si="77"/>
        <v>#NUM!</v>
      </c>
      <c r="I275" s="45">
        <f t="shared" si="77"/>
        <v>2.0357889873079</v>
      </c>
      <c r="J275" s="46">
        <f t="shared" si="77"/>
        <v>2.0954120349498249</v>
      </c>
      <c r="K275" s="45" t="e">
        <f t="shared" si="77"/>
        <v>#NUM!</v>
      </c>
      <c r="L275" s="45">
        <f t="shared" si="77"/>
        <v>2.0954120349498249</v>
      </c>
      <c r="M275" s="46">
        <f t="shared" si="77"/>
        <v>2.145128182384155</v>
      </c>
      <c r="N275" s="45" t="e">
        <f t="shared" si="77"/>
        <v>#NUM!</v>
      </c>
      <c r="O275" s="45">
        <f t="shared" si="77"/>
        <v>2.145128182384155</v>
      </c>
      <c r="P275" s="46">
        <f t="shared" si="77"/>
        <v>2.1619191053773301</v>
      </c>
      <c r="Q275" s="45" t="e">
        <f t="shared" si="77"/>
        <v>#NUM!</v>
      </c>
      <c r="R275" s="45">
        <f t="shared" si="77"/>
        <v>2.1619191053773301</v>
      </c>
      <c r="S275" s="46">
        <f t="shared" si="77"/>
        <v>2.18698628269405</v>
      </c>
      <c r="T275" s="45" t="e">
        <f t="shared" si="77"/>
        <v>#NUM!</v>
      </c>
      <c r="U275" s="45">
        <f t="shared" si="77"/>
        <v>2.18698628269405</v>
      </c>
      <c r="V275" s="46">
        <f t="shared" si="77"/>
        <v>2.2116760877012349</v>
      </c>
      <c r="W275" s="45" t="e">
        <f t="shared" si="77"/>
        <v>#NUM!</v>
      </c>
      <c r="X275" s="45">
        <f t="shared" si="77"/>
        <v>2.2116760877012349</v>
      </c>
      <c r="Y275" s="46">
        <f t="shared" si="77"/>
        <v>2.2496107359344348</v>
      </c>
      <c r="Z275" s="45" t="e">
        <f t="shared" si="77"/>
        <v>#NUM!</v>
      </c>
      <c r="AA275" s="45">
        <f t="shared" si="77"/>
        <v>2.2496107359344348</v>
      </c>
      <c r="AB275" s="46">
        <f t="shared" si="77"/>
        <v>2.2996921571703801</v>
      </c>
      <c r="AC275" s="45" t="e">
        <f t="shared" si="77"/>
        <v>#NUM!</v>
      </c>
      <c r="AD275" s="45">
        <f t="shared" si="77"/>
        <v>2.2996921571703801</v>
      </c>
      <c r="AE275" s="46">
        <f t="shared" si="77"/>
        <v>2.3367486482982347</v>
      </c>
      <c r="AF275" s="45" t="e">
        <f t="shared" si="77"/>
        <v>#NUM!</v>
      </c>
      <c r="AG275" s="45">
        <f t="shared" si="77"/>
        <v>2.3367486482982347</v>
      </c>
      <c r="AH275" s="46">
        <f t="shared" si="77"/>
        <v>2.3772876140844703</v>
      </c>
      <c r="AI275" s="45" t="e">
        <f t="shared" si="77"/>
        <v>#NUM!</v>
      </c>
      <c r="AJ275" s="45">
        <f t="shared" si="77"/>
        <v>2.3772876140844703</v>
      </c>
      <c r="AK275" s="46">
        <f t="shared" ref="AK275:BN275" si="78">MEDIAN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2.4147347632454599</v>
      </c>
      <c r="AL275" s="45" t="e">
        <f t="shared" si="78"/>
        <v>#NUM!</v>
      </c>
      <c r="AM275" s="45">
        <f t="shared" si="78"/>
        <v>2.4147347632454599</v>
      </c>
      <c r="AN275" s="46">
        <f t="shared" si="78"/>
        <v>2.4452236140030799</v>
      </c>
      <c r="AO275" s="45" t="e">
        <f t="shared" si="78"/>
        <v>#NUM!</v>
      </c>
      <c r="AP275" s="45">
        <f t="shared" si="78"/>
        <v>2.4452236140030799</v>
      </c>
      <c r="AQ275" s="46">
        <f t="shared" si="78"/>
        <v>2.4685492397835853</v>
      </c>
      <c r="AR275" s="45" t="e">
        <f t="shared" si="78"/>
        <v>#NUM!</v>
      </c>
      <c r="AS275" s="45">
        <f t="shared" si="78"/>
        <v>2.4685492397835853</v>
      </c>
      <c r="AT275" s="46">
        <f t="shared" si="78"/>
        <v>2.5095318157150652</v>
      </c>
      <c r="AU275" s="45" t="e">
        <f t="shared" si="78"/>
        <v>#NUM!</v>
      </c>
      <c r="AV275" s="45">
        <f t="shared" si="78"/>
        <v>2.5095318157150652</v>
      </c>
      <c r="AW275" s="46">
        <f t="shared" si="78"/>
        <v>2.5572027282847101</v>
      </c>
      <c r="AX275" s="45" t="e">
        <f t="shared" si="78"/>
        <v>#NUM!</v>
      </c>
      <c r="AY275" s="45">
        <f t="shared" si="78"/>
        <v>2.5572027282847101</v>
      </c>
      <c r="AZ275" s="46">
        <f t="shared" si="78"/>
        <v>2.5865537970768</v>
      </c>
      <c r="BA275" s="45" t="e">
        <f t="shared" si="78"/>
        <v>#NUM!</v>
      </c>
      <c r="BB275" s="45">
        <f t="shared" si="78"/>
        <v>2.5865537970768</v>
      </c>
      <c r="BC275" s="46">
        <f t="shared" si="78"/>
        <v>2.6020318613261249</v>
      </c>
      <c r="BD275" s="45" t="e">
        <f t="shared" si="78"/>
        <v>#NUM!</v>
      </c>
      <c r="BE275" s="45">
        <f t="shared" si="78"/>
        <v>2.6020318613261249</v>
      </c>
      <c r="BF275" s="46">
        <f t="shared" si="78"/>
        <v>2.6143472487631598</v>
      </c>
      <c r="BG275" s="45" t="e">
        <f t="shared" si="78"/>
        <v>#NUM!</v>
      </c>
      <c r="BH275" s="45">
        <f t="shared" si="78"/>
        <v>2.6143472487631598</v>
      </c>
      <c r="BI275" s="46">
        <f t="shared" si="78"/>
        <v>2.62818029901839</v>
      </c>
      <c r="BJ275" s="45" t="e">
        <f t="shared" si="78"/>
        <v>#NUM!</v>
      </c>
      <c r="BK275" s="45">
        <f t="shared" si="78"/>
        <v>2.62818029901839</v>
      </c>
      <c r="BL275" s="46">
        <f t="shared" si="78"/>
        <v>2.6416464406029299</v>
      </c>
      <c r="BM275" s="45" t="e">
        <f t="shared" si="78"/>
        <v>#NUM!</v>
      </c>
      <c r="BN275" s="45">
        <f t="shared" si="78"/>
        <v>2.6416464406029299</v>
      </c>
      <c r="BO275" s="46">
        <f t="shared" ref="BO275:DV275" si="79">MEDIAN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2.6786683772037652</v>
      </c>
      <c r="BP275" s="45" t="e">
        <f t="shared" si="79"/>
        <v>#NUM!</v>
      </c>
      <c r="BQ275" s="45">
        <f t="shared" si="79"/>
        <v>2.6786683772037652</v>
      </c>
      <c r="BR275" s="46">
        <f t="shared" si="79"/>
        <v>2.661842603971655</v>
      </c>
      <c r="BS275" s="45" t="e">
        <f t="shared" si="79"/>
        <v>#NUM!</v>
      </c>
      <c r="BT275" s="45">
        <f t="shared" si="79"/>
        <v>2.661842603971655</v>
      </c>
      <c r="BU275" s="46">
        <f t="shared" si="79"/>
        <v>2.5543098196104648</v>
      </c>
      <c r="BV275" s="45" t="e">
        <f t="shared" si="79"/>
        <v>#NUM!</v>
      </c>
      <c r="BW275" s="45">
        <f t="shared" si="79"/>
        <v>2.5543098196104648</v>
      </c>
      <c r="BX275" s="46">
        <f t="shared" si="79"/>
        <v>2.4593165396630199</v>
      </c>
      <c r="BY275" s="45" t="e">
        <f t="shared" si="79"/>
        <v>#NUM!</v>
      </c>
      <c r="BZ275" s="45">
        <f t="shared" si="79"/>
        <v>2.4593165396630199</v>
      </c>
      <c r="CA275" s="46">
        <f t="shared" si="79"/>
        <v>2.3826679034763552</v>
      </c>
      <c r="CB275" s="45" t="e">
        <f t="shared" si="79"/>
        <v>#NUM!</v>
      </c>
      <c r="CC275" s="45">
        <f t="shared" si="79"/>
        <v>2.3826679034763552</v>
      </c>
      <c r="CD275" s="46">
        <f t="shared" si="79"/>
        <v>2.2893357167584503</v>
      </c>
      <c r="CE275" s="45" t="e">
        <f t="shared" si="79"/>
        <v>#NUM!</v>
      </c>
      <c r="CF275" s="45">
        <f t="shared" si="79"/>
        <v>2.2893357167584503</v>
      </c>
      <c r="CG275" s="46">
        <f t="shared" si="79"/>
        <v>2.1650178492472101</v>
      </c>
      <c r="CH275" s="45" t="e">
        <f t="shared" si="79"/>
        <v>#NUM!</v>
      </c>
      <c r="CI275" s="45">
        <f t="shared" si="79"/>
        <v>2.1650178492472101</v>
      </c>
      <c r="CJ275" s="46">
        <f t="shared" si="79"/>
        <v>2.03739062915656</v>
      </c>
      <c r="CK275" s="45" t="e">
        <f t="shared" si="79"/>
        <v>#NUM!</v>
      </c>
      <c r="CL275" s="45">
        <f t="shared" si="79"/>
        <v>2.03739062915656</v>
      </c>
      <c r="CM275" s="46">
        <f t="shared" si="79"/>
        <v>1.860196129465465</v>
      </c>
      <c r="CN275" s="45" t="e">
        <f t="shared" si="79"/>
        <v>#NUM!</v>
      </c>
      <c r="CO275" s="45">
        <f t="shared" si="79"/>
        <v>1.860196129465465</v>
      </c>
      <c r="CP275" s="46">
        <f t="shared" si="79"/>
        <v>1.6391417791645049</v>
      </c>
      <c r="CQ275" s="45" t="e">
        <f t="shared" si="79"/>
        <v>#NUM!</v>
      </c>
      <c r="CR275" s="45">
        <f t="shared" si="79"/>
        <v>1.6391417791645049</v>
      </c>
      <c r="CS275" s="46">
        <f t="shared" si="79"/>
        <v>1.5780995521659751</v>
      </c>
      <c r="CT275" s="45" t="e">
        <f t="shared" si="79"/>
        <v>#NUM!</v>
      </c>
      <c r="CU275" s="45">
        <f t="shared" si="79"/>
        <v>1.5780995521659751</v>
      </c>
      <c r="CV275" s="46">
        <f t="shared" si="79"/>
        <v>1.51762658175127</v>
      </c>
      <c r="CW275" s="45" t="e">
        <f t="shared" si="79"/>
        <v>#NUM!</v>
      </c>
      <c r="CX275" s="45">
        <f t="shared" si="79"/>
        <v>1.51762658175127</v>
      </c>
      <c r="CY275" s="46">
        <f t="shared" si="79"/>
        <v>1.34210015867538</v>
      </c>
      <c r="CZ275" s="45" t="e">
        <f t="shared" si="79"/>
        <v>#NUM!</v>
      </c>
      <c r="DA275" s="45">
        <f t="shared" si="79"/>
        <v>1.34210015867538</v>
      </c>
      <c r="DB275" s="46">
        <f t="shared" si="79"/>
        <v>1.0243139962700445</v>
      </c>
      <c r="DC275" s="45" t="e">
        <f t="shared" si="79"/>
        <v>#NUM!</v>
      </c>
      <c r="DD275" s="45">
        <f t="shared" si="79"/>
        <v>1.0243139962700445</v>
      </c>
      <c r="DE275" s="46">
        <f t="shared" si="79"/>
        <v>0.7112125723976005</v>
      </c>
      <c r="DF275" s="45" t="e">
        <f t="shared" si="79"/>
        <v>#NUM!</v>
      </c>
      <c r="DG275" s="45">
        <f t="shared" si="79"/>
        <v>0.7112125723976005</v>
      </c>
      <c r="DH275" s="46">
        <f t="shared" si="79"/>
        <v>0.56073558577551808</v>
      </c>
      <c r="DI275" s="45" t="e">
        <f t="shared" si="79"/>
        <v>#NUM!</v>
      </c>
      <c r="DJ275" s="45">
        <f t="shared" si="79"/>
        <v>0.56073558577551808</v>
      </c>
      <c r="DK275" s="46">
        <f t="shared" si="79"/>
        <v>0.33571217553688149</v>
      </c>
      <c r="DL275" s="45" t="e">
        <f t="shared" si="79"/>
        <v>#NUM!</v>
      </c>
      <c r="DM275" s="45">
        <f t="shared" si="79"/>
        <v>0.33571217553688149</v>
      </c>
      <c r="DN275" s="46">
        <f t="shared" si="79"/>
        <v>0.1427103538923909</v>
      </c>
      <c r="DO275" s="45" t="e">
        <f t="shared" si="79"/>
        <v>#NUM!</v>
      </c>
      <c r="DP275" s="45">
        <f t="shared" si="79"/>
        <v>0.1427103538923909</v>
      </c>
      <c r="DQ275" s="46">
        <f t="shared" si="79"/>
        <v>-5.0105278341426501E-2</v>
      </c>
      <c r="DR275" s="45" t="e">
        <f t="shared" si="79"/>
        <v>#NUM!</v>
      </c>
      <c r="DS275" s="45">
        <f t="shared" si="79"/>
        <v>-5.0105278341426501E-2</v>
      </c>
      <c r="DT275" s="46">
        <f t="shared" si="79"/>
        <v>-0.27672977097766649</v>
      </c>
      <c r="DU275" s="45" t="e">
        <f t="shared" si="79"/>
        <v>#NUM!</v>
      </c>
      <c r="DV275" s="45">
        <f t="shared" si="79"/>
        <v>-0.27672977097766649</v>
      </c>
    </row>
    <row r="276" spans="2:126" x14ac:dyDescent="0.2">
      <c r="B276" s="90" t="s">
        <v>8</v>
      </c>
      <c r="C276" s="41" t="s">
        <v>12</v>
      </c>
      <c r="D276" s="31">
        <f t="shared" ref="D276:F276" si="80">AVERAGE(D4:D140)</f>
        <v>5.7118578010989776</v>
      </c>
      <c r="E276" s="47" t="e">
        <f t="shared" si="80"/>
        <v>#DIV/0!</v>
      </c>
      <c r="F276" s="47">
        <f t="shared" si="80"/>
        <v>5.7118578010989776</v>
      </c>
      <c r="G276" s="31">
        <f t="shared" ref="G276:AJ276" si="81">AVERAGE(G4:G140)</f>
        <v>5.8318331435228199</v>
      </c>
      <c r="H276" s="47" t="e">
        <f t="shared" si="81"/>
        <v>#DIV/0!</v>
      </c>
      <c r="I276" s="47">
        <f t="shared" si="81"/>
        <v>5.8318331435228199</v>
      </c>
      <c r="J276" s="31">
        <f t="shared" si="81"/>
        <v>5.9063809849181022</v>
      </c>
      <c r="K276" s="47" t="e">
        <f t="shared" si="81"/>
        <v>#DIV/0!</v>
      </c>
      <c r="L276" s="47">
        <f t="shared" si="81"/>
        <v>5.9063809849181022</v>
      </c>
      <c r="M276" s="31">
        <f t="shared" si="81"/>
        <v>5.9631207039597429</v>
      </c>
      <c r="N276" s="47" t="e">
        <f t="shared" si="81"/>
        <v>#DIV/0!</v>
      </c>
      <c r="O276" s="47">
        <f t="shared" si="81"/>
        <v>5.9631207039597429</v>
      </c>
      <c r="P276" s="31">
        <f t="shared" si="81"/>
        <v>6.0101445474649777</v>
      </c>
      <c r="Q276" s="47" t="e">
        <f t="shared" si="81"/>
        <v>#DIV/0!</v>
      </c>
      <c r="R276" s="47">
        <f t="shared" si="81"/>
        <v>6.0101445474649777</v>
      </c>
      <c r="S276" s="31">
        <f t="shared" si="81"/>
        <v>6.0545921791983073</v>
      </c>
      <c r="T276" s="47" t="e">
        <f t="shared" si="81"/>
        <v>#DIV/0!</v>
      </c>
      <c r="U276" s="47">
        <f t="shared" si="81"/>
        <v>6.0545921791983073</v>
      </c>
      <c r="V276" s="31">
        <f t="shared" si="81"/>
        <v>6.0951109218717132</v>
      </c>
      <c r="W276" s="47" t="e">
        <f t="shared" si="81"/>
        <v>#DIV/0!</v>
      </c>
      <c r="X276" s="47">
        <f t="shared" si="81"/>
        <v>6.0951109218717132</v>
      </c>
      <c r="Y276" s="31">
        <f t="shared" si="81"/>
        <v>6.1346739284990228</v>
      </c>
      <c r="Z276" s="47" t="e">
        <f t="shared" si="81"/>
        <v>#DIV/0!</v>
      </c>
      <c r="AA276" s="47">
        <f t="shared" si="81"/>
        <v>6.1346739284990228</v>
      </c>
      <c r="AB276" s="31">
        <f t="shared" si="81"/>
        <v>6.1713801149921066</v>
      </c>
      <c r="AC276" s="47" t="e">
        <f t="shared" si="81"/>
        <v>#DIV/0!</v>
      </c>
      <c r="AD276" s="47">
        <f t="shared" si="81"/>
        <v>6.1713801149921066</v>
      </c>
      <c r="AE276" s="31">
        <f t="shared" si="81"/>
        <v>6.2069663161248059</v>
      </c>
      <c r="AF276" s="47" t="e">
        <f t="shared" si="81"/>
        <v>#DIV/0!</v>
      </c>
      <c r="AG276" s="47">
        <f t="shared" si="81"/>
        <v>6.2069663161248059</v>
      </c>
      <c r="AH276" s="31">
        <f t="shared" si="81"/>
        <v>6.2432750923779938</v>
      </c>
      <c r="AI276" s="47" t="e">
        <f t="shared" si="81"/>
        <v>#DIV/0!</v>
      </c>
      <c r="AJ276" s="47">
        <f t="shared" si="81"/>
        <v>6.2432750923779938</v>
      </c>
      <c r="AK276" s="31">
        <f t="shared" ref="AK276:BN276" si="82">AVERAGE(AK4:AK140)</f>
        <v>6.2776025387782965</v>
      </c>
      <c r="AL276" s="47" t="e">
        <f t="shared" si="82"/>
        <v>#DIV/0!</v>
      </c>
      <c r="AM276" s="47">
        <f t="shared" si="82"/>
        <v>6.2776025387782965</v>
      </c>
      <c r="AN276" s="31">
        <f t="shared" si="82"/>
        <v>6.3080971015499347</v>
      </c>
      <c r="AO276" s="47" t="e">
        <f t="shared" si="82"/>
        <v>#DIV/0!</v>
      </c>
      <c r="AP276" s="47">
        <f t="shared" si="82"/>
        <v>6.3080971015499347</v>
      </c>
      <c r="AQ276" s="31">
        <f t="shared" si="82"/>
        <v>6.3310596609737733</v>
      </c>
      <c r="AR276" s="47" t="e">
        <f t="shared" si="82"/>
        <v>#DIV/0!</v>
      </c>
      <c r="AS276" s="47">
        <f t="shared" si="82"/>
        <v>6.3310596609737733</v>
      </c>
      <c r="AT276" s="31">
        <f t="shared" si="82"/>
        <v>6.3523244519627271</v>
      </c>
      <c r="AU276" s="47" t="e">
        <f t="shared" si="82"/>
        <v>#DIV/0!</v>
      </c>
      <c r="AV276" s="47">
        <f t="shared" si="82"/>
        <v>6.3523244519627271</v>
      </c>
      <c r="AW276" s="31">
        <f t="shared" si="82"/>
        <v>6.3681101114794867</v>
      </c>
      <c r="AX276" s="47" t="e">
        <f t="shared" si="82"/>
        <v>#DIV/0!</v>
      </c>
      <c r="AY276" s="47">
        <f t="shared" si="82"/>
        <v>6.3681101114794867</v>
      </c>
      <c r="AZ276" s="31">
        <f t="shared" si="82"/>
        <v>6.3744703391856063</v>
      </c>
      <c r="BA276" s="47" t="e">
        <f t="shared" si="82"/>
        <v>#DIV/0!</v>
      </c>
      <c r="BB276" s="47">
        <f t="shared" si="82"/>
        <v>6.3744703391856063</v>
      </c>
      <c r="BC276" s="31">
        <f t="shared" si="82"/>
        <v>6.3778944649698612</v>
      </c>
      <c r="BD276" s="47" t="e">
        <f t="shared" si="82"/>
        <v>#DIV/0!</v>
      </c>
      <c r="BE276" s="47">
        <f t="shared" si="82"/>
        <v>6.3778944649698612</v>
      </c>
      <c r="BF276" s="31">
        <f t="shared" si="82"/>
        <v>6.3800143572021577</v>
      </c>
      <c r="BG276" s="47" t="e">
        <f t="shared" si="82"/>
        <v>#DIV/0!</v>
      </c>
      <c r="BH276" s="47">
        <f t="shared" si="82"/>
        <v>6.3800143572021577</v>
      </c>
      <c r="BI276" s="31">
        <f t="shared" si="82"/>
        <v>6.3712329174026525</v>
      </c>
      <c r="BJ276" s="47" t="e">
        <f t="shared" si="82"/>
        <v>#DIV/0!</v>
      </c>
      <c r="BK276" s="47">
        <f t="shared" si="82"/>
        <v>6.3712329174026525</v>
      </c>
      <c r="BL276" s="31">
        <f t="shared" si="82"/>
        <v>6.3620465230358523</v>
      </c>
      <c r="BM276" s="47" t="e">
        <f t="shared" si="82"/>
        <v>#DIV/0!</v>
      </c>
      <c r="BN276" s="47">
        <f t="shared" si="82"/>
        <v>6.3620465230358523</v>
      </c>
      <c r="BO276" s="31">
        <f t="shared" ref="BO276:DV276" si="83">AVERAGE(BO4:BO140)</f>
        <v>6.3451462807757384</v>
      </c>
      <c r="BP276" s="47" t="e">
        <f t="shared" si="83"/>
        <v>#DIV/0!</v>
      </c>
      <c r="BQ276" s="47">
        <f t="shared" si="83"/>
        <v>6.3451462807757384</v>
      </c>
      <c r="BR276" s="31">
        <f t="shared" si="83"/>
        <v>6.3088724421642874</v>
      </c>
      <c r="BS276" s="47" t="e">
        <f t="shared" si="83"/>
        <v>#DIV/0!</v>
      </c>
      <c r="BT276" s="47">
        <f t="shared" si="83"/>
        <v>6.3088724421642874</v>
      </c>
      <c r="BU276" s="31">
        <f t="shared" si="83"/>
        <v>6.2626678470644208</v>
      </c>
      <c r="BV276" s="47" t="e">
        <f t="shared" si="83"/>
        <v>#DIV/0!</v>
      </c>
      <c r="BW276" s="47">
        <f t="shared" si="83"/>
        <v>6.2626678470644208</v>
      </c>
      <c r="BX276" s="31">
        <f t="shared" si="83"/>
        <v>6.2070283411211262</v>
      </c>
      <c r="BY276" s="47" t="e">
        <f t="shared" si="83"/>
        <v>#DIV/0!</v>
      </c>
      <c r="BZ276" s="47">
        <f t="shared" si="83"/>
        <v>6.2070283411211262</v>
      </c>
      <c r="CA276" s="31">
        <f t="shared" si="83"/>
        <v>6.1339326268406662</v>
      </c>
      <c r="CB276" s="47" t="e">
        <f t="shared" si="83"/>
        <v>#DIV/0!</v>
      </c>
      <c r="CC276" s="47">
        <f t="shared" si="83"/>
        <v>6.1339326268406662</v>
      </c>
      <c r="CD276" s="31">
        <f t="shared" si="83"/>
        <v>6.0467771704523114</v>
      </c>
      <c r="CE276" s="47" t="e">
        <f t="shared" si="83"/>
        <v>#DIV/0!</v>
      </c>
      <c r="CF276" s="47">
        <f t="shared" si="83"/>
        <v>6.0467771704523114</v>
      </c>
      <c r="CG276" s="31">
        <f t="shared" si="83"/>
        <v>5.933290007924108</v>
      </c>
      <c r="CH276" s="47" t="e">
        <f t="shared" si="83"/>
        <v>#DIV/0!</v>
      </c>
      <c r="CI276" s="47">
        <f t="shared" si="83"/>
        <v>5.933290007924108</v>
      </c>
      <c r="CJ276" s="31">
        <f t="shared" si="83"/>
        <v>5.7925838261887641</v>
      </c>
      <c r="CK276" s="47" t="e">
        <f t="shared" si="83"/>
        <v>#DIV/0!</v>
      </c>
      <c r="CL276" s="47">
        <f t="shared" si="83"/>
        <v>5.7925838261887641</v>
      </c>
      <c r="CM276" s="31">
        <f t="shared" si="83"/>
        <v>5.6446873358606</v>
      </c>
      <c r="CN276" s="47" t="e">
        <f t="shared" si="83"/>
        <v>#DIV/0!</v>
      </c>
      <c r="CO276" s="47">
        <f t="shared" si="83"/>
        <v>5.6446873358606</v>
      </c>
      <c r="CP276" s="31">
        <f t="shared" si="83"/>
        <v>5.4756304988768942</v>
      </c>
      <c r="CQ276" s="47" t="e">
        <f t="shared" si="83"/>
        <v>#DIV/0!</v>
      </c>
      <c r="CR276" s="47">
        <f t="shared" si="83"/>
        <v>5.4756304988768942</v>
      </c>
      <c r="CS276" s="31">
        <f t="shared" si="83"/>
        <v>5.2935173749222395</v>
      </c>
      <c r="CT276" s="47" t="e">
        <f t="shared" si="83"/>
        <v>#DIV/0!</v>
      </c>
      <c r="CU276" s="47">
        <f t="shared" si="83"/>
        <v>5.2935173749222395</v>
      </c>
      <c r="CV276" s="31">
        <f t="shared" si="83"/>
        <v>5.1051822190507226</v>
      </c>
      <c r="CW276" s="47" t="e">
        <f t="shared" si="83"/>
        <v>#DIV/0!</v>
      </c>
      <c r="CX276" s="47">
        <f t="shared" si="83"/>
        <v>5.1051822190507226</v>
      </c>
      <c r="CY276" s="31">
        <f t="shared" si="83"/>
        <v>4.9158374501063307</v>
      </c>
      <c r="CZ276" s="47" t="e">
        <f t="shared" si="83"/>
        <v>#DIV/0!</v>
      </c>
      <c r="DA276" s="47">
        <f t="shared" si="83"/>
        <v>4.9158374501063307</v>
      </c>
      <c r="DB276" s="31">
        <f t="shared" si="83"/>
        <v>4.689572922691772</v>
      </c>
      <c r="DC276" s="47" t="e">
        <f t="shared" si="83"/>
        <v>#DIV/0!</v>
      </c>
      <c r="DD276" s="47">
        <f t="shared" si="83"/>
        <v>4.689572922691772</v>
      </c>
      <c r="DE276" s="31">
        <f t="shared" si="83"/>
        <v>4.4558532045776529</v>
      </c>
      <c r="DF276" s="47" t="e">
        <f t="shared" si="83"/>
        <v>#DIV/0!</v>
      </c>
      <c r="DG276" s="47">
        <f t="shared" si="83"/>
        <v>4.4558532045776529</v>
      </c>
      <c r="DH276" s="31">
        <f t="shared" si="83"/>
        <v>4.20908109440205</v>
      </c>
      <c r="DI276" s="47" t="e">
        <f t="shared" si="83"/>
        <v>#DIV/0!</v>
      </c>
      <c r="DJ276" s="47">
        <f t="shared" si="83"/>
        <v>4.20908109440205</v>
      </c>
      <c r="DK276" s="31">
        <f t="shared" si="83"/>
        <v>3.9435911832416841</v>
      </c>
      <c r="DL276" s="47" t="e">
        <f t="shared" si="83"/>
        <v>#DIV/0!</v>
      </c>
      <c r="DM276" s="47">
        <f t="shared" si="83"/>
        <v>3.9435911832416841</v>
      </c>
      <c r="DN276" s="31">
        <f t="shared" si="83"/>
        <v>3.6752308209825499</v>
      </c>
      <c r="DO276" s="47" t="e">
        <f t="shared" si="83"/>
        <v>#DIV/0!</v>
      </c>
      <c r="DP276" s="47">
        <f t="shared" si="83"/>
        <v>3.6752308209825499</v>
      </c>
      <c r="DQ276" s="31">
        <f t="shared" si="83"/>
        <v>3.3938198315801258</v>
      </c>
      <c r="DR276" s="47" t="e">
        <f t="shared" si="83"/>
        <v>#DIV/0!</v>
      </c>
      <c r="DS276" s="47">
        <f t="shared" si="83"/>
        <v>3.3938198315801258</v>
      </c>
      <c r="DT276" s="31">
        <f t="shared" si="83"/>
        <v>3.0997803817340235</v>
      </c>
      <c r="DU276" s="47" t="e">
        <f t="shared" si="83"/>
        <v>#DIV/0!</v>
      </c>
      <c r="DV276" s="47">
        <f t="shared" si="83"/>
        <v>3.0997803817340235</v>
      </c>
    </row>
    <row r="277" spans="2:126" x14ac:dyDescent="0.2">
      <c r="B277" s="91"/>
      <c r="C277" s="41" t="s">
        <v>13</v>
      </c>
      <c r="D277" s="31">
        <f t="shared" ref="D277:F277" si="84">STDEV(D4:D140)</f>
        <v>4.7526397656874249</v>
      </c>
      <c r="E277" s="47" t="e">
        <f t="shared" si="84"/>
        <v>#DIV/0!</v>
      </c>
      <c r="F277" s="47">
        <f t="shared" si="84"/>
        <v>4.7526397656874249</v>
      </c>
      <c r="G277" s="31">
        <f t="shared" ref="G277:AJ277" si="85">STDEV(G4:G140)</f>
        <v>4.7495965108350271</v>
      </c>
      <c r="H277" s="47" t="e">
        <f t="shared" si="85"/>
        <v>#DIV/0!</v>
      </c>
      <c r="I277" s="47">
        <f t="shared" si="85"/>
        <v>4.7495965108350271</v>
      </c>
      <c r="J277" s="31">
        <f t="shared" si="85"/>
        <v>4.7483413556383143</v>
      </c>
      <c r="K277" s="47" t="e">
        <f t="shared" si="85"/>
        <v>#DIV/0!</v>
      </c>
      <c r="L277" s="47">
        <f t="shared" si="85"/>
        <v>4.7483413556383143</v>
      </c>
      <c r="M277" s="31">
        <f t="shared" si="85"/>
        <v>4.7472497128415831</v>
      </c>
      <c r="N277" s="47" t="e">
        <f t="shared" si="85"/>
        <v>#DIV/0!</v>
      </c>
      <c r="O277" s="47">
        <f t="shared" si="85"/>
        <v>4.7472497128415831</v>
      </c>
      <c r="P277" s="31">
        <f t="shared" si="85"/>
        <v>4.7450500647565175</v>
      </c>
      <c r="Q277" s="47" t="e">
        <f t="shared" si="85"/>
        <v>#DIV/0!</v>
      </c>
      <c r="R277" s="47">
        <f t="shared" si="85"/>
        <v>4.7450500647565175</v>
      </c>
      <c r="S277" s="31">
        <f t="shared" si="85"/>
        <v>4.7374284270612277</v>
      </c>
      <c r="T277" s="47" t="e">
        <f t="shared" si="85"/>
        <v>#DIV/0!</v>
      </c>
      <c r="U277" s="47">
        <f t="shared" si="85"/>
        <v>4.7374284270612277</v>
      </c>
      <c r="V277" s="31">
        <f t="shared" si="85"/>
        <v>4.7296643112081256</v>
      </c>
      <c r="W277" s="47" t="e">
        <f t="shared" si="85"/>
        <v>#DIV/0!</v>
      </c>
      <c r="X277" s="47">
        <f t="shared" si="85"/>
        <v>4.7296643112081256</v>
      </c>
      <c r="Y277" s="31">
        <f t="shared" si="85"/>
        <v>4.7215932731515382</v>
      </c>
      <c r="Z277" s="47" t="e">
        <f t="shared" si="85"/>
        <v>#DIV/0!</v>
      </c>
      <c r="AA277" s="47">
        <f t="shared" si="85"/>
        <v>4.7215932731515382</v>
      </c>
      <c r="AB277" s="31">
        <f t="shared" si="85"/>
        <v>4.716208333733217</v>
      </c>
      <c r="AC277" s="47" t="e">
        <f t="shared" si="85"/>
        <v>#DIV/0!</v>
      </c>
      <c r="AD277" s="47">
        <f t="shared" si="85"/>
        <v>4.716208333733217</v>
      </c>
      <c r="AE277" s="31">
        <f t="shared" si="85"/>
        <v>4.7067673235063578</v>
      </c>
      <c r="AF277" s="47" t="e">
        <f t="shared" si="85"/>
        <v>#DIV/0!</v>
      </c>
      <c r="AG277" s="47">
        <f t="shared" si="85"/>
        <v>4.7067673235063578</v>
      </c>
      <c r="AH277" s="31">
        <f t="shared" si="85"/>
        <v>4.7014117703031886</v>
      </c>
      <c r="AI277" s="47" t="e">
        <f t="shared" si="85"/>
        <v>#DIV/0!</v>
      </c>
      <c r="AJ277" s="47">
        <f t="shared" si="85"/>
        <v>4.7014117703031886</v>
      </c>
      <c r="AK277" s="31">
        <f t="shared" ref="AK277:BN277" si="86">STDEV(AK4:AK140)</f>
        <v>4.6935047021360017</v>
      </c>
      <c r="AL277" s="47" t="e">
        <f t="shared" si="86"/>
        <v>#DIV/0!</v>
      </c>
      <c r="AM277" s="47">
        <f t="shared" si="86"/>
        <v>4.6935047021360017</v>
      </c>
      <c r="AN277" s="31">
        <f t="shared" si="86"/>
        <v>4.6865569020985989</v>
      </c>
      <c r="AO277" s="47" t="e">
        <f t="shared" si="86"/>
        <v>#DIV/0!</v>
      </c>
      <c r="AP277" s="47">
        <f t="shared" si="86"/>
        <v>4.6865569020985989</v>
      </c>
      <c r="AQ277" s="31">
        <f t="shared" si="86"/>
        <v>4.676055730157791</v>
      </c>
      <c r="AR277" s="47" t="e">
        <f t="shared" si="86"/>
        <v>#DIV/0!</v>
      </c>
      <c r="AS277" s="47">
        <f t="shared" si="86"/>
        <v>4.676055730157791</v>
      </c>
      <c r="AT277" s="31">
        <f t="shared" si="86"/>
        <v>4.6671123038763502</v>
      </c>
      <c r="AU277" s="47" t="e">
        <f t="shared" si="86"/>
        <v>#DIV/0!</v>
      </c>
      <c r="AV277" s="47">
        <f t="shared" si="86"/>
        <v>4.6671123038763502</v>
      </c>
      <c r="AW277" s="31">
        <f t="shared" si="86"/>
        <v>4.6556938707916551</v>
      </c>
      <c r="AX277" s="47" t="e">
        <f t="shared" si="86"/>
        <v>#DIV/0!</v>
      </c>
      <c r="AY277" s="47">
        <f t="shared" si="86"/>
        <v>4.6556938707916551</v>
      </c>
      <c r="AZ277" s="31">
        <f t="shared" si="86"/>
        <v>4.6397483660845982</v>
      </c>
      <c r="BA277" s="47" t="e">
        <f t="shared" si="86"/>
        <v>#DIV/0!</v>
      </c>
      <c r="BB277" s="47">
        <f t="shared" si="86"/>
        <v>4.6397483660845982</v>
      </c>
      <c r="BC277" s="31">
        <f t="shared" si="86"/>
        <v>4.6235578057387716</v>
      </c>
      <c r="BD277" s="47" t="e">
        <f t="shared" si="86"/>
        <v>#DIV/0!</v>
      </c>
      <c r="BE277" s="47">
        <f t="shared" si="86"/>
        <v>4.6235578057387716</v>
      </c>
      <c r="BF277" s="31">
        <f t="shared" si="86"/>
        <v>4.6113412603305415</v>
      </c>
      <c r="BG277" s="47" t="e">
        <f t="shared" si="86"/>
        <v>#DIV/0!</v>
      </c>
      <c r="BH277" s="47">
        <f t="shared" si="86"/>
        <v>4.6113412603305415</v>
      </c>
      <c r="BI277" s="31">
        <f t="shared" si="86"/>
        <v>4.5927057766620427</v>
      </c>
      <c r="BJ277" s="47" t="e">
        <f t="shared" si="86"/>
        <v>#DIV/0!</v>
      </c>
      <c r="BK277" s="47">
        <f t="shared" si="86"/>
        <v>4.5927057766620427</v>
      </c>
      <c r="BL277" s="31">
        <f t="shared" si="86"/>
        <v>4.5761167889585126</v>
      </c>
      <c r="BM277" s="47" t="e">
        <f t="shared" si="86"/>
        <v>#DIV/0!</v>
      </c>
      <c r="BN277" s="47">
        <f t="shared" si="86"/>
        <v>4.5761167889585126</v>
      </c>
      <c r="BO277" s="31">
        <f t="shared" ref="BO277:DV277" si="87">STDEV(BO4:BO140)</f>
        <v>4.5551987676567034</v>
      </c>
      <c r="BP277" s="47" t="e">
        <f t="shared" si="87"/>
        <v>#DIV/0!</v>
      </c>
      <c r="BQ277" s="47">
        <f t="shared" si="87"/>
        <v>4.5551987676567034</v>
      </c>
      <c r="BR277" s="31">
        <f t="shared" si="87"/>
        <v>4.5232129745577598</v>
      </c>
      <c r="BS277" s="47" t="e">
        <f t="shared" si="87"/>
        <v>#DIV/0!</v>
      </c>
      <c r="BT277" s="47">
        <f t="shared" si="87"/>
        <v>4.5232129745577598</v>
      </c>
      <c r="BU277" s="31">
        <f t="shared" si="87"/>
        <v>4.4878163969278599</v>
      </c>
      <c r="BV277" s="47" t="e">
        <f t="shared" si="87"/>
        <v>#DIV/0!</v>
      </c>
      <c r="BW277" s="47">
        <f t="shared" si="87"/>
        <v>4.4878163969278599</v>
      </c>
      <c r="BX277" s="31">
        <f t="shared" si="87"/>
        <v>4.4666250080352734</v>
      </c>
      <c r="BY277" s="47" t="e">
        <f t="shared" si="87"/>
        <v>#DIV/0!</v>
      </c>
      <c r="BZ277" s="47">
        <f t="shared" si="87"/>
        <v>4.4666250080352734</v>
      </c>
      <c r="CA277" s="31">
        <f t="shared" si="87"/>
        <v>4.4386191390890799</v>
      </c>
      <c r="CB277" s="47" t="e">
        <f t="shared" si="87"/>
        <v>#DIV/0!</v>
      </c>
      <c r="CC277" s="47">
        <f t="shared" si="87"/>
        <v>4.4386191390890799</v>
      </c>
      <c r="CD277" s="31">
        <f t="shared" si="87"/>
        <v>4.4081945388945467</v>
      </c>
      <c r="CE277" s="47" t="e">
        <f t="shared" si="87"/>
        <v>#DIV/0!</v>
      </c>
      <c r="CF277" s="47">
        <f t="shared" si="87"/>
        <v>4.4081945388945467</v>
      </c>
      <c r="CG277" s="31">
        <f t="shared" si="87"/>
        <v>4.3837649032657362</v>
      </c>
      <c r="CH277" s="47" t="e">
        <f t="shared" si="87"/>
        <v>#DIV/0!</v>
      </c>
      <c r="CI277" s="47">
        <f t="shared" si="87"/>
        <v>4.3837649032657362</v>
      </c>
      <c r="CJ277" s="31">
        <f t="shared" si="87"/>
        <v>4.3506623036008358</v>
      </c>
      <c r="CK277" s="47" t="e">
        <f t="shared" si="87"/>
        <v>#DIV/0!</v>
      </c>
      <c r="CL277" s="47">
        <f t="shared" si="87"/>
        <v>4.3506623036008358</v>
      </c>
      <c r="CM277" s="31">
        <f t="shared" si="87"/>
        <v>4.3278481519318701</v>
      </c>
      <c r="CN277" s="47" t="e">
        <f t="shared" si="87"/>
        <v>#DIV/0!</v>
      </c>
      <c r="CO277" s="47">
        <f t="shared" si="87"/>
        <v>4.3278481519318701</v>
      </c>
      <c r="CP277" s="31">
        <f t="shared" si="87"/>
        <v>4.3064809882810264</v>
      </c>
      <c r="CQ277" s="47" t="e">
        <f t="shared" si="87"/>
        <v>#DIV/0!</v>
      </c>
      <c r="CR277" s="47">
        <f t="shared" si="87"/>
        <v>4.3064809882810264</v>
      </c>
      <c r="CS277" s="31">
        <f t="shared" si="87"/>
        <v>4.2891642701908248</v>
      </c>
      <c r="CT277" s="47" t="e">
        <f t="shared" si="87"/>
        <v>#DIV/0!</v>
      </c>
      <c r="CU277" s="47">
        <f t="shared" si="87"/>
        <v>4.2891642701908248</v>
      </c>
      <c r="CV277" s="31">
        <f t="shared" si="87"/>
        <v>4.2649445698617345</v>
      </c>
      <c r="CW277" s="47" t="e">
        <f t="shared" si="87"/>
        <v>#DIV/0!</v>
      </c>
      <c r="CX277" s="47">
        <f t="shared" si="87"/>
        <v>4.2649445698617345</v>
      </c>
      <c r="CY277" s="31">
        <f t="shared" si="87"/>
        <v>4.2544614424194664</v>
      </c>
      <c r="CZ277" s="47" t="e">
        <f t="shared" si="87"/>
        <v>#DIV/0!</v>
      </c>
      <c r="DA277" s="47">
        <f t="shared" si="87"/>
        <v>4.2544614424194664</v>
      </c>
      <c r="DB277" s="31">
        <f t="shared" si="87"/>
        <v>4.2550515276810543</v>
      </c>
      <c r="DC277" s="47" t="e">
        <f t="shared" si="87"/>
        <v>#DIV/0!</v>
      </c>
      <c r="DD277" s="47">
        <f t="shared" si="87"/>
        <v>4.2550515276810543</v>
      </c>
      <c r="DE277" s="31">
        <f t="shared" si="87"/>
        <v>4.2630656418968238</v>
      </c>
      <c r="DF277" s="47" t="e">
        <f t="shared" si="87"/>
        <v>#DIV/0!</v>
      </c>
      <c r="DG277" s="47">
        <f t="shared" si="87"/>
        <v>4.2630656418968238</v>
      </c>
      <c r="DH277" s="31">
        <f t="shared" si="87"/>
        <v>4.2811873392138828</v>
      </c>
      <c r="DI277" s="47" t="e">
        <f t="shared" si="87"/>
        <v>#DIV/0!</v>
      </c>
      <c r="DJ277" s="47">
        <f t="shared" si="87"/>
        <v>4.2811873392138828</v>
      </c>
      <c r="DK277" s="31">
        <f t="shared" si="87"/>
        <v>4.3020701783502036</v>
      </c>
      <c r="DL277" s="47" t="e">
        <f t="shared" si="87"/>
        <v>#DIV/0!</v>
      </c>
      <c r="DM277" s="47">
        <f t="shared" si="87"/>
        <v>4.3020701783502036</v>
      </c>
      <c r="DN277" s="31">
        <f t="shared" si="87"/>
        <v>4.3196069484561264</v>
      </c>
      <c r="DO277" s="47" t="e">
        <f t="shared" si="87"/>
        <v>#DIV/0!</v>
      </c>
      <c r="DP277" s="47">
        <f t="shared" si="87"/>
        <v>4.3196069484561264</v>
      </c>
      <c r="DQ277" s="31">
        <f t="shared" si="87"/>
        <v>4.3430325631365765</v>
      </c>
      <c r="DR277" s="47" t="e">
        <f t="shared" si="87"/>
        <v>#DIV/0!</v>
      </c>
      <c r="DS277" s="47">
        <f t="shared" si="87"/>
        <v>4.3430325631365765</v>
      </c>
      <c r="DT277" s="31">
        <f t="shared" si="87"/>
        <v>4.3892638938357464</v>
      </c>
      <c r="DU277" s="47" t="e">
        <f t="shared" si="87"/>
        <v>#DIV/0!</v>
      </c>
      <c r="DV277" s="47">
        <f t="shared" si="87"/>
        <v>4.3892638938357464</v>
      </c>
    </row>
    <row r="278" spans="2:126" x14ac:dyDescent="0.2">
      <c r="B278" s="91"/>
      <c r="C278" s="41" t="s">
        <v>14</v>
      </c>
      <c r="D278" s="31">
        <f t="shared" ref="D278:F278" si="88">MAX(D4:D140)</f>
        <v>18.067561904443</v>
      </c>
      <c r="E278" s="47">
        <f t="shared" si="88"/>
        <v>0</v>
      </c>
      <c r="F278" s="47">
        <f t="shared" si="88"/>
        <v>18.067561904443</v>
      </c>
      <c r="G278" s="31">
        <f t="shared" ref="G278:AJ278" si="89">MAX(G4:G140)</f>
        <v>18.088393561871499</v>
      </c>
      <c r="H278" s="47">
        <f t="shared" si="89"/>
        <v>0</v>
      </c>
      <c r="I278" s="47">
        <f t="shared" si="89"/>
        <v>18.088393561871499</v>
      </c>
      <c r="J278" s="31">
        <f t="shared" si="89"/>
        <v>18.122106419697602</v>
      </c>
      <c r="K278" s="47">
        <f t="shared" si="89"/>
        <v>0</v>
      </c>
      <c r="L278" s="47">
        <f t="shared" si="89"/>
        <v>18.122106419697602</v>
      </c>
      <c r="M278" s="31">
        <f t="shared" si="89"/>
        <v>18.162718417218802</v>
      </c>
      <c r="N278" s="47">
        <f t="shared" si="89"/>
        <v>0</v>
      </c>
      <c r="O278" s="47">
        <f t="shared" si="89"/>
        <v>18.162718417218802</v>
      </c>
      <c r="P278" s="31">
        <f t="shared" si="89"/>
        <v>18.207284386786899</v>
      </c>
      <c r="Q278" s="47">
        <f t="shared" si="89"/>
        <v>0</v>
      </c>
      <c r="R278" s="47">
        <f t="shared" si="89"/>
        <v>18.207284386786899</v>
      </c>
      <c r="S278" s="31">
        <f t="shared" si="89"/>
        <v>18.247885451586502</v>
      </c>
      <c r="T278" s="47">
        <f t="shared" si="89"/>
        <v>0</v>
      </c>
      <c r="U278" s="47">
        <f t="shared" si="89"/>
        <v>18.247885451586502</v>
      </c>
      <c r="V278" s="31">
        <f t="shared" si="89"/>
        <v>18.2953095364755</v>
      </c>
      <c r="W278" s="47">
        <f t="shared" si="89"/>
        <v>0</v>
      </c>
      <c r="X278" s="47">
        <f t="shared" si="89"/>
        <v>18.2953095364755</v>
      </c>
      <c r="Y278" s="31">
        <f t="shared" si="89"/>
        <v>18.290993800740299</v>
      </c>
      <c r="Z278" s="47">
        <f t="shared" si="89"/>
        <v>0</v>
      </c>
      <c r="AA278" s="47">
        <f t="shared" si="89"/>
        <v>18.290993800740299</v>
      </c>
      <c r="AB278" s="31">
        <f t="shared" si="89"/>
        <v>18.3290252016543</v>
      </c>
      <c r="AC278" s="47">
        <f t="shared" si="89"/>
        <v>0</v>
      </c>
      <c r="AD278" s="47">
        <f t="shared" si="89"/>
        <v>18.3290252016543</v>
      </c>
      <c r="AE278" s="31">
        <f t="shared" si="89"/>
        <v>18.3483219812931</v>
      </c>
      <c r="AF278" s="47">
        <f t="shared" si="89"/>
        <v>0</v>
      </c>
      <c r="AG278" s="47">
        <f t="shared" si="89"/>
        <v>18.3483219812931</v>
      </c>
      <c r="AH278" s="31">
        <f t="shared" si="89"/>
        <v>18.3609597056317</v>
      </c>
      <c r="AI278" s="47">
        <f t="shared" si="89"/>
        <v>0</v>
      </c>
      <c r="AJ278" s="47">
        <f t="shared" si="89"/>
        <v>18.3609597056317</v>
      </c>
      <c r="AK278" s="31">
        <f t="shared" ref="AK278:BN278" si="90">MAX(AK4:AK140)</f>
        <v>18.310821622408799</v>
      </c>
      <c r="AL278" s="47">
        <f t="shared" si="90"/>
        <v>0</v>
      </c>
      <c r="AM278" s="47">
        <f t="shared" si="90"/>
        <v>18.310821622408799</v>
      </c>
      <c r="AN278" s="31">
        <f t="shared" si="90"/>
        <v>18.3149412675936</v>
      </c>
      <c r="AO278" s="47">
        <f t="shared" si="90"/>
        <v>0</v>
      </c>
      <c r="AP278" s="47">
        <f t="shared" si="90"/>
        <v>18.3149412675936</v>
      </c>
      <c r="AQ278" s="31">
        <f t="shared" si="90"/>
        <v>18.282528647102701</v>
      </c>
      <c r="AR278" s="47">
        <f t="shared" si="90"/>
        <v>0</v>
      </c>
      <c r="AS278" s="47">
        <f t="shared" si="90"/>
        <v>18.282528647102701</v>
      </c>
      <c r="AT278" s="31">
        <f t="shared" si="90"/>
        <v>18.294139302006599</v>
      </c>
      <c r="AU278" s="47">
        <f t="shared" si="90"/>
        <v>0</v>
      </c>
      <c r="AV278" s="47">
        <f t="shared" si="90"/>
        <v>18.294139302006599</v>
      </c>
      <c r="AW278" s="31">
        <f t="shared" si="90"/>
        <v>18.26326987773</v>
      </c>
      <c r="AX278" s="47">
        <f t="shared" si="90"/>
        <v>0</v>
      </c>
      <c r="AY278" s="47">
        <f t="shared" si="90"/>
        <v>18.26326987773</v>
      </c>
      <c r="AZ278" s="31">
        <f t="shared" si="90"/>
        <v>18.252785969565299</v>
      </c>
      <c r="BA278" s="47">
        <f t="shared" si="90"/>
        <v>0</v>
      </c>
      <c r="BB278" s="47">
        <f t="shared" si="90"/>
        <v>18.252785969565299</v>
      </c>
      <c r="BC278" s="31">
        <f t="shared" si="90"/>
        <v>18.217827159532099</v>
      </c>
      <c r="BD278" s="47">
        <f t="shared" si="90"/>
        <v>0</v>
      </c>
      <c r="BE278" s="47">
        <f t="shared" si="90"/>
        <v>18.217827159532099</v>
      </c>
      <c r="BF278" s="31">
        <f t="shared" si="90"/>
        <v>18.2205811480991</v>
      </c>
      <c r="BG278" s="47">
        <f t="shared" si="90"/>
        <v>0</v>
      </c>
      <c r="BH278" s="47">
        <f t="shared" si="90"/>
        <v>18.2205811480991</v>
      </c>
      <c r="BI278" s="31">
        <f t="shared" si="90"/>
        <v>18.126765506986999</v>
      </c>
      <c r="BJ278" s="47">
        <f t="shared" si="90"/>
        <v>0</v>
      </c>
      <c r="BK278" s="47">
        <f t="shared" si="90"/>
        <v>18.126765506986999</v>
      </c>
      <c r="BL278" s="31">
        <f t="shared" si="90"/>
        <v>18.028502353010399</v>
      </c>
      <c r="BM278" s="47">
        <f t="shared" si="90"/>
        <v>0</v>
      </c>
      <c r="BN278" s="47">
        <f t="shared" si="90"/>
        <v>18.028502353010399</v>
      </c>
      <c r="BO278" s="31">
        <f t="shared" ref="BO278:DV278" si="91">MAX(BO4:BO140)</f>
        <v>17.873251383735202</v>
      </c>
      <c r="BP278" s="47">
        <f t="shared" si="91"/>
        <v>0</v>
      </c>
      <c r="BQ278" s="47">
        <f t="shared" si="91"/>
        <v>17.873251383735202</v>
      </c>
      <c r="BR278" s="31">
        <f t="shared" si="91"/>
        <v>17.823854991527998</v>
      </c>
      <c r="BS278" s="47">
        <f t="shared" si="91"/>
        <v>0</v>
      </c>
      <c r="BT278" s="47">
        <f t="shared" si="91"/>
        <v>17.823854991527998</v>
      </c>
      <c r="BU278" s="31">
        <f t="shared" si="91"/>
        <v>17.633846651619699</v>
      </c>
      <c r="BV278" s="47">
        <f t="shared" si="91"/>
        <v>0</v>
      </c>
      <c r="BW278" s="47">
        <f t="shared" si="91"/>
        <v>17.633846651619699</v>
      </c>
      <c r="BX278" s="31">
        <f t="shared" si="91"/>
        <v>17.558694935182</v>
      </c>
      <c r="BY278" s="47">
        <f t="shared" si="91"/>
        <v>0</v>
      </c>
      <c r="BZ278" s="47">
        <f t="shared" si="91"/>
        <v>17.558694935182</v>
      </c>
      <c r="CA278" s="31">
        <f t="shared" si="91"/>
        <v>17.503585306498401</v>
      </c>
      <c r="CB278" s="47">
        <f t="shared" si="91"/>
        <v>0</v>
      </c>
      <c r="CC278" s="47">
        <f t="shared" si="91"/>
        <v>17.503585306498401</v>
      </c>
      <c r="CD278" s="31">
        <f t="shared" si="91"/>
        <v>17.435981060376001</v>
      </c>
      <c r="CE278" s="47">
        <f t="shared" si="91"/>
        <v>0</v>
      </c>
      <c r="CF278" s="47">
        <f t="shared" si="91"/>
        <v>17.435981060376001</v>
      </c>
      <c r="CG278" s="31">
        <f t="shared" si="91"/>
        <v>17.4366373286081</v>
      </c>
      <c r="CH278" s="47">
        <f t="shared" si="91"/>
        <v>0</v>
      </c>
      <c r="CI278" s="47">
        <f t="shared" si="91"/>
        <v>17.4366373286081</v>
      </c>
      <c r="CJ278" s="31">
        <f t="shared" si="91"/>
        <v>17.399544368047199</v>
      </c>
      <c r="CK278" s="47">
        <f t="shared" si="91"/>
        <v>0</v>
      </c>
      <c r="CL278" s="47">
        <f t="shared" si="91"/>
        <v>17.399544368047199</v>
      </c>
      <c r="CM278" s="31">
        <f t="shared" si="91"/>
        <v>17.279831739005601</v>
      </c>
      <c r="CN278" s="47">
        <f t="shared" si="91"/>
        <v>0</v>
      </c>
      <c r="CO278" s="47">
        <f t="shared" si="91"/>
        <v>17.279831739005601</v>
      </c>
      <c r="CP278" s="31">
        <f t="shared" si="91"/>
        <v>17.251478901226299</v>
      </c>
      <c r="CQ278" s="47">
        <f t="shared" si="91"/>
        <v>0</v>
      </c>
      <c r="CR278" s="47">
        <f t="shared" si="91"/>
        <v>17.251478901226299</v>
      </c>
      <c r="CS278" s="31">
        <f t="shared" si="91"/>
        <v>17.1737590566077</v>
      </c>
      <c r="CT278" s="47">
        <f t="shared" si="91"/>
        <v>0</v>
      </c>
      <c r="CU278" s="47">
        <f t="shared" si="91"/>
        <v>17.1737590566077</v>
      </c>
      <c r="CV278" s="31">
        <f t="shared" si="91"/>
        <v>16.995507493211001</v>
      </c>
      <c r="CW278" s="47">
        <f t="shared" si="91"/>
        <v>0</v>
      </c>
      <c r="CX278" s="47">
        <f t="shared" si="91"/>
        <v>16.995507493211001</v>
      </c>
      <c r="CY278" s="31">
        <f t="shared" si="91"/>
        <v>16.736418306926801</v>
      </c>
      <c r="CZ278" s="47">
        <f t="shared" si="91"/>
        <v>0</v>
      </c>
      <c r="DA278" s="47">
        <f t="shared" si="91"/>
        <v>16.736418306926801</v>
      </c>
      <c r="DB278" s="31">
        <f t="shared" si="91"/>
        <v>16.599602069939898</v>
      </c>
      <c r="DC278" s="47">
        <f t="shared" si="91"/>
        <v>0</v>
      </c>
      <c r="DD278" s="47">
        <f t="shared" si="91"/>
        <v>16.599602069939898</v>
      </c>
      <c r="DE278" s="31">
        <f t="shared" si="91"/>
        <v>16.4035270612831</v>
      </c>
      <c r="DF278" s="47">
        <f t="shared" si="91"/>
        <v>0</v>
      </c>
      <c r="DG278" s="47">
        <f t="shared" si="91"/>
        <v>16.4035270612831</v>
      </c>
      <c r="DH278" s="31">
        <f t="shared" si="91"/>
        <v>16.157885712328302</v>
      </c>
      <c r="DI278" s="47">
        <f t="shared" si="91"/>
        <v>0</v>
      </c>
      <c r="DJ278" s="47">
        <f t="shared" si="91"/>
        <v>16.157885712328302</v>
      </c>
      <c r="DK278" s="31">
        <f t="shared" si="91"/>
        <v>16.100574707368601</v>
      </c>
      <c r="DL278" s="47">
        <f t="shared" si="91"/>
        <v>0</v>
      </c>
      <c r="DM278" s="47">
        <f t="shared" si="91"/>
        <v>16.100574707368601</v>
      </c>
      <c r="DN278" s="31">
        <f t="shared" si="91"/>
        <v>16.085767183834701</v>
      </c>
      <c r="DO278" s="47">
        <f t="shared" si="91"/>
        <v>0</v>
      </c>
      <c r="DP278" s="47">
        <f t="shared" si="91"/>
        <v>16.085767183834701</v>
      </c>
      <c r="DQ278" s="31">
        <f t="shared" si="91"/>
        <v>16.0734187060417</v>
      </c>
      <c r="DR278" s="47">
        <f t="shared" si="91"/>
        <v>0</v>
      </c>
      <c r="DS278" s="47">
        <f t="shared" si="91"/>
        <v>16.0734187060417</v>
      </c>
      <c r="DT278" s="31">
        <f t="shared" si="91"/>
        <v>16.060188349429598</v>
      </c>
      <c r="DU278" s="47">
        <f t="shared" si="91"/>
        <v>0</v>
      </c>
      <c r="DV278" s="47">
        <f t="shared" si="91"/>
        <v>16.060188349429598</v>
      </c>
    </row>
    <row r="279" spans="2:126" x14ac:dyDescent="0.2">
      <c r="B279" s="91"/>
      <c r="C279" s="41" t="s">
        <v>15</v>
      </c>
      <c r="D279" s="31">
        <f t="shared" ref="D279:F279" si="92">MIN(D4:D140)</f>
        <v>-4.4478759221669604</v>
      </c>
      <c r="E279" s="47">
        <f t="shared" si="92"/>
        <v>0</v>
      </c>
      <c r="F279" s="47">
        <f t="shared" si="92"/>
        <v>-4.4478759221669604</v>
      </c>
      <c r="G279" s="31">
        <f t="shared" ref="G279:AJ279" si="93">MIN(G4:G140)</f>
        <v>-4.3945120563145599</v>
      </c>
      <c r="H279" s="47">
        <f t="shared" si="93"/>
        <v>0</v>
      </c>
      <c r="I279" s="47">
        <f t="shared" si="93"/>
        <v>-4.3945120563145599</v>
      </c>
      <c r="J279" s="31">
        <f t="shared" si="93"/>
        <v>-4.35076685518007</v>
      </c>
      <c r="K279" s="47">
        <f t="shared" si="93"/>
        <v>0</v>
      </c>
      <c r="L279" s="47">
        <f t="shared" si="93"/>
        <v>-4.35076685518007</v>
      </c>
      <c r="M279" s="31">
        <f t="shared" si="93"/>
        <v>-4.33419529252083</v>
      </c>
      <c r="N279" s="47">
        <f t="shared" si="93"/>
        <v>0</v>
      </c>
      <c r="O279" s="47">
        <f t="shared" si="93"/>
        <v>-4.33419529252083</v>
      </c>
      <c r="P279" s="31">
        <f t="shared" si="93"/>
        <v>-4.3145017685440799</v>
      </c>
      <c r="Q279" s="47">
        <f t="shared" si="93"/>
        <v>0</v>
      </c>
      <c r="R279" s="47">
        <f t="shared" si="93"/>
        <v>-4.3145017685440799</v>
      </c>
      <c r="S279" s="31">
        <f t="shared" si="93"/>
        <v>-4.2737031188929802</v>
      </c>
      <c r="T279" s="47">
        <f t="shared" si="93"/>
        <v>0</v>
      </c>
      <c r="U279" s="47">
        <f t="shared" si="93"/>
        <v>-4.2737031188929802</v>
      </c>
      <c r="V279" s="31">
        <f t="shared" si="93"/>
        <v>-4.2159846681952899</v>
      </c>
      <c r="W279" s="47">
        <f t="shared" si="93"/>
        <v>0</v>
      </c>
      <c r="X279" s="47">
        <f t="shared" si="93"/>
        <v>-4.2159846681952899</v>
      </c>
      <c r="Y279" s="31">
        <f t="shared" si="93"/>
        <v>-4.2011445541357801</v>
      </c>
      <c r="Z279" s="47">
        <f t="shared" si="93"/>
        <v>0</v>
      </c>
      <c r="AA279" s="47">
        <f t="shared" si="93"/>
        <v>-4.2011445541357801</v>
      </c>
      <c r="AB279" s="31">
        <f t="shared" si="93"/>
        <v>-4.1970635565933296</v>
      </c>
      <c r="AC279" s="47">
        <f t="shared" si="93"/>
        <v>0</v>
      </c>
      <c r="AD279" s="47">
        <f t="shared" si="93"/>
        <v>-4.1970635565933296</v>
      </c>
      <c r="AE279" s="31">
        <f t="shared" si="93"/>
        <v>-4.16948388338451</v>
      </c>
      <c r="AF279" s="47">
        <f t="shared" si="93"/>
        <v>0</v>
      </c>
      <c r="AG279" s="47">
        <f t="shared" si="93"/>
        <v>-4.16948388338451</v>
      </c>
      <c r="AH279" s="31">
        <f t="shared" si="93"/>
        <v>-4.1386076143283299</v>
      </c>
      <c r="AI279" s="47">
        <f t="shared" si="93"/>
        <v>0</v>
      </c>
      <c r="AJ279" s="47">
        <f t="shared" si="93"/>
        <v>-4.1386076143283299</v>
      </c>
      <c r="AK279" s="31">
        <f t="shared" ref="AK279:BN279" si="94">MIN(AK4:AK140)</f>
        <v>-4.1104766744956498</v>
      </c>
      <c r="AL279" s="47">
        <f t="shared" si="94"/>
        <v>0</v>
      </c>
      <c r="AM279" s="47">
        <f t="shared" si="94"/>
        <v>-4.1104766744956498</v>
      </c>
      <c r="AN279" s="31">
        <f t="shared" si="94"/>
        <v>-4.1010210460113496</v>
      </c>
      <c r="AO279" s="47">
        <f t="shared" si="94"/>
        <v>0</v>
      </c>
      <c r="AP279" s="47">
        <f t="shared" si="94"/>
        <v>-4.1010210460113496</v>
      </c>
      <c r="AQ279" s="31">
        <f t="shared" si="94"/>
        <v>-4.0973995471492204</v>
      </c>
      <c r="AR279" s="47">
        <f t="shared" si="94"/>
        <v>0</v>
      </c>
      <c r="AS279" s="47">
        <f t="shared" si="94"/>
        <v>-4.0973995471492204</v>
      </c>
      <c r="AT279" s="31">
        <f t="shared" si="94"/>
        <v>-4.0875902907575101</v>
      </c>
      <c r="AU279" s="47">
        <f t="shared" si="94"/>
        <v>0</v>
      </c>
      <c r="AV279" s="47">
        <f t="shared" si="94"/>
        <v>-4.0875902907575101</v>
      </c>
      <c r="AW279" s="31">
        <f t="shared" si="94"/>
        <v>-4.0790722207321402</v>
      </c>
      <c r="AX279" s="47">
        <f t="shared" si="94"/>
        <v>0</v>
      </c>
      <c r="AY279" s="47">
        <f t="shared" si="94"/>
        <v>-4.0790722207321402</v>
      </c>
      <c r="AZ279" s="31">
        <f t="shared" si="94"/>
        <v>-4.0726764687564199</v>
      </c>
      <c r="BA279" s="47">
        <f t="shared" si="94"/>
        <v>0</v>
      </c>
      <c r="BB279" s="47">
        <f t="shared" si="94"/>
        <v>-4.0726764687564199</v>
      </c>
      <c r="BC279" s="31">
        <f t="shared" si="94"/>
        <v>-4.0617945997976896</v>
      </c>
      <c r="BD279" s="47">
        <f t="shared" si="94"/>
        <v>0</v>
      </c>
      <c r="BE279" s="47">
        <f t="shared" si="94"/>
        <v>-4.0617945997976896</v>
      </c>
      <c r="BF279" s="31">
        <f t="shared" si="94"/>
        <v>-4.0552514283516397</v>
      </c>
      <c r="BG279" s="47">
        <f t="shared" si="94"/>
        <v>0</v>
      </c>
      <c r="BH279" s="47">
        <f t="shared" si="94"/>
        <v>-4.0552514283516397</v>
      </c>
      <c r="BI279" s="31">
        <f t="shared" si="94"/>
        <v>-4.0516082195604399</v>
      </c>
      <c r="BJ279" s="47">
        <f t="shared" si="94"/>
        <v>0</v>
      </c>
      <c r="BK279" s="47">
        <f t="shared" si="94"/>
        <v>-4.0516082195604399</v>
      </c>
      <c r="BL279" s="31">
        <f t="shared" si="94"/>
        <v>-4.0550728000449796</v>
      </c>
      <c r="BM279" s="47">
        <f t="shared" si="94"/>
        <v>0</v>
      </c>
      <c r="BN279" s="47">
        <f t="shared" si="94"/>
        <v>-4.0550728000449796</v>
      </c>
      <c r="BO279" s="31">
        <f t="shared" ref="BO279:DV279" si="95">MIN(BO4:BO140)</f>
        <v>-4.05034427219534</v>
      </c>
      <c r="BP279" s="47">
        <f t="shared" si="95"/>
        <v>0</v>
      </c>
      <c r="BQ279" s="47">
        <f t="shared" si="95"/>
        <v>-4.05034427219534</v>
      </c>
      <c r="BR279" s="31">
        <f t="shared" si="95"/>
        <v>-4.0657899466945198</v>
      </c>
      <c r="BS279" s="47">
        <f t="shared" si="95"/>
        <v>0</v>
      </c>
      <c r="BT279" s="47">
        <f t="shared" si="95"/>
        <v>-4.0657899466945198</v>
      </c>
      <c r="BU279" s="31">
        <f t="shared" si="95"/>
        <v>-4.0601266475939397</v>
      </c>
      <c r="BV279" s="47">
        <f t="shared" si="95"/>
        <v>0</v>
      </c>
      <c r="BW279" s="47">
        <f t="shared" si="95"/>
        <v>-4.0601266475939397</v>
      </c>
      <c r="BX279" s="31">
        <f t="shared" si="95"/>
        <v>-4.0576374088545899</v>
      </c>
      <c r="BY279" s="47">
        <f t="shared" si="95"/>
        <v>0</v>
      </c>
      <c r="BZ279" s="47">
        <f t="shared" si="95"/>
        <v>-4.0576374088545899</v>
      </c>
      <c r="CA279" s="31">
        <f t="shared" si="95"/>
        <v>-4.0818369213081196</v>
      </c>
      <c r="CB279" s="47">
        <f t="shared" si="95"/>
        <v>0</v>
      </c>
      <c r="CC279" s="47">
        <f t="shared" si="95"/>
        <v>-4.0818369213081196</v>
      </c>
      <c r="CD279" s="31">
        <f t="shared" si="95"/>
        <v>-4.0632183706367702</v>
      </c>
      <c r="CE279" s="47">
        <f t="shared" si="95"/>
        <v>0</v>
      </c>
      <c r="CF279" s="47">
        <f t="shared" si="95"/>
        <v>-4.0632183706367702</v>
      </c>
      <c r="CG279" s="31">
        <f t="shared" si="95"/>
        <v>-4.0272100308925598</v>
      </c>
      <c r="CH279" s="47">
        <f t="shared" si="95"/>
        <v>0</v>
      </c>
      <c r="CI279" s="47">
        <f t="shared" si="95"/>
        <v>-4.0272100308925598</v>
      </c>
      <c r="CJ279" s="31">
        <f t="shared" si="95"/>
        <v>-4.02047432757435</v>
      </c>
      <c r="CK279" s="47">
        <f t="shared" si="95"/>
        <v>0</v>
      </c>
      <c r="CL279" s="47">
        <f t="shared" si="95"/>
        <v>-4.02047432757435</v>
      </c>
      <c r="CM279" s="31">
        <f t="shared" si="95"/>
        <v>-4.0296652109174698</v>
      </c>
      <c r="CN279" s="47">
        <f t="shared" si="95"/>
        <v>0</v>
      </c>
      <c r="CO279" s="47">
        <f t="shared" si="95"/>
        <v>-4.0296652109174698</v>
      </c>
      <c r="CP279" s="31">
        <f t="shared" si="95"/>
        <v>-4.0291100178791899</v>
      </c>
      <c r="CQ279" s="47">
        <f t="shared" si="95"/>
        <v>0</v>
      </c>
      <c r="CR279" s="47">
        <f t="shared" si="95"/>
        <v>-4.0291100178791899</v>
      </c>
      <c r="CS279" s="31">
        <f t="shared" si="95"/>
        <v>-4.0512929952732302</v>
      </c>
      <c r="CT279" s="47">
        <f t="shared" si="95"/>
        <v>0</v>
      </c>
      <c r="CU279" s="47">
        <f t="shared" si="95"/>
        <v>-4.0512929952732302</v>
      </c>
      <c r="CV279" s="31">
        <f t="shared" si="95"/>
        <v>-4.1052929034830701</v>
      </c>
      <c r="CW279" s="47">
        <f t="shared" si="95"/>
        <v>0</v>
      </c>
      <c r="CX279" s="47">
        <f t="shared" si="95"/>
        <v>-4.1052929034830701</v>
      </c>
      <c r="CY279" s="31">
        <f t="shared" si="95"/>
        <v>-4.1947648638297004</v>
      </c>
      <c r="CZ279" s="47">
        <f t="shared" si="95"/>
        <v>0</v>
      </c>
      <c r="DA279" s="47">
        <f t="shared" si="95"/>
        <v>-4.1947648638297004</v>
      </c>
      <c r="DB279" s="31">
        <f t="shared" si="95"/>
        <v>-4.3180419246809798</v>
      </c>
      <c r="DC279" s="47">
        <f t="shared" si="95"/>
        <v>0</v>
      </c>
      <c r="DD279" s="47">
        <f t="shared" si="95"/>
        <v>-4.3180419246809798</v>
      </c>
      <c r="DE279" s="31">
        <f t="shared" si="95"/>
        <v>-4.4672793498740102</v>
      </c>
      <c r="DF279" s="47">
        <f t="shared" si="95"/>
        <v>0</v>
      </c>
      <c r="DG279" s="47">
        <f t="shared" si="95"/>
        <v>-4.4672793498740102</v>
      </c>
      <c r="DH279" s="31">
        <f t="shared" si="95"/>
        <v>-4.61087408231809</v>
      </c>
      <c r="DI279" s="47">
        <f t="shared" si="95"/>
        <v>0</v>
      </c>
      <c r="DJ279" s="47">
        <f t="shared" si="95"/>
        <v>-4.61087408231809</v>
      </c>
      <c r="DK279" s="31">
        <f t="shared" si="95"/>
        <v>-4.7615171411473902</v>
      </c>
      <c r="DL279" s="47">
        <f t="shared" si="95"/>
        <v>0</v>
      </c>
      <c r="DM279" s="47">
        <f t="shared" si="95"/>
        <v>-4.7615171411473902</v>
      </c>
      <c r="DN279" s="31">
        <f t="shared" si="95"/>
        <v>-4.8660261674348302</v>
      </c>
      <c r="DO279" s="47">
        <f t="shared" si="95"/>
        <v>0</v>
      </c>
      <c r="DP279" s="47">
        <f t="shared" si="95"/>
        <v>-4.8660261674348302</v>
      </c>
      <c r="DQ279" s="31">
        <f t="shared" si="95"/>
        <v>-5.0400648793952696</v>
      </c>
      <c r="DR279" s="47">
        <f t="shared" si="95"/>
        <v>0</v>
      </c>
      <c r="DS279" s="47">
        <f t="shared" si="95"/>
        <v>-5.0400648793952696</v>
      </c>
      <c r="DT279" s="31">
        <f t="shared" si="95"/>
        <v>-5.0871734695053101</v>
      </c>
      <c r="DU279" s="47">
        <f t="shared" si="95"/>
        <v>0</v>
      </c>
      <c r="DV279" s="47">
        <f t="shared" si="95"/>
        <v>-5.0871734695053101</v>
      </c>
    </row>
    <row r="280" spans="2:126" ht="17" thickBot="1" x14ac:dyDescent="0.25">
      <c r="B280" s="91"/>
      <c r="C280" s="44" t="s">
        <v>16</v>
      </c>
      <c r="D280" s="39">
        <f t="shared" ref="D280:F280" si="96">MEDIAN(D4:D140)</f>
        <v>6.0424722911080702</v>
      </c>
      <c r="E280" s="40" t="e">
        <f t="shared" si="96"/>
        <v>#NUM!</v>
      </c>
      <c r="F280" s="40">
        <f t="shared" si="96"/>
        <v>6.0424722911080702</v>
      </c>
      <c r="G280" s="39">
        <f t="shared" ref="G280:AJ280" si="97">MEDIAN(G4:G140)</f>
        <v>6.1081121099643596</v>
      </c>
      <c r="H280" s="40" t="e">
        <f t="shared" si="97"/>
        <v>#NUM!</v>
      </c>
      <c r="I280" s="40">
        <f t="shared" si="97"/>
        <v>6.1081121099643596</v>
      </c>
      <c r="J280" s="39">
        <f t="shared" si="97"/>
        <v>6.1415016767388204</v>
      </c>
      <c r="K280" s="40" t="e">
        <f t="shared" si="97"/>
        <v>#NUM!</v>
      </c>
      <c r="L280" s="40">
        <f t="shared" si="97"/>
        <v>6.1415016767388204</v>
      </c>
      <c r="M280" s="39">
        <f t="shared" si="97"/>
        <v>6.1679907190192003</v>
      </c>
      <c r="N280" s="40" t="e">
        <f t="shared" si="97"/>
        <v>#NUM!</v>
      </c>
      <c r="O280" s="40">
        <f t="shared" si="97"/>
        <v>6.1679907190192003</v>
      </c>
      <c r="P280" s="39">
        <f t="shared" si="97"/>
        <v>6.1776224416057399</v>
      </c>
      <c r="Q280" s="40" t="e">
        <f t="shared" si="97"/>
        <v>#NUM!</v>
      </c>
      <c r="R280" s="40">
        <f t="shared" si="97"/>
        <v>6.1776224416057399</v>
      </c>
      <c r="S280" s="39">
        <f t="shared" si="97"/>
        <v>6.1973407162710101</v>
      </c>
      <c r="T280" s="40" t="e">
        <f t="shared" si="97"/>
        <v>#NUM!</v>
      </c>
      <c r="U280" s="40">
        <f t="shared" si="97"/>
        <v>6.1973407162710101</v>
      </c>
      <c r="V280" s="39">
        <f t="shared" si="97"/>
        <v>6.1905024454391002</v>
      </c>
      <c r="W280" s="40" t="e">
        <f t="shared" si="97"/>
        <v>#NUM!</v>
      </c>
      <c r="X280" s="40">
        <f t="shared" si="97"/>
        <v>6.1905024454391002</v>
      </c>
      <c r="Y280" s="39">
        <f t="shared" si="97"/>
        <v>6.1918224858970401</v>
      </c>
      <c r="Z280" s="40" t="e">
        <f t="shared" si="97"/>
        <v>#NUM!</v>
      </c>
      <c r="AA280" s="40">
        <f t="shared" si="97"/>
        <v>6.1918224858970401</v>
      </c>
      <c r="AB280" s="39">
        <f t="shared" si="97"/>
        <v>6.2070021973409704</v>
      </c>
      <c r="AC280" s="40" t="e">
        <f t="shared" si="97"/>
        <v>#NUM!</v>
      </c>
      <c r="AD280" s="40">
        <f t="shared" si="97"/>
        <v>6.2070021973409704</v>
      </c>
      <c r="AE280" s="39">
        <f t="shared" si="97"/>
        <v>6.2273601440294097</v>
      </c>
      <c r="AF280" s="40" t="e">
        <f t="shared" si="97"/>
        <v>#NUM!</v>
      </c>
      <c r="AG280" s="40">
        <f t="shared" si="97"/>
        <v>6.2273601440294097</v>
      </c>
      <c r="AH280" s="39">
        <f t="shared" si="97"/>
        <v>6.2621428114151501</v>
      </c>
      <c r="AI280" s="40" t="e">
        <f t="shared" si="97"/>
        <v>#NUM!</v>
      </c>
      <c r="AJ280" s="40">
        <f t="shared" si="97"/>
        <v>6.2621428114151501</v>
      </c>
      <c r="AK280" s="39">
        <f t="shared" ref="AK280:BN280" si="98">MEDIAN(AK4:AK140)</f>
        <v>6.2968223293678403</v>
      </c>
      <c r="AL280" s="40" t="e">
        <f t="shared" si="98"/>
        <v>#NUM!</v>
      </c>
      <c r="AM280" s="40">
        <f t="shared" si="98"/>
        <v>6.2968223293678403</v>
      </c>
      <c r="AN280" s="39">
        <f t="shared" si="98"/>
        <v>6.3459439930539903</v>
      </c>
      <c r="AO280" s="40" t="e">
        <f t="shared" si="98"/>
        <v>#NUM!</v>
      </c>
      <c r="AP280" s="40">
        <f t="shared" si="98"/>
        <v>6.3459439930539903</v>
      </c>
      <c r="AQ280" s="39">
        <f t="shared" si="98"/>
        <v>6.3657619041820901</v>
      </c>
      <c r="AR280" s="40" t="e">
        <f t="shared" si="98"/>
        <v>#NUM!</v>
      </c>
      <c r="AS280" s="40">
        <f t="shared" si="98"/>
        <v>6.3657619041820901</v>
      </c>
      <c r="AT280" s="39">
        <f t="shared" si="98"/>
        <v>6.3707641856782304</v>
      </c>
      <c r="AU280" s="40" t="e">
        <f t="shared" si="98"/>
        <v>#NUM!</v>
      </c>
      <c r="AV280" s="40">
        <f t="shared" si="98"/>
        <v>6.3707641856782304</v>
      </c>
      <c r="AW280" s="39">
        <f t="shared" si="98"/>
        <v>6.32431800751975</v>
      </c>
      <c r="AX280" s="40" t="e">
        <f t="shared" si="98"/>
        <v>#NUM!</v>
      </c>
      <c r="AY280" s="40">
        <f t="shared" si="98"/>
        <v>6.32431800751975</v>
      </c>
      <c r="AZ280" s="39">
        <f t="shared" si="98"/>
        <v>6.3211619519467002</v>
      </c>
      <c r="BA280" s="40" t="e">
        <f t="shared" si="98"/>
        <v>#NUM!</v>
      </c>
      <c r="BB280" s="40">
        <f t="shared" si="98"/>
        <v>6.3211619519467002</v>
      </c>
      <c r="BC280" s="39">
        <f t="shared" si="98"/>
        <v>6.3707641024637001</v>
      </c>
      <c r="BD280" s="40" t="e">
        <f t="shared" si="98"/>
        <v>#NUM!</v>
      </c>
      <c r="BE280" s="40">
        <f t="shared" si="98"/>
        <v>6.3707641024637001</v>
      </c>
      <c r="BF280" s="39">
        <f t="shared" si="98"/>
        <v>6.40950731407061</v>
      </c>
      <c r="BG280" s="40" t="e">
        <f t="shared" si="98"/>
        <v>#NUM!</v>
      </c>
      <c r="BH280" s="40">
        <f t="shared" si="98"/>
        <v>6.40950731407061</v>
      </c>
      <c r="BI280" s="39">
        <f t="shared" si="98"/>
        <v>6.4170578527364404</v>
      </c>
      <c r="BJ280" s="40" t="e">
        <f t="shared" si="98"/>
        <v>#NUM!</v>
      </c>
      <c r="BK280" s="40">
        <f t="shared" si="98"/>
        <v>6.4170578527364404</v>
      </c>
      <c r="BL280" s="39">
        <f t="shared" si="98"/>
        <v>6.4246964372297599</v>
      </c>
      <c r="BM280" s="40" t="e">
        <f t="shared" si="98"/>
        <v>#NUM!</v>
      </c>
      <c r="BN280" s="40">
        <f t="shared" si="98"/>
        <v>6.4246964372297599</v>
      </c>
      <c r="BO280" s="39">
        <f t="shared" ref="BO280:DV280" si="99">MEDIAN(BO4:BO140)</f>
        <v>6.4176108498455102</v>
      </c>
      <c r="BP280" s="40" t="e">
        <f t="shared" si="99"/>
        <v>#NUM!</v>
      </c>
      <c r="BQ280" s="40">
        <f t="shared" si="99"/>
        <v>6.4176108498455102</v>
      </c>
      <c r="BR280" s="39">
        <f t="shared" si="99"/>
        <v>6.4044003186054299</v>
      </c>
      <c r="BS280" s="40" t="e">
        <f t="shared" si="99"/>
        <v>#NUM!</v>
      </c>
      <c r="BT280" s="40">
        <f t="shared" si="99"/>
        <v>6.4044003186054299</v>
      </c>
      <c r="BU280" s="39">
        <f t="shared" si="99"/>
        <v>6.3697292382548696</v>
      </c>
      <c r="BV280" s="40" t="e">
        <f t="shared" si="99"/>
        <v>#NUM!</v>
      </c>
      <c r="BW280" s="40">
        <f t="shared" si="99"/>
        <v>6.3697292382548696</v>
      </c>
      <c r="BX280" s="39">
        <f t="shared" si="99"/>
        <v>6.3611499261739004</v>
      </c>
      <c r="BY280" s="40" t="e">
        <f t="shared" si="99"/>
        <v>#NUM!</v>
      </c>
      <c r="BZ280" s="40">
        <f t="shared" si="99"/>
        <v>6.3611499261739004</v>
      </c>
      <c r="CA280" s="39">
        <f t="shared" si="99"/>
        <v>6.2715521959288996</v>
      </c>
      <c r="CB280" s="40" t="e">
        <f t="shared" si="99"/>
        <v>#NUM!</v>
      </c>
      <c r="CC280" s="40">
        <f t="shared" si="99"/>
        <v>6.2715521959288996</v>
      </c>
      <c r="CD280" s="39">
        <f t="shared" si="99"/>
        <v>6.1960051563354801</v>
      </c>
      <c r="CE280" s="40" t="e">
        <f t="shared" si="99"/>
        <v>#NUM!</v>
      </c>
      <c r="CF280" s="40">
        <f t="shared" si="99"/>
        <v>6.1960051563354801</v>
      </c>
      <c r="CG280" s="39">
        <f t="shared" si="99"/>
        <v>6.1711045763278598</v>
      </c>
      <c r="CH280" s="40" t="e">
        <f t="shared" si="99"/>
        <v>#NUM!</v>
      </c>
      <c r="CI280" s="40">
        <f t="shared" si="99"/>
        <v>6.1711045763278598</v>
      </c>
      <c r="CJ280" s="39">
        <f t="shared" si="99"/>
        <v>5.8624593670578298</v>
      </c>
      <c r="CK280" s="40" t="e">
        <f t="shared" si="99"/>
        <v>#NUM!</v>
      </c>
      <c r="CL280" s="40">
        <f t="shared" si="99"/>
        <v>5.8624593670578298</v>
      </c>
      <c r="CM280" s="39">
        <f t="shared" si="99"/>
        <v>5.7094042446774402</v>
      </c>
      <c r="CN280" s="40" t="e">
        <f t="shared" si="99"/>
        <v>#NUM!</v>
      </c>
      <c r="CO280" s="40">
        <f t="shared" si="99"/>
        <v>5.7094042446774402</v>
      </c>
      <c r="CP280" s="39">
        <f t="shared" si="99"/>
        <v>5.4877865152750402</v>
      </c>
      <c r="CQ280" s="40" t="e">
        <f t="shared" si="99"/>
        <v>#NUM!</v>
      </c>
      <c r="CR280" s="40">
        <f t="shared" si="99"/>
        <v>5.4877865152750402</v>
      </c>
      <c r="CS280" s="39">
        <f t="shared" si="99"/>
        <v>5.1385325962099602</v>
      </c>
      <c r="CT280" s="40" t="e">
        <f t="shared" si="99"/>
        <v>#NUM!</v>
      </c>
      <c r="CU280" s="40">
        <f t="shared" si="99"/>
        <v>5.1385325962099602</v>
      </c>
      <c r="CV280" s="39">
        <f t="shared" si="99"/>
        <v>4.8977997645836799</v>
      </c>
      <c r="CW280" s="40" t="e">
        <f t="shared" si="99"/>
        <v>#NUM!</v>
      </c>
      <c r="CX280" s="40">
        <f t="shared" si="99"/>
        <v>4.8977997645836799</v>
      </c>
      <c r="CY280" s="39">
        <f t="shared" si="99"/>
        <v>4.7559358501222402</v>
      </c>
      <c r="CZ280" s="40" t="e">
        <f t="shared" si="99"/>
        <v>#NUM!</v>
      </c>
      <c r="DA280" s="40">
        <f t="shared" si="99"/>
        <v>4.7559358501222402</v>
      </c>
      <c r="DB280" s="39">
        <f t="shared" si="99"/>
        <v>4.6773523555959198</v>
      </c>
      <c r="DC280" s="40" t="e">
        <f t="shared" si="99"/>
        <v>#NUM!</v>
      </c>
      <c r="DD280" s="40">
        <f t="shared" si="99"/>
        <v>4.6773523555959198</v>
      </c>
      <c r="DE280" s="39">
        <f t="shared" si="99"/>
        <v>4.5569672064707802</v>
      </c>
      <c r="DF280" s="40" t="e">
        <f t="shared" si="99"/>
        <v>#NUM!</v>
      </c>
      <c r="DG280" s="40">
        <f t="shared" si="99"/>
        <v>4.5569672064707802</v>
      </c>
      <c r="DH280" s="39">
        <f t="shared" si="99"/>
        <v>4.3895306029662597</v>
      </c>
      <c r="DI280" s="40" t="e">
        <f t="shared" si="99"/>
        <v>#NUM!</v>
      </c>
      <c r="DJ280" s="40">
        <f t="shared" si="99"/>
        <v>4.3895306029662597</v>
      </c>
      <c r="DK280" s="39">
        <f t="shared" si="99"/>
        <v>4.1175196141451096</v>
      </c>
      <c r="DL280" s="40" t="e">
        <f t="shared" si="99"/>
        <v>#NUM!</v>
      </c>
      <c r="DM280" s="40">
        <f t="shared" si="99"/>
        <v>4.1175196141451096</v>
      </c>
      <c r="DN280" s="39">
        <f t="shared" si="99"/>
        <v>3.7454463041484698</v>
      </c>
      <c r="DO280" s="40" t="e">
        <f t="shared" si="99"/>
        <v>#NUM!</v>
      </c>
      <c r="DP280" s="40">
        <f t="shared" si="99"/>
        <v>3.7454463041484698</v>
      </c>
      <c r="DQ280" s="39">
        <f t="shared" si="99"/>
        <v>3.4181272158382101</v>
      </c>
      <c r="DR280" s="40" t="e">
        <f t="shared" si="99"/>
        <v>#NUM!</v>
      </c>
      <c r="DS280" s="40">
        <f t="shared" si="99"/>
        <v>3.4181272158382101</v>
      </c>
      <c r="DT280" s="39">
        <f t="shared" si="99"/>
        <v>3.05901620619376</v>
      </c>
      <c r="DU280" s="40" t="e">
        <f t="shared" si="99"/>
        <v>#NUM!</v>
      </c>
      <c r="DV280" s="40">
        <f t="shared" si="99"/>
        <v>3.05901620619376</v>
      </c>
    </row>
    <row r="281" spans="2:126" x14ac:dyDescent="0.2">
      <c r="B281" s="90" t="s">
        <v>9</v>
      </c>
      <c r="C281" s="41" t="s">
        <v>12</v>
      </c>
      <c r="D281" s="31">
        <f t="shared" ref="D281:F281" si="100">AVERAGE(D141:D255)</f>
        <v>4.271022902986787</v>
      </c>
      <c r="E281" s="47" t="e">
        <f t="shared" si="100"/>
        <v>#DIV/0!</v>
      </c>
      <c r="F281" s="47">
        <f t="shared" si="100"/>
        <v>4.271022902986787</v>
      </c>
      <c r="G281" s="31">
        <f t="shared" ref="G281:AJ281" si="101">AVERAGE(G141:G255)</f>
        <v>4.3408118928829884</v>
      </c>
      <c r="H281" s="47" t="e">
        <f t="shared" si="101"/>
        <v>#DIV/0!</v>
      </c>
      <c r="I281" s="47">
        <f t="shared" si="101"/>
        <v>4.3408118928829884</v>
      </c>
      <c r="J281" s="31">
        <f t="shared" si="101"/>
        <v>4.388420474450565</v>
      </c>
      <c r="K281" s="47" t="e">
        <f t="shared" si="101"/>
        <v>#DIV/0!</v>
      </c>
      <c r="L281" s="47">
        <f t="shared" si="101"/>
        <v>4.388420474450565</v>
      </c>
      <c r="M281" s="31">
        <f t="shared" si="101"/>
        <v>4.4280034482079715</v>
      </c>
      <c r="N281" s="47" t="e">
        <f t="shared" si="101"/>
        <v>#DIV/0!</v>
      </c>
      <c r="O281" s="47">
        <f t="shared" si="101"/>
        <v>4.4280034482079715</v>
      </c>
      <c r="P281" s="31">
        <f t="shared" si="101"/>
        <v>4.46180925464009</v>
      </c>
      <c r="Q281" s="47" t="e">
        <f t="shared" si="101"/>
        <v>#DIV/0!</v>
      </c>
      <c r="R281" s="47">
        <f t="shared" si="101"/>
        <v>4.46180925464009</v>
      </c>
      <c r="S281" s="31">
        <f t="shared" si="101"/>
        <v>4.4937577095227033</v>
      </c>
      <c r="T281" s="47" t="e">
        <f t="shared" si="101"/>
        <v>#DIV/0!</v>
      </c>
      <c r="U281" s="47">
        <f t="shared" si="101"/>
        <v>4.4937577095227033</v>
      </c>
      <c r="V281" s="31">
        <f t="shared" si="101"/>
        <v>4.5242846243939923</v>
      </c>
      <c r="W281" s="47" t="e">
        <f t="shared" si="101"/>
        <v>#DIV/0!</v>
      </c>
      <c r="X281" s="47">
        <f t="shared" si="101"/>
        <v>4.5242846243939923</v>
      </c>
      <c r="Y281" s="31">
        <f t="shared" si="101"/>
        <v>4.5549379726288111</v>
      </c>
      <c r="Z281" s="47" t="e">
        <f t="shared" si="101"/>
        <v>#DIV/0!</v>
      </c>
      <c r="AA281" s="47">
        <f t="shared" si="101"/>
        <v>4.5549379726288111</v>
      </c>
      <c r="AB281" s="31">
        <f t="shared" si="101"/>
        <v>4.5841679220837692</v>
      </c>
      <c r="AC281" s="47" t="e">
        <f t="shared" si="101"/>
        <v>#DIV/0!</v>
      </c>
      <c r="AD281" s="47">
        <f t="shared" si="101"/>
        <v>4.5841679220837692</v>
      </c>
      <c r="AE281" s="31">
        <f t="shared" si="101"/>
        <v>4.6116801542155015</v>
      </c>
      <c r="AF281" s="47" t="e">
        <f t="shared" si="101"/>
        <v>#DIV/0!</v>
      </c>
      <c r="AG281" s="47">
        <f t="shared" si="101"/>
        <v>4.6116801542155015</v>
      </c>
      <c r="AH281" s="31">
        <f t="shared" si="101"/>
        <v>4.6359539799125988</v>
      </c>
      <c r="AI281" s="47" t="e">
        <f t="shared" si="101"/>
        <v>#DIV/0!</v>
      </c>
      <c r="AJ281" s="47">
        <f t="shared" si="101"/>
        <v>4.6359539799125988</v>
      </c>
      <c r="AK281" s="31">
        <f t="shared" ref="AK281:BN281" si="102">AVERAGE(AK141:AK255)</f>
        <v>4.6593604312487624</v>
      </c>
      <c r="AL281" s="47" t="e">
        <f t="shared" si="102"/>
        <v>#DIV/0!</v>
      </c>
      <c r="AM281" s="47">
        <f t="shared" si="102"/>
        <v>4.6593604312487624</v>
      </c>
      <c r="AN281" s="31">
        <f t="shared" si="102"/>
        <v>4.6792358242966179</v>
      </c>
      <c r="AO281" s="47" t="e">
        <f t="shared" si="102"/>
        <v>#DIV/0!</v>
      </c>
      <c r="AP281" s="47">
        <f t="shared" si="102"/>
        <v>4.6792358242966179</v>
      </c>
      <c r="AQ281" s="31">
        <f t="shared" si="102"/>
        <v>4.69088592198701</v>
      </c>
      <c r="AR281" s="47" t="e">
        <f t="shared" si="102"/>
        <v>#DIV/0!</v>
      </c>
      <c r="AS281" s="47">
        <f t="shared" si="102"/>
        <v>4.69088592198701</v>
      </c>
      <c r="AT281" s="31">
        <f t="shared" si="102"/>
        <v>4.692636768664471</v>
      </c>
      <c r="AU281" s="47" t="e">
        <f t="shared" si="102"/>
        <v>#DIV/0!</v>
      </c>
      <c r="AV281" s="47">
        <f t="shared" si="102"/>
        <v>4.692636768664471</v>
      </c>
      <c r="AW281" s="31">
        <f t="shared" si="102"/>
        <v>4.6882704553762649</v>
      </c>
      <c r="AX281" s="47" t="e">
        <f t="shared" si="102"/>
        <v>#DIV/0!</v>
      </c>
      <c r="AY281" s="47">
        <f t="shared" si="102"/>
        <v>4.6882704553762649</v>
      </c>
      <c r="AZ281" s="31">
        <f t="shared" si="102"/>
        <v>4.6713788572156316</v>
      </c>
      <c r="BA281" s="47" t="e">
        <f t="shared" si="102"/>
        <v>#DIV/0!</v>
      </c>
      <c r="BB281" s="47">
        <f t="shared" si="102"/>
        <v>4.6713788572156316</v>
      </c>
      <c r="BC281" s="31">
        <f t="shared" si="102"/>
        <v>4.6425581883902627</v>
      </c>
      <c r="BD281" s="47" t="e">
        <f t="shared" si="102"/>
        <v>#DIV/0!</v>
      </c>
      <c r="BE281" s="47">
        <f t="shared" si="102"/>
        <v>4.6425581883902627</v>
      </c>
      <c r="BF281" s="31">
        <f t="shared" si="102"/>
        <v>4.6149658521787522</v>
      </c>
      <c r="BG281" s="47" t="e">
        <f t="shared" si="102"/>
        <v>#DIV/0!</v>
      </c>
      <c r="BH281" s="47">
        <f t="shared" si="102"/>
        <v>4.6149658521787522</v>
      </c>
      <c r="BI281" s="31">
        <f t="shared" si="102"/>
        <v>4.576588849023544</v>
      </c>
      <c r="BJ281" s="47" t="e">
        <f t="shared" si="102"/>
        <v>#DIV/0!</v>
      </c>
      <c r="BK281" s="47">
        <f t="shared" si="102"/>
        <v>4.576588849023544</v>
      </c>
      <c r="BL281" s="31">
        <f t="shared" si="102"/>
        <v>4.5296851459948657</v>
      </c>
      <c r="BM281" s="47" t="e">
        <f t="shared" si="102"/>
        <v>#DIV/0!</v>
      </c>
      <c r="BN281" s="47">
        <f t="shared" si="102"/>
        <v>4.5296851459948657</v>
      </c>
      <c r="BO281" s="31">
        <f t="shared" ref="BO281:DV281" si="103">AVERAGE(BO141:BO255)</f>
        <v>4.4582596002001313</v>
      </c>
      <c r="BP281" s="47" t="e">
        <f t="shared" si="103"/>
        <v>#DIV/0!</v>
      </c>
      <c r="BQ281" s="47">
        <f t="shared" si="103"/>
        <v>4.4582596002001313</v>
      </c>
      <c r="BR281" s="31">
        <f t="shared" si="103"/>
        <v>4.3666314223913831</v>
      </c>
      <c r="BS281" s="47" t="e">
        <f t="shared" si="103"/>
        <v>#DIV/0!</v>
      </c>
      <c r="BT281" s="47">
        <f t="shared" si="103"/>
        <v>4.3666314223913831</v>
      </c>
      <c r="BU281" s="31">
        <f t="shared" si="103"/>
        <v>4.2596054957195468</v>
      </c>
      <c r="BV281" s="47" t="e">
        <f t="shared" si="103"/>
        <v>#DIV/0!</v>
      </c>
      <c r="BW281" s="47">
        <f t="shared" si="103"/>
        <v>4.2596054957195468</v>
      </c>
      <c r="BX281" s="31">
        <f t="shared" si="103"/>
        <v>4.1233021418677227</v>
      </c>
      <c r="BY281" s="47" t="e">
        <f t="shared" si="103"/>
        <v>#DIV/0!</v>
      </c>
      <c r="BZ281" s="47">
        <f t="shared" si="103"/>
        <v>4.1233021418677227</v>
      </c>
      <c r="CA281" s="31">
        <f t="shared" si="103"/>
        <v>3.9519643710047347</v>
      </c>
      <c r="CB281" s="47" t="e">
        <f t="shared" si="103"/>
        <v>#DIV/0!</v>
      </c>
      <c r="CC281" s="47">
        <f t="shared" si="103"/>
        <v>3.9519643710047347</v>
      </c>
      <c r="CD281" s="31">
        <f t="shared" si="103"/>
        <v>3.7400147564412989</v>
      </c>
      <c r="CE281" s="47" t="e">
        <f t="shared" si="103"/>
        <v>#DIV/0!</v>
      </c>
      <c r="CF281" s="47">
        <f t="shared" si="103"/>
        <v>3.7400147564412989</v>
      </c>
      <c r="CG281" s="31">
        <f t="shared" si="103"/>
        <v>3.4950196913159615</v>
      </c>
      <c r="CH281" s="47" t="e">
        <f t="shared" si="103"/>
        <v>#DIV/0!</v>
      </c>
      <c r="CI281" s="47">
        <f t="shared" si="103"/>
        <v>3.4950196913159615</v>
      </c>
      <c r="CJ281" s="31">
        <f t="shared" si="103"/>
        <v>3.1982596340448275</v>
      </c>
      <c r="CK281" s="47" t="e">
        <f t="shared" si="103"/>
        <v>#DIV/0!</v>
      </c>
      <c r="CL281" s="47">
        <f t="shared" si="103"/>
        <v>3.1982596340448275</v>
      </c>
      <c r="CM281" s="31">
        <f t="shared" si="103"/>
        <v>2.8571808617311629</v>
      </c>
      <c r="CN281" s="47" t="e">
        <f t="shared" si="103"/>
        <v>#DIV/0!</v>
      </c>
      <c r="CO281" s="47">
        <f t="shared" si="103"/>
        <v>2.8571808617311629</v>
      </c>
      <c r="CP281" s="31">
        <f t="shared" si="103"/>
        <v>2.4826973465515283</v>
      </c>
      <c r="CQ281" s="47" t="e">
        <f t="shared" si="103"/>
        <v>#DIV/0!</v>
      </c>
      <c r="CR281" s="47">
        <f t="shared" si="103"/>
        <v>2.4826973465515283</v>
      </c>
      <c r="CS281" s="31">
        <f t="shared" si="103"/>
        <v>2.0776832629337769</v>
      </c>
      <c r="CT281" s="47" t="e">
        <f t="shared" si="103"/>
        <v>#DIV/0!</v>
      </c>
      <c r="CU281" s="47">
        <f t="shared" si="103"/>
        <v>2.0776832629337769</v>
      </c>
      <c r="CV281" s="31">
        <f t="shared" si="103"/>
        <v>1.6459087830816665</v>
      </c>
      <c r="CW281" s="47" t="e">
        <f t="shared" si="103"/>
        <v>#DIV/0!</v>
      </c>
      <c r="CX281" s="47">
        <f t="shared" si="103"/>
        <v>1.6459087830816665</v>
      </c>
      <c r="CY281" s="31">
        <f t="shared" si="103"/>
        <v>1.191314825006117</v>
      </c>
      <c r="CZ281" s="47" t="e">
        <f t="shared" si="103"/>
        <v>#DIV/0!</v>
      </c>
      <c r="DA281" s="47">
        <f t="shared" si="103"/>
        <v>1.191314825006117</v>
      </c>
      <c r="DB281" s="31">
        <f t="shared" si="103"/>
        <v>0.73689492546045976</v>
      </c>
      <c r="DC281" s="47" t="e">
        <f t="shared" si="103"/>
        <v>#DIV/0!</v>
      </c>
      <c r="DD281" s="47">
        <f t="shared" si="103"/>
        <v>0.73689492546045976</v>
      </c>
      <c r="DE281" s="31">
        <f t="shared" si="103"/>
        <v>0.26708566605481904</v>
      </c>
      <c r="DF281" s="47" t="e">
        <f t="shared" si="103"/>
        <v>#DIV/0!</v>
      </c>
      <c r="DG281" s="47">
        <f t="shared" si="103"/>
        <v>0.26708566605481904</v>
      </c>
      <c r="DH281" s="31">
        <f t="shared" si="103"/>
        <v>-0.20959076446468297</v>
      </c>
      <c r="DI281" s="47" t="e">
        <f t="shared" si="103"/>
        <v>#DIV/0!</v>
      </c>
      <c r="DJ281" s="47">
        <f t="shared" si="103"/>
        <v>-0.20959076446468297</v>
      </c>
      <c r="DK281" s="31">
        <f t="shared" si="103"/>
        <v>-0.67474133966799998</v>
      </c>
      <c r="DL281" s="47" t="e">
        <f t="shared" si="103"/>
        <v>#DIV/0!</v>
      </c>
      <c r="DM281" s="47">
        <f t="shared" si="103"/>
        <v>-0.67474133966799998</v>
      </c>
      <c r="DN281" s="31">
        <f t="shared" si="103"/>
        <v>-1.1443564332539129</v>
      </c>
      <c r="DO281" s="47" t="e">
        <f t="shared" si="103"/>
        <v>#DIV/0!</v>
      </c>
      <c r="DP281" s="47">
        <f t="shared" si="103"/>
        <v>-1.1443564332539129</v>
      </c>
      <c r="DQ281" s="31">
        <f t="shared" si="103"/>
        <v>-1.6326213554386713</v>
      </c>
      <c r="DR281" s="47" t="e">
        <f t="shared" si="103"/>
        <v>#DIV/0!</v>
      </c>
      <c r="DS281" s="47">
        <f t="shared" si="103"/>
        <v>-1.6326213554386713</v>
      </c>
      <c r="DT281" s="31">
        <f t="shared" si="103"/>
        <v>-2.1284046087685948</v>
      </c>
      <c r="DU281" s="47" t="e">
        <f t="shared" si="103"/>
        <v>#DIV/0!</v>
      </c>
      <c r="DV281" s="47">
        <f t="shared" si="103"/>
        <v>-2.1284046087685948</v>
      </c>
    </row>
    <row r="282" spans="2:126" x14ac:dyDescent="0.2">
      <c r="B282" s="91"/>
      <c r="C282" s="41" t="s">
        <v>13</v>
      </c>
      <c r="D282" s="31">
        <f t="shared" ref="D282:F282" si="104">STDEV(D141:D255)</f>
        <v>4.3138748788303438</v>
      </c>
      <c r="E282" s="47" t="e">
        <f t="shared" si="104"/>
        <v>#DIV/0!</v>
      </c>
      <c r="F282" s="47">
        <f t="shared" si="104"/>
        <v>4.3138748788303438</v>
      </c>
      <c r="G282" s="31">
        <f t="shared" ref="G282:AJ282" si="105">STDEV(G141:G255)</f>
        <v>4.2967126623064669</v>
      </c>
      <c r="H282" s="47" t="e">
        <f t="shared" si="105"/>
        <v>#DIV/0!</v>
      </c>
      <c r="I282" s="47">
        <f t="shared" si="105"/>
        <v>4.2967126623064669</v>
      </c>
      <c r="J282" s="31">
        <f t="shared" si="105"/>
        <v>4.2885174014012</v>
      </c>
      <c r="K282" s="47" t="e">
        <f t="shared" si="105"/>
        <v>#DIV/0!</v>
      </c>
      <c r="L282" s="47">
        <f t="shared" si="105"/>
        <v>4.2885174014012</v>
      </c>
      <c r="M282" s="31">
        <f t="shared" si="105"/>
        <v>4.2796061688170335</v>
      </c>
      <c r="N282" s="47" t="e">
        <f t="shared" si="105"/>
        <v>#DIV/0!</v>
      </c>
      <c r="O282" s="47">
        <f t="shared" si="105"/>
        <v>4.2796061688170335</v>
      </c>
      <c r="P282" s="31">
        <f t="shared" si="105"/>
        <v>4.2726714914282917</v>
      </c>
      <c r="Q282" s="47" t="e">
        <f t="shared" si="105"/>
        <v>#DIV/0!</v>
      </c>
      <c r="R282" s="47">
        <f t="shared" si="105"/>
        <v>4.2726714914282917</v>
      </c>
      <c r="S282" s="31">
        <f t="shared" si="105"/>
        <v>4.2653568765638932</v>
      </c>
      <c r="T282" s="47" t="e">
        <f t="shared" si="105"/>
        <v>#DIV/0!</v>
      </c>
      <c r="U282" s="47">
        <f t="shared" si="105"/>
        <v>4.2653568765638932</v>
      </c>
      <c r="V282" s="31">
        <f t="shared" si="105"/>
        <v>4.2569010378815584</v>
      </c>
      <c r="W282" s="47" t="e">
        <f t="shared" si="105"/>
        <v>#DIV/0!</v>
      </c>
      <c r="X282" s="47">
        <f t="shared" si="105"/>
        <v>4.2569010378815584</v>
      </c>
      <c r="Y282" s="31">
        <f t="shared" si="105"/>
        <v>4.2498983598512945</v>
      </c>
      <c r="Z282" s="47" t="e">
        <f t="shared" si="105"/>
        <v>#DIV/0!</v>
      </c>
      <c r="AA282" s="47">
        <f t="shared" si="105"/>
        <v>4.2498983598512945</v>
      </c>
      <c r="AB282" s="31">
        <f t="shared" si="105"/>
        <v>4.2441932823442317</v>
      </c>
      <c r="AC282" s="47" t="e">
        <f t="shared" si="105"/>
        <v>#DIV/0!</v>
      </c>
      <c r="AD282" s="47">
        <f t="shared" si="105"/>
        <v>4.2441932823442317</v>
      </c>
      <c r="AE282" s="31">
        <f t="shared" si="105"/>
        <v>4.2389564485159399</v>
      </c>
      <c r="AF282" s="47" t="e">
        <f t="shared" si="105"/>
        <v>#DIV/0!</v>
      </c>
      <c r="AG282" s="47">
        <f t="shared" si="105"/>
        <v>4.2389564485159399</v>
      </c>
      <c r="AH282" s="31">
        <f t="shared" si="105"/>
        <v>4.2374082411708924</v>
      </c>
      <c r="AI282" s="47" t="e">
        <f t="shared" si="105"/>
        <v>#DIV/0!</v>
      </c>
      <c r="AJ282" s="47">
        <f t="shared" si="105"/>
        <v>4.2374082411708924</v>
      </c>
      <c r="AK282" s="31">
        <f t="shared" ref="AK282:BN282" si="106">STDEV(AK141:AK255)</f>
        <v>4.2363689815990266</v>
      </c>
      <c r="AL282" s="47" t="e">
        <f t="shared" si="106"/>
        <v>#DIV/0!</v>
      </c>
      <c r="AM282" s="47">
        <f t="shared" si="106"/>
        <v>4.2363689815990266</v>
      </c>
      <c r="AN282" s="31">
        <f t="shared" si="106"/>
        <v>4.2336354317100788</v>
      </c>
      <c r="AO282" s="47" t="e">
        <f t="shared" si="106"/>
        <v>#DIV/0!</v>
      </c>
      <c r="AP282" s="47">
        <f t="shared" si="106"/>
        <v>4.2336354317100788</v>
      </c>
      <c r="AQ282" s="31">
        <f t="shared" si="106"/>
        <v>4.2328867320838457</v>
      </c>
      <c r="AR282" s="47" t="e">
        <f t="shared" si="106"/>
        <v>#DIV/0!</v>
      </c>
      <c r="AS282" s="47">
        <f t="shared" si="106"/>
        <v>4.2328867320838457</v>
      </c>
      <c r="AT282" s="31">
        <f t="shared" si="106"/>
        <v>4.2310669035653321</v>
      </c>
      <c r="AU282" s="47" t="e">
        <f t="shared" si="106"/>
        <v>#DIV/0!</v>
      </c>
      <c r="AV282" s="47">
        <f t="shared" si="106"/>
        <v>4.2310669035653321</v>
      </c>
      <c r="AW282" s="31">
        <f t="shared" si="106"/>
        <v>4.2319982762099118</v>
      </c>
      <c r="AX282" s="47" t="e">
        <f t="shared" si="106"/>
        <v>#DIV/0!</v>
      </c>
      <c r="AY282" s="47">
        <f t="shared" si="106"/>
        <v>4.2319982762099118</v>
      </c>
      <c r="AZ282" s="31">
        <f t="shared" si="106"/>
        <v>4.2286422852732448</v>
      </c>
      <c r="BA282" s="47" t="e">
        <f t="shared" si="106"/>
        <v>#DIV/0!</v>
      </c>
      <c r="BB282" s="47">
        <f t="shared" si="106"/>
        <v>4.2286422852732448</v>
      </c>
      <c r="BC282" s="31">
        <f t="shared" si="106"/>
        <v>4.2243866178855383</v>
      </c>
      <c r="BD282" s="47" t="e">
        <f t="shared" si="106"/>
        <v>#DIV/0!</v>
      </c>
      <c r="BE282" s="47">
        <f t="shared" si="106"/>
        <v>4.2243866178855383</v>
      </c>
      <c r="BF282" s="31">
        <f t="shared" si="106"/>
        <v>4.2203759538242727</v>
      </c>
      <c r="BG282" s="47" t="e">
        <f t="shared" si="106"/>
        <v>#DIV/0!</v>
      </c>
      <c r="BH282" s="47">
        <f t="shared" si="106"/>
        <v>4.2203759538242727</v>
      </c>
      <c r="BI282" s="31">
        <f t="shared" si="106"/>
        <v>4.2169701723997512</v>
      </c>
      <c r="BJ282" s="47" t="e">
        <f t="shared" si="106"/>
        <v>#DIV/0!</v>
      </c>
      <c r="BK282" s="47">
        <f t="shared" si="106"/>
        <v>4.2169701723997512</v>
      </c>
      <c r="BL282" s="31">
        <f t="shared" si="106"/>
        <v>4.2171582101654232</v>
      </c>
      <c r="BM282" s="47" t="e">
        <f t="shared" si="106"/>
        <v>#DIV/0!</v>
      </c>
      <c r="BN282" s="47">
        <f t="shared" si="106"/>
        <v>4.2171582101654232</v>
      </c>
      <c r="BO282" s="31">
        <f t="shared" ref="BO282:DV282" si="107">STDEV(BO141:BO255)</f>
        <v>4.2175802995769232</v>
      </c>
      <c r="BP282" s="47" t="e">
        <f t="shared" si="107"/>
        <v>#DIV/0!</v>
      </c>
      <c r="BQ282" s="47">
        <f t="shared" si="107"/>
        <v>4.2175802995769232</v>
      </c>
      <c r="BR282" s="31">
        <f t="shared" si="107"/>
        <v>4.2142961806360013</v>
      </c>
      <c r="BS282" s="47" t="e">
        <f t="shared" si="107"/>
        <v>#DIV/0!</v>
      </c>
      <c r="BT282" s="47">
        <f t="shared" si="107"/>
        <v>4.2142961806360013</v>
      </c>
      <c r="BU282" s="31">
        <f t="shared" si="107"/>
        <v>4.217719715902021</v>
      </c>
      <c r="BV282" s="47" t="e">
        <f t="shared" si="107"/>
        <v>#DIV/0!</v>
      </c>
      <c r="BW282" s="47">
        <f t="shared" si="107"/>
        <v>4.217719715902021</v>
      </c>
      <c r="BX282" s="31">
        <f t="shared" si="107"/>
        <v>4.2152679508623168</v>
      </c>
      <c r="BY282" s="47" t="e">
        <f t="shared" si="107"/>
        <v>#DIV/0!</v>
      </c>
      <c r="BZ282" s="47">
        <f t="shared" si="107"/>
        <v>4.2152679508623168</v>
      </c>
      <c r="CA282" s="31">
        <f t="shared" si="107"/>
        <v>4.210211826493218</v>
      </c>
      <c r="CB282" s="47" t="e">
        <f t="shared" si="107"/>
        <v>#DIV/0!</v>
      </c>
      <c r="CC282" s="47">
        <f t="shared" si="107"/>
        <v>4.210211826493218</v>
      </c>
      <c r="CD282" s="31">
        <f t="shared" si="107"/>
        <v>4.210390358093183</v>
      </c>
      <c r="CE282" s="47" t="e">
        <f t="shared" si="107"/>
        <v>#DIV/0!</v>
      </c>
      <c r="CF282" s="47">
        <f t="shared" si="107"/>
        <v>4.210390358093183</v>
      </c>
      <c r="CG282" s="31">
        <f t="shared" si="107"/>
        <v>4.2095943402067615</v>
      </c>
      <c r="CH282" s="47" t="e">
        <f t="shared" si="107"/>
        <v>#DIV/0!</v>
      </c>
      <c r="CI282" s="47">
        <f t="shared" si="107"/>
        <v>4.2095943402067615</v>
      </c>
      <c r="CJ282" s="31">
        <f t="shared" si="107"/>
        <v>4.2033038099816222</v>
      </c>
      <c r="CK282" s="47" t="e">
        <f t="shared" si="107"/>
        <v>#DIV/0!</v>
      </c>
      <c r="CL282" s="47">
        <f t="shared" si="107"/>
        <v>4.2033038099816222</v>
      </c>
      <c r="CM282" s="31">
        <f t="shared" si="107"/>
        <v>4.2058779675310749</v>
      </c>
      <c r="CN282" s="47" t="e">
        <f t="shared" si="107"/>
        <v>#DIV/0!</v>
      </c>
      <c r="CO282" s="47">
        <f t="shared" si="107"/>
        <v>4.2058779675310749</v>
      </c>
      <c r="CP282" s="31">
        <f t="shared" si="107"/>
        <v>4.1848404724167017</v>
      </c>
      <c r="CQ282" s="47" t="e">
        <f t="shared" si="107"/>
        <v>#DIV/0!</v>
      </c>
      <c r="CR282" s="47">
        <f t="shared" si="107"/>
        <v>4.1848404724167017</v>
      </c>
      <c r="CS282" s="31">
        <f t="shared" si="107"/>
        <v>4.14425289445761</v>
      </c>
      <c r="CT282" s="47" t="e">
        <f t="shared" si="107"/>
        <v>#DIV/0!</v>
      </c>
      <c r="CU282" s="47">
        <f t="shared" si="107"/>
        <v>4.14425289445761</v>
      </c>
      <c r="CV282" s="31">
        <f t="shared" si="107"/>
        <v>4.1242531678035661</v>
      </c>
      <c r="CW282" s="47" t="e">
        <f t="shared" si="107"/>
        <v>#DIV/0!</v>
      </c>
      <c r="CX282" s="47">
        <f t="shared" si="107"/>
        <v>4.1242531678035661</v>
      </c>
      <c r="CY282" s="31">
        <f t="shared" si="107"/>
        <v>4.1288504171123703</v>
      </c>
      <c r="CZ282" s="47" t="e">
        <f t="shared" si="107"/>
        <v>#DIV/0!</v>
      </c>
      <c r="DA282" s="47">
        <f t="shared" si="107"/>
        <v>4.1288504171123703</v>
      </c>
      <c r="DB282" s="31">
        <f t="shared" si="107"/>
        <v>4.122405240937062</v>
      </c>
      <c r="DC282" s="47" t="e">
        <f t="shared" si="107"/>
        <v>#DIV/0!</v>
      </c>
      <c r="DD282" s="47">
        <f t="shared" si="107"/>
        <v>4.122405240937062</v>
      </c>
      <c r="DE282" s="31">
        <f t="shared" si="107"/>
        <v>4.1282648704774445</v>
      </c>
      <c r="DF282" s="47" t="e">
        <f t="shared" si="107"/>
        <v>#DIV/0!</v>
      </c>
      <c r="DG282" s="47">
        <f t="shared" si="107"/>
        <v>4.1282648704774445</v>
      </c>
      <c r="DH282" s="31">
        <f t="shared" si="107"/>
        <v>4.1383806868367934</v>
      </c>
      <c r="DI282" s="47" t="e">
        <f t="shared" si="107"/>
        <v>#DIV/0!</v>
      </c>
      <c r="DJ282" s="47">
        <f t="shared" si="107"/>
        <v>4.1383806868367934</v>
      </c>
      <c r="DK282" s="31">
        <f t="shared" si="107"/>
        <v>4.1487661597036185</v>
      </c>
      <c r="DL282" s="47" t="e">
        <f t="shared" si="107"/>
        <v>#DIV/0!</v>
      </c>
      <c r="DM282" s="47">
        <f t="shared" si="107"/>
        <v>4.1487661597036185</v>
      </c>
      <c r="DN282" s="31">
        <f t="shared" si="107"/>
        <v>4.1765618512997804</v>
      </c>
      <c r="DO282" s="47" t="e">
        <f t="shared" si="107"/>
        <v>#DIV/0!</v>
      </c>
      <c r="DP282" s="47">
        <f t="shared" si="107"/>
        <v>4.1765618512997804</v>
      </c>
      <c r="DQ282" s="31">
        <f t="shared" si="107"/>
        <v>4.1971083137309479</v>
      </c>
      <c r="DR282" s="47" t="e">
        <f t="shared" si="107"/>
        <v>#DIV/0!</v>
      </c>
      <c r="DS282" s="47">
        <f t="shared" si="107"/>
        <v>4.1971083137309479</v>
      </c>
      <c r="DT282" s="31">
        <f t="shared" si="107"/>
        <v>4.2263103634380279</v>
      </c>
      <c r="DU282" s="47" t="e">
        <f t="shared" si="107"/>
        <v>#DIV/0!</v>
      </c>
      <c r="DV282" s="47">
        <f t="shared" si="107"/>
        <v>4.2263103634380279</v>
      </c>
    </row>
    <row r="283" spans="2:126" x14ac:dyDescent="0.2">
      <c r="B283" s="91"/>
      <c r="C283" s="41" t="s">
        <v>14</v>
      </c>
      <c r="D283" s="31">
        <f t="shared" ref="D283:F283" si="108">MAX(D141:D255)</f>
        <v>15.988731398063299</v>
      </c>
      <c r="E283" s="47">
        <f t="shared" si="108"/>
        <v>0</v>
      </c>
      <c r="F283" s="47">
        <f t="shared" si="108"/>
        <v>15.988731398063299</v>
      </c>
      <c r="G283" s="31">
        <f t="shared" ref="G283:AJ283" si="109">MAX(G141:G255)</f>
        <v>15.9960331693791</v>
      </c>
      <c r="H283" s="47">
        <f t="shared" si="109"/>
        <v>0</v>
      </c>
      <c r="I283" s="47">
        <f t="shared" si="109"/>
        <v>15.9960331693791</v>
      </c>
      <c r="J283" s="31">
        <f t="shared" si="109"/>
        <v>15.998835211628601</v>
      </c>
      <c r="K283" s="47">
        <f t="shared" si="109"/>
        <v>0</v>
      </c>
      <c r="L283" s="47">
        <f t="shared" si="109"/>
        <v>15.998835211628601</v>
      </c>
      <c r="M283" s="31">
        <f t="shared" si="109"/>
        <v>16.009312321381799</v>
      </c>
      <c r="N283" s="47">
        <f t="shared" si="109"/>
        <v>0</v>
      </c>
      <c r="O283" s="47">
        <f t="shared" si="109"/>
        <v>16.009312321381799</v>
      </c>
      <c r="P283" s="31">
        <f t="shared" si="109"/>
        <v>16.0166574362791</v>
      </c>
      <c r="Q283" s="47">
        <f t="shared" si="109"/>
        <v>0</v>
      </c>
      <c r="R283" s="47">
        <f t="shared" si="109"/>
        <v>16.0166574362791</v>
      </c>
      <c r="S283" s="31">
        <f t="shared" si="109"/>
        <v>16.025988417209799</v>
      </c>
      <c r="T283" s="47">
        <f t="shared" si="109"/>
        <v>0</v>
      </c>
      <c r="U283" s="47">
        <f t="shared" si="109"/>
        <v>16.025988417209799</v>
      </c>
      <c r="V283" s="31">
        <f t="shared" si="109"/>
        <v>16.036259354576</v>
      </c>
      <c r="W283" s="47">
        <f t="shared" si="109"/>
        <v>0</v>
      </c>
      <c r="X283" s="47">
        <f t="shared" si="109"/>
        <v>16.036259354576</v>
      </c>
      <c r="Y283" s="31">
        <f t="shared" si="109"/>
        <v>16.042689564658701</v>
      </c>
      <c r="Z283" s="47">
        <f t="shared" si="109"/>
        <v>0</v>
      </c>
      <c r="AA283" s="47">
        <f t="shared" si="109"/>
        <v>16.042689564658701</v>
      </c>
      <c r="AB283" s="31">
        <f t="shared" si="109"/>
        <v>16.054054738463002</v>
      </c>
      <c r="AC283" s="47">
        <f t="shared" si="109"/>
        <v>0</v>
      </c>
      <c r="AD283" s="47">
        <f t="shared" si="109"/>
        <v>16.054054738463002</v>
      </c>
      <c r="AE283" s="31">
        <f t="shared" si="109"/>
        <v>16.063519492800101</v>
      </c>
      <c r="AF283" s="47">
        <f t="shared" si="109"/>
        <v>0</v>
      </c>
      <c r="AG283" s="47">
        <f t="shared" si="109"/>
        <v>16.063519492800101</v>
      </c>
      <c r="AH283" s="31">
        <f t="shared" si="109"/>
        <v>16.071539177160901</v>
      </c>
      <c r="AI283" s="47">
        <f t="shared" si="109"/>
        <v>0</v>
      </c>
      <c r="AJ283" s="47">
        <f t="shared" si="109"/>
        <v>16.071539177160901</v>
      </c>
      <c r="AK283" s="31">
        <f t="shared" ref="AK283:BN283" si="110">MAX(AK141:AK255)</f>
        <v>16.0767504033929</v>
      </c>
      <c r="AL283" s="47">
        <f t="shared" si="110"/>
        <v>0</v>
      </c>
      <c r="AM283" s="47">
        <f t="shared" si="110"/>
        <v>16.0767504033929</v>
      </c>
      <c r="AN283" s="31">
        <f t="shared" si="110"/>
        <v>16.083544420214398</v>
      </c>
      <c r="AO283" s="47">
        <f t="shared" si="110"/>
        <v>0</v>
      </c>
      <c r="AP283" s="47">
        <f t="shared" si="110"/>
        <v>16.083544420214398</v>
      </c>
      <c r="AQ283" s="31">
        <f t="shared" si="110"/>
        <v>16.080151635427399</v>
      </c>
      <c r="AR283" s="47">
        <f t="shared" si="110"/>
        <v>0</v>
      </c>
      <c r="AS283" s="47">
        <f t="shared" si="110"/>
        <v>16.080151635427399</v>
      </c>
      <c r="AT283" s="31">
        <f t="shared" si="110"/>
        <v>16.093258398834401</v>
      </c>
      <c r="AU283" s="47">
        <f t="shared" si="110"/>
        <v>0</v>
      </c>
      <c r="AV283" s="47">
        <f t="shared" si="110"/>
        <v>16.093258398834401</v>
      </c>
      <c r="AW283" s="31">
        <f t="shared" si="110"/>
        <v>16.1024002098344</v>
      </c>
      <c r="AX283" s="47">
        <f t="shared" si="110"/>
        <v>0</v>
      </c>
      <c r="AY283" s="47">
        <f t="shared" si="110"/>
        <v>16.1024002098344</v>
      </c>
      <c r="AZ283" s="31">
        <f t="shared" si="110"/>
        <v>16.068580388217701</v>
      </c>
      <c r="BA283" s="47">
        <f t="shared" si="110"/>
        <v>0</v>
      </c>
      <c r="BB283" s="47">
        <f t="shared" si="110"/>
        <v>16.068580388217701</v>
      </c>
      <c r="BC283" s="31">
        <f t="shared" si="110"/>
        <v>16.028020945554601</v>
      </c>
      <c r="BD283" s="47">
        <f t="shared" si="110"/>
        <v>0</v>
      </c>
      <c r="BE283" s="47">
        <f t="shared" si="110"/>
        <v>16.028020945554601</v>
      </c>
      <c r="BF283" s="31">
        <f t="shared" si="110"/>
        <v>16.017108875234999</v>
      </c>
      <c r="BG283" s="47">
        <f t="shared" si="110"/>
        <v>0</v>
      </c>
      <c r="BH283" s="47">
        <f t="shared" si="110"/>
        <v>16.017108875234999</v>
      </c>
      <c r="BI283" s="31">
        <f t="shared" si="110"/>
        <v>15.9527061476876</v>
      </c>
      <c r="BJ283" s="47">
        <f t="shared" si="110"/>
        <v>0</v>
      </c>
      <c r="BK283" s="47">
        <f t="shared" si="110"/>
        <v>15.9527061476876</v>
      </c>
      <c r="BL283" s="31">
        <f t="shared" si="110"/>
        <v>15.804639370547401</v>
      </c>
      <c r="BM283" s="47">
        <f t="shared" si="110"/>
        <v>0</v>
      </c>
      <c r="BN283" s="47">
        <f t="shared" si="110"/>
        <v>15.804639370547401</v>
      </c>
      <c r="BO283" s="31">
        <f t="shared" ref="BO283:DV283" si="111">MAX(BO141:BO255)</f>
        <v>15.701133698346601</v>
      </c>
      <c r="BP283" s="47">
        <f t="shared" si="111"/>
        <v>0</v>
      </c>
      <c r="BQ283" s="47">
        <f t="shared" si="111"/>
        <v>15.701133698346601</v>
      </c>
      <c r="BR283" s="31">
        <f t="shared" si="111"/>
        <v>15.397262507818301</v>
      </c>
      <c r="BS283" s="47">
        <f t="shared" si="111"/>
        <v>0</v>
      </c>
      <c r="BT283" s="47">
        <f t="shared" si="111"/>
        <v>15.397262507818301</v>
      </c>
      <c r="BU283" s="31">
        <f t="shared" si="111"/>
        <v>15.138489867107999</v>
      </c>
      <c r="BV283" s="47">
        <f t="shared" si="111"/>
        <v>0</v>
      </c>
      <c r="BW283" s="47">
        <f t="shared" si="111"/>
        <v>15.138489867107999</v>
      </c>
      <c r="BX283" s="31">
        <f t="shared" si="111"/>
        <v>14.7139359167076</v>
      </c>
      <c r="BY283" s="47">
        <f t="shared" si="111"/>
        <v>0</v>
      </c>
      <c r="BZ283" s="47">
        <f t="shared" si="111"/>
        <v>14.7139359167076</v>
      </c>
      <c r="CA283" s="31">
        <f t="shared" si="111"/>
        <v>14.4192117128857</v>
      </c>
      <c r="CB283" s="47">
        <f t="shared" si="111"/>
        <v>0</v>
      </c>
      <c r="CC283" s="47">
        <f t="shared" si="111"/>
        <v>14.4192117128857</v>
      </c>
      <c r="CD283" s="31">
        <f t="shared" si="111"/>
        <v>13.9070595409736</v>
      </c>
      <c r="CE283" s="47">
        <f t="shared" si="111"/>
        <v>0</v>
      </c>
      <c r="CF283" s="47">
        <f t="shared" si="111"/>
        <v>13.9070595409736</v>
      </c>
      <c r="CG283" s="31">
        <f t="shared" si="111"/>
        <v>13.5139391619775</v>
      </c>
      <c r="CH283" s="47">
        <f t="shared" si="111"/>
        <v>0</v>
      </c>
      <c r="CI283" s="47">
        <f t="shared" si="111"/>
        <v>13.5139391619775</v>
      </c>
      <c r="CJ283" s="31">
        <f t="shared" si="111"/>
        <v>13.0188311635691</v>
      </c>
      <c r="CK283" s="47">
        <f t="shared" si="111"/>
        <v>0</v>
      </c>
      <c r="CL283" s="47">
        <f t="shared" si="111"/>
        <v>13.0188311635691</v>
      </c>
      <c r="CM283" s="31">
        <f t="shared" si="111"/>
        <v>12.814824369805301</v>
      </c>
      <c r="CN283" s="47">
        <f t="shared" si="111"/>
        <v>0</v>
      </c>
      <c r="CO283" s="47">
        <f t="shared" si="111"/>
        <v>12.814824369805301</v>
      </c>
      <c r="CP283" s="31">
        <f t="shared" si="111"/>
        <v>12.4580501021653</v>
      </c>
      <c r="CQ283" s="47">
        <f t="shared" si="111"/>
        <v>0</v>
      </c>
      <c r="CR283" s="47">
        <f t="shared" si="111"/>
        <v>12.4580501021653</v>
      </c>
      <c r="CS283" s="31">
        <f t="shared" si="111"/>
        <v>12.087457383551399</v>
      </c>
      <c r="CT283" s="47">
        <f t="shared" si="111"/>
        <v>0</v>
      </c>
      <c r="CU283" s="47">
        <f t="shared" si="111"/>
        <v>12.087457383551399</v>
      </c>
      <c r="CV283" s="31">
        <f t="shared" si="111"/>
        <v>11.5411087751565</v>
      </c>
      <c r="CW283" s="47">
        <f t="shared" si="111"/>
        <v>0</v>
      </c>
      <c r="CX283" s="47">
        <f t="shared" si="111"/>
        <v>11.5411087751565</v>
      </c>
      <c r="CY283" s="31">
        <f t="shared" si="111"/>
        <v>11.3602588030797</v>
      </c>
      <c r="CZ283" s="47">
        <f t="shared" si="111"/>
        <v>0</v>
      </c>
      <c r="DA283" s="47">
        <f t="shared" si="111"/>
        <v>11.3602588030797</v>
      </c>
      <c r="DB283" s="31">
        <f t="shared" si="111"/>
        <v>11.157880263845501</v>
      </c>
      <c r="DC283" s="47">
        <f t="shared" si="111"/>
        <v>0</v>
      </c>
      <c r="DD283" s="47">
        <f t="shared" si="111"/>
        <v>11.157880263845501</v>
      </c>
      <c r="DE283" s="31">
        <f t="shared" si="111"/>
        <v>10.7392841807513</v>
      </c>
      <c r="DF283" s="47">
        <f t="shared" si="111"/>
        <v>0</v>
      </c>
      <c r="DG283" s="47">
        <f t="shared" si="111"/>
        <v>10.7392841807513</v>
      </c>
      <c r="DH283" s="31">
        <f t="shared" si="111"/>
        <v>10.283128720966401</v>
      </c>
      <c r="DI283" s="47">
        <f t="shared" si="111"/>
        <v>0</v>
      </c>
      <c r="DJ283" s="47">
        <f t="shared" si="111"/>
        <v>10.283128720966401</v>
      </c>
      <c r="DK283" s="31">
        <f t="shared" si="111"/>
        <v>9.9798232449920405</v>
      </c>
      <c r="DL283" s="47">
        <f t="shared" si="111"/>
        <v>0</v>
      </c>
      <c r="DM283" s="47">
        <f t="shared" si="111"/>
        <v>9.9798232449920405</v>
      </c>
      <c r="DN283" s="31">
        <f t="shared" si="111"/>
        <v>9.6361296404916104</v>
      </c>
      <c r="DO283" s="47">
        <f t="shared" si="111"/>
        <v>0</v>
      </c>
      <c r="DP283" s="47">
        <f t="shared" si="111"/>
        <v>9.6361296404916104</v>
      </c>
      <c r="DQ283" s="31">
        <f t="shared" si="111"/>
        <v>9.2441139036248199</v>
      </c>
      <c r="DR283" s="47">
        <f t="shared" si="111"/>
        <v>0</v>
      </c>
      <c r="DS283" s="47">
        <f t="shared" si="111"/>
        <v>9.2441139036248199</v>
      </c>
      <c r="DT283" s="31">
        <f t="shared" si="111"/>
        <v>8.7799974669709808</v>
      </c>
      <c r="DU283" s="47">
        <f t="shared" si="111"/>
        <v>0</v>
      </c>
      <c r="DV283" s="47">
        <f t="shared" si="111"/>
        <v>8.7799974669709808</v>
      </c>
    </row>
    <row r="284" spans="2:126" x14ac:dyDescent="0.2">
      <c r="B284" s="91"/>
      <c r="C284" s="41" t="s">
        <v>15</v>
      </c>
      <c r="D284" s="31">
        <f t="shared" ref="D284:F284" si="112">MIN(D141:D255)</f>
        <v>-5.9773933368310299</v>
      </c>
      <c r="E284" s="47">
        <f t="shared" si="112"/>
        <v>0</v>
      </c>
      <c r="F284" s="47">
        <f t="shared" si="112"/>
        <v>-5.9773933368310299</v>
      </c>
      <c r="G284" s="31">
        <f t="shared" ref="G284:AJ284" si="113">MIN(G141:G255)</f>
        <v>-5.8601156275017399</v>
      </c>
      <c r="H284" s="47">
        <f t="shared" si="113"/>
        <v>0</v>
      </c>
      <c r="I284" s="47">
        <f t="shared" si="113"/>
        <v>-5.8601156275017399</v>
      </c>
      <c r="J284" s="31">
        <f t="shared" si="113"/>
        <v>-5.7842441181115998</v>
      </c>
      <c r="K284" s="47">
        <f t="shared" si="113"/>
        <v>0</v>
      </c>
      <c r="L284" s="47">
        <f t="shared" si="113"/>
        <v>-5.7842441181115998</v>
      </c>
      <c r="M284" s="31">
        <f t="shared" si="113"/>
        <v>-5.6898316604155497</v>
      </c>
      <c r="N284" s="47">
        <f t="shared" si="113"/>
        <v>0</v>
      </c>
      <c r="O284" s="47">
        <f t="shared" si="113"/>
        <v>-5.6898316604155497</v>
      </c>
      <c r="P284" s="31">
        <f t="shared" si="113"/>
        <v>-5.6048218451049898</v>
      </c>
      <c r="Q284" s="47">
        <f t="shared" si="113"/>
        <v>0</v>
      </c>
      <c r="R284" s="47">
        <f t="shared" si="113"/>
        <v>-5.6048218451049898</v>
      </c>
      <c r="S284" s="31">
        <f t="shared" si="113"/>
        <v>-5.5489257082817396</v>
      </c>
      <c r="T284" s="47">
        <f t="shared" si="113"/>
        <v>0</v>
      </c>
      <c r="U284" s="47">
        <f t="shared" si="113"/>
        <v>-5.5489257082817396</v>
      </c>
      <c r="V284" s="31">
        <f t="shared" si="113"/>
        <v>-5.4748484033098697</v>
      </c>
      <c r="W284" s="47">
        <f t="shared" si="113"/>
        <v>0</v>
      </c>
      <c r="X284" s="47">
        <f t="shared" si="113"/>
        <v>-5.4748484033098697</v>
      </c>
      <c r="Y284" s="31">
        <f t="shared" si="113"/>
        <v>-5.4145966709577502</v>
      </c>
      <c r="Z284" s="47">
        <f t="shared" si="113"/>
        <v>0</v>
      </c>
      <c r="AA284" s="47">
        <f t="shared" si="113"/>
        <v>-5.4145966709577502</v>
      </c>
      <c r="AB284" s="31">
        <f t="shared" si="113"/>
        <v>-5.4059007911260801</v>
      </c>
      <c r="AC284" s="47">
        <f t="shared" si="113"/>
        <v>0</v>
      </c>
      <c r="AD284" s="47">
        <f t="shared" si="113"/>
        <v>-5.4059007911260801</v>
      </c>
      <c r="AE284" s="31">
        <f t="shared" si="113"/>
        <v>-5.3699123391353503</v>
      </c>
      <c r="AF284" s="47">
        <f t="shared" si="113"/>
        <v>0</v>
      </c>
      <c r="AG284" s="47">
        <f t="shared" si="113"/>
        <v>-5.3699123391353503</v>
      </c>
      <c r="AH284" s="31">
        <f t="shared" si="113"/>
        <v>-5.3929979457478598</v>
      </c>
      <c r="AI284" s="47">
        <f t="shared" si="113"/>
        <v>0</v>
      </c>
      <c r="AJ284" s="47">
        <f t="shared" si="113"/>
        <v>-5.3929979457478598</v>
      </c>
      <c r="AK284" s="31">
        <f t="shared" ref="AK284:BN284" si="114">MIN(AK141:AK255)</f>
        <v>-5.4872974511261798</v>
      </c>
      <c r="AL284" s="47">
        <f t="shared" si="114"/>
        <v>0</v>
      </c>
      <c r="AM284" s="47">
        <f t="shared" si="114"/>
        <v>-5.4872974511261798</v>
      </c>
      <c r="AN284" s="31">
        <f t="shared" si="114"/>
        <v>-5.4798387117462202</v>
      </c>
      <c r="AO284" s="47">
        <f t="shared" si="114"/>
        <v>0</v>
      </c>
      <c r="AP284" s="47">
        <f t="shared" si="114"/>
        <v>-5.4798387117462202</v>
      </c>
      <c r="AQ284" s="31">
        <f t="shared" si="114"/>
        <v>-5.5365323313435404</v>
      </c>
      <c r="AR284" s="47">
        <f t="shared" si="114"/>
        <v>0</v>
      </c>
      <c r="AS284" s="47">
        <f t="shared" si="114"/>
        <v>-5.5365323313435404</v>
      </c>
      <c r="AT284" s="31">
        <f t="shared" si="114"/>
        <v>-5.61942780827445</v>
      </c>
      <c r="AU284" s="47">
        <f t="shared" si="114"/>
        <v>0</v>
      </c>
      <c r="AV284" s="47">
        <f t="shared" si="114"/>
        <v>-5.61942780827445</v>
      </c>
      <c r="AW284" s="31">
        <f t="shared" si="114"/>
        <v>-5.78101495602579</v>
      </c>
      <c r="AX284" s="47">
        <f t="shared" si="114"/>
        <v>0</v>
      </c>
      <c r="AY284" s="47">
        <f t="shared" si="114"/>
        <v>-5.78101495602579</v>
      </c>
      <c r="AZ284" s="31">
        <f t="shared" si="114"/>
        <v>-5.8599689643055397</v>
      </c>
      <c r="BA284" s="47">
        <f t="shared" si="114"/>
        <v>0</v>
      </c>
      <c r="BB284" s="47">
        <f t="shared" si="114"/>
        <v>-5.8599689643055397</v>
      </c>
      <c r="BC284" s="31">
        <f t="shared" si="114"/>
        <v>-6.0191822127379799</v>
      </c>
      <c r="BD284" s="47">
        <f t="shared" si="114"/>
        <v>0</v>
      </c>
      <c r="BE284" s="47">
        <f t="shared" si="114"/>
        <v>-6.0191822127379799</v>
      </c>
      <c r="BF284" s="31">
        <f t="shared" si="114"/>
        <v>-6.1773670003188599</v>
      </c>
      <c r="BG284" s="47">
        <f t="shared" si="114"/>
        <v>0</v>
      </c>
      <c r="BH284" s="47">
        <f t="shared" si="114"/>
        <v>-6.1773670003188599</v>
      </c>
      <c r="BI284" s="31">
        <f t="shared" si="114"/>
        <v>-6.3069787359387801</v>
      </c>
      <c r="BJ284" s="47">
        <f t="shared" si="114"/>
        <v>0</v>
      </c>
      <c r="BK284" s="47">
        <f t="shared" si="114"/>
        <v>-6.3069787359387801</v>
      </c>
      <c r="BL284" s="31">
        <f t="shared" si="114"/>
        <v>-6.5479907926600402</v>
      </c>
      <c r="BM284" s="47">
        <f t="shared" si="114"/>
        <v>0</v>
      </c>
      <c r="BN284" s="47">
        <f t="shared" si="114"/>
        <v>-6.5479907926600402</v>
      </c>
      <c r="BO284" s="31">
        <f t="shared" ref="BO284:DV284" si="115">MIN(BO141:BO255)</f>
        <v>-6.7236224930411304</v>
      </c>
      <c r="BP284" s="47">
        <f t="shared" si="115"/>
        <v>0</v>
      </c>
      <c r="BQ284" s="47">
        <f t="shared" si="115"/>
        <v>-6.7236224930411304</v>
      </c>
      <c r="BR284" s="31">
        <f t="shared" si="115"/>
        <v>-7.0058389525958198</v>
      </c>
      <c r="BS284" s="47">
        <f t="shared" si="115"/>
        <v>0</v>
      </c>
      <c r="BT284" s="47">
        <f t="shared" si="115"/>
        <v>-7.0058389525958198</v>
      </c>
      <c r="BU284" s="31">
        <f t="shared" si="115"/>
        <v>-7.3327151395977799</v>
      </c>
      <c r="BV284" s="47">
        <f t="shared" si="115"/>
        <v>0</v>
      </c>
      <c r="BW284" s="47">
        <f t="shared" si="115"/>
        <v>-7.3327151395977799</v>
      </c>
      <c r="BX284" s="31">
        <f t="shared" si="115"/>
        <v>-7.6770725174982699</v>
      </c>
      <c r="BY284" s="47">
        <f t="shared" si="115"/>
        <v>0</v>
      </c>
      <c r="BZ284" s="47">
        <f t="shared" si="115"/>
        <v>-7.6770725174982699</v>
      </c>
      <c r="CA284" s="31">
        <f t="shared" si="115"/>
        <v>-7.8949597311623201</v>
      </c>
      <c r="CB284" s="47">
        <f t="shared" si="115"/>
        <v>0</v>
      </c>
      <c r="CC284" s="47">
        <f t="shared" si="115"/>
        <v>-7.8949597311623201</v>
      </c>
      <c r="CD284" s="31">
        <f t="shared" si="115"/>
        <v>-8.1382010586119105</v>
      </c>
      <c r="CE284" s="47">
        <f t="shared" si="115"/>
        <v>0</v>
      </c>
      <c r="CF284" s="47">
        <f t="shared" si="115"/>
        <v>-8.1382010586119105</v>
      </c>
      <c r="CG284" s="31">
        <f t="shared" si="115"/>
        <v>-8.3585406173295205</v>
      </c>
      <c r="CH284" s="47">
        <f t="shared" si="115"/>
        <v>0</v>
      </c>
      <c r="CI284" s="47">
        <f t="shared" si="115"/>
        <v>-8.3585406173295205</v>
      </c>
      <c r="CJ284" s="31">
        <f t="shared" si="115"/>
        <v>-8.5704137877736901</v>
      </c>
      <c r="CK284" s="47">
        <f t="shared" si="115"/>
        <v>0</v>
      </c>
      <c r="CL284" s="47">
        <f t="shared" si="115"/>
        <v>-8.5704137877736901</v>
      </c>
      <c r="CM284" s="31">
        <f t="shared" si="115"/>
        <v>-8.8313852476457004</v>
      </c>
      <c r="CN284" s="47">
        <f t="shared" si="115"/>
        <v>0</v>
      </c>
      <c r="CO284" s="47">
        <f t="shared" si="115"/>
        <v>-8.8313852476457004</v>
      </c>
      <c r="CP284" s="31">
        <f t="shared" si="115"/>
        <v>-9.0582951187184406</v>
      </c>
      <c r="CQ284" s="47">
        <f t="shared" si="115"/>
        <v>0</v>
      </c>
      <c r="CR284" s="47">
        <f t="shared" si="115"/>
        <v>-9.0582951187184406</v>
      </c>
      <c r="CS284" s="31">
        <f t="shared" si="115"/>
        <v>-9.1638579154631508</v>
      </c>
      <c r="CT284" s="47">
        <f t="shared" si="115"/>
        <v>0</v>
      </c>
      <c r="CU284" s="47">
        <f t="shared" si="115"/>
        <v>-9.1638579154631508</v>
      </c>
      <c r="CV284" s="31">
        <f t="shared" si="115"/>
        <v>-9.1842168336409404</v>
      </c>
      <c r="CW284" s="47">
        <f t="shared" si="115"/>
        <v>0</v>
      </c>
      <c r="CX284" s="47">
        <f t="shared" si="115"/>
        <v>-9.1842168336409404</v>
      </c>
      <c r="CY284" s="31">
        <f t="shared" si="115"/>
        <v>-9.2784453834631009</v>
      </c>
      <c r="CZ284" s="47">
        <f t="shared" si="115"/>
        <v>0</v>
      </c>
      <c r="DA284" s="47">
        <f t="shared" si="115"/>
        <v>-9.2784453834631009</v>
      </c>
      <c r="DB284" s="31">
        <f t="shared" si="115"/>
        <v>-9.2758187506708598</v>
      </c>
      <c r="DC284" s="47">
        <f t="shared" si="115"/>
        <v>0</v>
      </c>
      <c r="DD284" s="47">
        <f t="shared" si="115"/>
        <v>-9.2758187506708598</v>
      </c>
      <c r="DE284" s="31">
        <f t="shared" si="115"/>
        <v>-9.8020468766701701</v>
      </c>
      <c r="DF284" s="47">
        <f t="shared" si="115"/>
        <v>0</v>
      </c>
      <c r="DG284" s="47">
        <f t="shared" si="115"/>
        <v>-9.8020468766701701</v>
      </c>
      <c r="DH284" s="31">
        <f t="shared" si="115"/>
        <v>-10.2227796164221</v>
      </c>
      <c r="DI284" s="47">
        <f t="shared" si="115"/>
        <v>0</v>
      </c>
      <c r="DJ284" s="47">
        <f t="shared" si="115"/>
        <v>-10.2227796164221</v>
      </c>
      <c r="DK284" s="31">
        <f t="shared" si="115"/>
        <v>-10.535941104467</v>
      </c>
      <c r="DL284" s="47">
        <f t="shared" si="115"/>
        <v>0</v>
      </c>
      <c r="DM284" s="47">
        <f t="shared" si="115"/>
        <v>-10.535941104467</v>
      </c>
      <c r="DN284" s="31">
        <f t="shared" si="115"/>
        <v>-11.0529592615731</v>
      </c>
      <c r="DO284" s="47">
        <f t="shared" si="115"/>
        <v>0</v>
      </c>
      <c r="DP284" s="47">
        <f t="shared" si="115"/>
        <v>-11.0529592615731</v>
      </c>
      <c r="DQ284" s="31">
        <f t="shared" si="115"/>
        <v>-11.436517682885601</v>
      </c>
      <c r="DR284" s="47">
        <f t="shared" si="115"/>
        <v>0</v>
      </c>
      <c r="DS284" s="47">
        <f t="shared" si="115"/>
        <v>-11.436517682885601</v>
      </c>
      <c r="DT284" s="31">
        <f t="shared" si="115"/>
        <v>-11.669277728175</v>
      </c>
      <c r="DU284" s="47">
        <f t="shared" si="115"/>
        <v>0</v>
      </c>
      <c r="DV284" s="47">
        <f t="shared" si="115"/>
        <v>-11.669277728175</v>
      </c>
    </row>
    <row r="285" spans="2:126" ht="17" thickBot="1" x14ac:dyDescent="0.25">
      <c r="B285" s="91"/>
      <c r="C285" s="44" t="s">
        <v>16</v>
      </c>
      <c r="D285" s="39">
        <f t="shared" ref="D285:F285" si="116">MEDIAN(D141:D255)</f>
        <v>3.8549770007262998</v>
      </c>
      <c r="E285" s="40" t="e">
        <f t="shared" si="116"/>
        <v>#NUM!</v>
      </c>
      <c r="F285" s="40">
        <f t="shared" si="116"/>
        <v>3.8549770007262998</v>
      </c>
      <c r="G285" s="39">
        <f t="shared" ref="G285:AJ285" si="117">MEDIAN(G141:G255)</f>
        <v>3.9169636907362801</v>
      </c>
      <c r="H285" s="40" t="e">
        <f t="shared" si="117"/>
        <v>#NUM!</v>
      </c>
      <c r="I285" s="40">
        <f t="shared" si="117"/>
        <v>3.9169636907362801</v>
      </c>
      <c r="J285" s="39">
        <f t="shared" si="117"/>
        <v>3.9622773134392002</v>
      </c>
      <c r="K285" s="40" t="e">
        <f t="shared" si="117"/>
        <v>#NUM!</v>
      </c>
      <c r="L285" s="40">
        <f t="shared" si="117"/>
        <v>3.9622773134392002</v>
      </c>
      <c r="M285" s="39">
        <f t="shared" si="117"/>
        <v>3.9974316483140901</v>
      </c>
      <c r="N285" s="40" t="e">
        <f t="shared" si="117"/>
        <v>#NUM!</v>
      </c>
      <c r="O285" s="40">
        <f t="shared" si="117"/>
        <v>3.9974316483140901</v>
      </c>
      <c r="P285" s="39">
        <f t="shared" si="117"/>
        <v>4.0302063956925203</v>
      </c>
      <c r="Q285" s="40" t="e">
        <f t="shared" si="117"/>
        <v>#NUM!</v>
      </c>
      <c r="R285" s="40">
        <f t="shared" si="117"/>
        <v>4.0302063956925203</v>
      </c>
      <c r="S285" s="39">
        <f t="shared" si="117"/>
        <v>4.0541166168974803</v>
      </c>
      <c r="T285" s="40" t="e">
        <f t="shared" si="117"/>
        <v>#NUM!</v>
      </c>
      <c r="U285" s="40">
        <f t="shared" si="117"/>
        <v>4.0541166168974803</v>
      </c>
      <c r="V285" s="39">
        <f t="shared" si="117"/>
        <v>4.0790232466342804</v>
      </c>
      <c r="W285" s="40" t="e">
        <f t="shared" si="117"/>
        <v>#NUM!</v>
      </c>
      <c r="X285" s="40">
        <f t="shared" si="117"/>
        <v>4.0790232466342804</v>
      </c>
      <c r="Y285" s="39">
        <f t="shared" si="117"/>
        <v>4.1141991536877001</v>
      </c>
      <c r="Z285" s="40" t="e">
        <f t="shared" si="117"/>
        <v>#NUM!</v>
      </c>
      <c r="AA285" s="40">
        <f t="shared" si="117"/>
        <v>4.1141991536877001</v>
      </c>
      <c r="AB285" s="39">
        <f t="shared" si="117"/>
        <v>4.1446615691507001</v>
      </c>
      <c r="AC285" s="40" t="e">
        <f t="shared" si="117"/>
        <v>#NUM!</v>
      </c>
      <c r="AD285" s="40">
        <f t="shared" si="117"/>
        <v>4.1446615691507001</v>
      </c>
      <c r="AE285" s="39">
        <f t="shared" si="117"/>
        <v>4.1558660899984501</v>
      </c>
      <c r="AF285" s="40" t="e">
        <f t="shared" si="117"/>
        <v>#NUM!</v>
      </c>
      <c r="AG285" s="40">
        <f t="shared" si="117"/>
        <v>4.1558660899984501</v>
      </c>
      <c r="AH285" s="39">
        <f t="shared" si="117"/>
        <v>4.1696241497045499</v>
      </c>
      <c r="AI285" s="40" t="e">
        <f t="shared" si="117"/>
        <v>#NUM!</v>
      </c>
      <c r="AJ285" s="40">
        <f t="shared" si="117"/>
        <v>4.1696241497045499</v>
      </c>
      <c r="AK285" s="39">
        <f t="shared" ref="AK285:BN285" si="118">MEDIAN(AK141:AK255)</f>
        <v>4.1793263774209697</v>
      </c>
      <c r="AL285" s="40" t="e">
        <f t="shared" si="118"/>
        <v>#NUM!</v>
      </c>
      <c r="AM285" s="40">
        <f t="shared" si="118"/>
        <v>4.1793263774209697</v>
      </c>
      <c r="AN285" s="39">
        <f t="shared" si="118"/>
        <v>4.0837872412642602</v>
      </c>
      <c r="AO285" s="40" t="e">
        <f t="shared" si="118"/>
        <v>#NUM!</v>
      </c>
      <c r="AP285" s="40">
        <f t="shared" si="118"/>
        <v>4.0837872412642602</v>
      </c>
      <c r="AQ285" s="39">
        <f t="shared" si="118"/>
        <v>4.1160177306636996</v>
      </c>
      <c r="AR285" s="40" t="e">
        <f t="shared" si="118"/>
        <v>#NUM!</v>
      </c>
      <c r="AS285" s="40">
        <f t="shared" si="118"/>
        <v>4.1160177306636996</v>
      </c>
      <c r="AT285" s="39">
        <f t="shared" si="118"/>
        <v>4.1463448988681799</v>
      </c>
      <c r="AU285" s="40" t="e">
        <f t="shared" si="118"/>
        <v>#NUM!</v>
      </c>
      <c r="AV285" s="40">
        <f t="shared" si="118"/>
        <v>4.1463448988681799</v>
      </c>
      <c r="AW285" s="39">
        <f t="shared" si="118"/>
        <v>4.1576802787750502</v>
      </c>
      <c r="AX285" s="40" t="e">
        <f t="shared" si="118"/>
        <v>#NUM!</v>
      </c>
      <c r="AY285" s="40">
        <f t="shared" si="118"/>
        <v>4.1576802787750502</v>
      </c>
      <c r="AZ285" s="39">
        <f t="shared" si="118"/>
        <v>4.1880378721589802</v>
      </c>
      <c r="BA285" s="40" t="e">
        <f t="shared" si="118"/>
        <v>#NUM!</v>
      </c>
      <c r="BB285" s="40">
        <f t="shared" si="118"/>
        <v>4.1880378721589802</v>
      </c>
      <c r="BC285" s="39">
        <f t="shared" si="118"/>
        <v>4.0313585176200899</v>
      </c>
      <c r="BD285" s="40" t="e">
        <f t="shared" si="118"/>
        <v>#NUM!</v>
      </c>
      <c r="BE285" s="40">
        <f t="shared" si="118"/>
        <v>4.0313585176200899</v>
      </c>
      <c r="BF285" s="39">
        <f t="shared" si="118"/>
        <v>4.0245106080846904</v>
      </c>
      <c r="BG285" s="40" t="e">
        <f t="shared" si="118"/>
        <v>#NUM!</v>
      </c>
      <c r="BH285" s="40">
        <f t="shared" si="118"/>
        <v>4.0245106080846904</v>
      </c>
      <c r="BI285" s="39">
        <f t="shared" si="118"/>
        <v>4.0148594533691497</v>
      </c>
      <c r="BJ285" s="40" t="e">
        <f t="shared" si="118"/>
        <v>#NUM!</v>
      </c>
      <c r="BK285" s="40">
        <f t="shared" si="118"/>
        <v>4.0148594533691497</v>
      </c>
      <c r="BL285" s="39">
        <f t="shared" si="118"/>
        <v>4.0443110534589897</v>
      </c>
      <c r="BM285" s="40" t="e">
        <f t="shared" si="118"/>
        <v>#NUM!</v>
      </c>
      <c r="BN285" s="40">
        <f t="shared" si="118"/>
        <v>4.0443110534589897</v>
      </c>
      <c r="BO285" s="39">
        <f t="shared" ref="BO285:DV285" si="119">MEDIAN(BO141:BO255)</f>
        <v>3.8755821754389399</v>
      </c>
      <c r="BP285" s="40" t="e">
        <f t="shared" si="119"/>
        <v>#NUM!</v>
      </c>
      <c r="BQ285" s="40">
        <f t="shared" si="119"/>
        <v>3.8755821754389399</v>
      </c>
      <c r="BR285" s="39">
        <f t="shared" si="119"/>
        <v>3.79360353396144</v>
      </c>
      <c r="BS285" s="40" t="e">
        <f t="shared" si="119"/>
        <v>#NUM!</v>
      </c>
      <c r="BT285" s="40">
        <f t="shared" si="119"/>
        <v>3.79360353396144</v>
      </c>
      <c r="BU285" s="39">
        <f t="shared" si="119"/>
        <v>3.7017125197202598</v>
      </c>
      <c r="BV285" s="40" t="e">
        <f t="shared" si="119"/>
        <v>#NUM!</v>
      </c>
      <c r="BW285" s="40">
        <f t="shared" si="119"/>
        <v>3.7017125197202598</v>
      </c>
      <c r="BX285" s="39">
        <f t="shared" si="119"/>
        <v>3.5085831238543101</v>
      </c>
      <c r="BY285" s="40" t="e">
        <f t="shared" si="119"/>
        <v>#NUM!</v>
      </c>
      <c r="BZ285" s="40">
        <f t="shared" si="119"/>
        <v>3.5085831238543101</v>
      </c>
      <c r="CA285" s="39">
        <f t="shared" si="119"/>
        <v>3.3187822795750899</v>
      </c>
      <c r="CB285" s="40" t="e">
        <f t="shared" si="119"/>
        <v>#NUM!</v>
      </c>
      <c r="CC285" s="40">
        <f t="shared" si="119"/>
        <v>3.3187822795750899</v>
      </c>
      <c r="CD285" s="39">
        <f t="shared" si="119"/>
        <v>3.18313069761949</v>
      </c>
      <c r="CE285" s="40" t="e">
        <f t="shared" si="119"/>
        <v>#NUM!</v>
      </c>
      <c r="CF285" s="40">
        <f t="shared" si="119"/>
        <v>3.18313069761949</v>
      </c>
      <c r="CG285" s="39">
        <f t="shared" si="119"/>
        <v>3.0590831766852702</v>
      </c>
      <c r="CH285" s="40" t="e">
        <f t="shared" si="119"/>
        <v>#NUM!</v>
      </c>
      <c r="CI285" s="40">
        <f t="shared" si="119"/>
        <v>3.0590831766852702</v>
      </c>
      <c r="CJ285" s="39">
        <f t="shared" si="119"/>
        <v>2.8592897511200599</v>
      </c>
      <c r="CK285" s="40" t="e">
        <f t="shared" si="119"/>
        <v>#NUM!</v>
      </c>
      <c r="CL285" s="40">
        <f t="shared" si="119"/>
        <v>2.8592897511200599</v>
      </c>
      <c r="CM285" s="39">
        <f t="shared" si="119"/>
        <v>2.64339378525057</v>
      </c>
      <c r="CN285" s="40" t="e">
        <f t="shared" si="119"/>
        <v>#NUM!</v>
      </c>
      <c r="CO285" s="40">
        <f t="shared" si="119"/>
        <v>2.64339378525057</v>
      </c>
      <c r="CP285" s="39">
        <f t="shared" si="119"/>
        <v>2.38598194957703</v>
      </c>
      <c r="CQ285" s="40" t="e">
        <f t="shared" si="119"/>
        <v>#NUM!</v>
      </c>
      <c r="CR285" s="40">
        <f t="shared" si="119"/>
        <v>2.38598194957703</v>
      </c>
      <c r="CS285" s="39">
        <f t="shared" si="119"/>
        <v>2.0899826805388</v>
      </c>
      <c r="CT285" s="40" t="e">
        <f t="shared" si="119"/>
        <v>#NUM!</v>
      </c>
      <c r="CU285" s="40">
        <f t="shared" si="119"/>
        <v>2.0899826805388</v>
      </c>
      <c r="CV285" s="39">
        <f t="shared" si="119"/>
        <v>1.7327308515297499</v>
      </c>
      <c r="CW285" s="40" t="e">
        <f t="shared" si="119"/>
        <v>#NUM!</v>
      </c>
      <c r="CX285" s="40">
        <f t="shared" si="119"/>
        <v>1.7327308515297499</v>
      </c>
      <c r="CY285" s="39">
        <f t="shared" si="119"/>
        <v>1.4483705382789001</v>
      </c>
      <c r="CZ285" s="40" t="e">
        <f t="shared" si="119"/>
        <v>#NUM!</v>
      </c>
      <c r="DA285" s="40">
        <f t="shared" si="119"/>
        <v>1.4483705382789001</v>
      </c>
      <c r="DB285" s="39">
        <f t="shared" si="119"/>
        <v>1.04596277432878</v>
      </c>
      <c r="DC285" s="40" t="e">
        <f t="shared" si="119"/>
        <v>#NUM!</v>
      </c>
      <c r="DD285" s="40">
        <f t="shared" si="119"/>
        <v>1.04596277432878</v>
      </c>
      <c r="DE285" s="39">
        <f t="shared" si="119"/>
        <v>0.3733945296401</v>
      </c>
      <c r="DF285" s="40" t="e">
        <f t="shared" si="119"/>
        <v>#NUM!</v>
      </c>
      <c r="DG285" s="40">
        <f t="shared" si="119"/>
        <v>0.3733945296401</v>
      </c>
      <c r="DH285" s="39">
        <f t="shared" si="119"/>
        <v>-5.8844272332270603E-2</v>
      </c>
      <c r="DI285" s="40" t="e">
        <f t="shared" si="119"/>
        <v>#NUM!</v>
      </c>
      <c r="DJ285" s="40">
        <f t="shared" si="119"/>
        <v>-5.8844272332270603E-2</v>
      </c>
      <c r="DK285" s="39">
        <f t="shared" si="119"/>
        <v>-0.62550533323966195</v>
      </c>
      <c r="DL285" s="40" t="e">
        <f t="shared" si="119"/>
        <v>#NUM!</v>
      </c>
      <c r="DM285" s="40">
        <f t="shared" si="119"/>
        <v>-0.62550533323966195</v>
      </c>
      <c r="DN285" s="39">
        <f t="shared" si="119"/>
        <v>-1.10491595881326</v>
      </c>
      <c r="DO285" s="40" t="e">
        <f t="shared" si="119"/>
        <v>#NUM!</v>
      </c>
      <c r="DP285" s="40">
        <f t="shared" si="119"/>
        <v>-1.10491595881326</v>
      </c>
      <c r="DQ285" s="39">
        <f t="shared" si="119"/>
        <v>-1.6251717875739</v>
      </c>
      <c r="DR285" s="40" t="e">
        <f t="shared" si="119"/>
        <v>#NUM!</v>
      </c>
      <c r="DS285" s="40">
        <f t="shared" si="119"/>
        <v>-1.6251717875739</v>
      </c>
      <c r="DT285" s="39">
        <f t="shared" si="119"/>
        <v>-2.09411693370199</v>
      </c>
      <c r="DU285" s="40" t="e">
        <f t="shared" si="119"/>
        <v>#NUM!</v>
      </c>
      <c r="DV285" s="40">
        <f t="shared" si="119"/>
        <v>-2.09411693370199</v>
      </c>
    </row>
  </sheetData>
  <mergeCells count="47">
    <mergeCell ref="DK1:DM1"/>
    <mergeCell ref="DN1:DP1"/>
    <mergeCell ref="DQ1:DS1"/>
    <mergeCell ref="DT1:DV1"/>
    <mergeCell ref="CS1:CU1"/>
    <mergeCell ref="CV1:CX1"/>
    <mergeCell ref="CY1:DA1"/>
    <mergeCell ref="DB1:DD1"/>
    <mergeCell ref="DE1:DG1"/>
    <mergeCell ref="DH1:DJ1"/>
    <mergeCell ref="CP1:CR1"/>
    <mergeCell ref="BI1:BK1"/>
    <mergeCell ref="BL1:BN1"/>
    <mergeCell ref="BO1:BQ1"/>
    <mergeCell ref="BR1:BT1"/>
    <mergeCell ref="BU1:BW1"/>
    <mergeCell ref="BX1:BZ1"/>
    <mergeCell ref="CA1:CC1"/>
    <mergeCell ref="CD1:CF1"/>
    <mergeCell ref="CG1:CI1"/>
    <mergeCell ref="CJ1:CL1"/>
    <mergeCell ref="CM1:CO1"/>
    <mergeCell ref="B271:B275"/>
    <mergeCell ref="B276:B280"/>
    <mergeCell ref="B281:B285"/>
    <mergeCell ref="AK1:AM1"/>
    <mergeCell ref="AN1:AP1"/>
    <mergeCell ref="Y1:AA1"/>
    <mergeCell ref="AB1:AD1"/>
    <mergeCell ref="AE1:AG1"/>
    <mergeCell ref="AH1:AJ1"/>
    <mergeCell ref="B256:B260"/>
    <mergeCell ref="B261:B265"/>
    <mergeCell ref="G1:I1"/>
    <mergeCell ref="J1:L1"/>
    <mergeCell ref="M1:O1"/>
    <mergeCell ref="P1:R1"/>
    <mergeCell ref="S1:U1"/>
    <mergeCell ref="V1:X1"/>
    <mergeCell ref="BF1:BH1"/>
    <mergeCell ref="B266:B270"/>
    <mergeCell ref="AQ1:AS1"/>
    <mergeCell ref="AT1:AV1"/>
    <mergeCell ref="AW1:AY1"/>
    <mergeCell ref="AZ1:BB1"/>
    <mergeCell ref="BC1:BE1"/>
    <mergeCell ref="D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5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19" sqref="F19"/>
    </sheetView>
  </sheetViews>
  <sheetFormatPr baseColWidth="10" defaultRowHeight="16" x14ac:dyDescent="0.2"/>
  <cols>
    <col min="4" max="4" width="8.33203125" bestFit="1" customWidth="1"/>
    <col min="5" max="5" width="7.33203125" bestFit="1" customWidth="1"/>
    <col min="6" max="7" width="8.33203125" bestFit="1" customWidth="1"/>
    <col min="8" max="8" width="7.33203125" bestFit="1" customWidth="1"/>
    <col min="9" max="9" width="8.33203125" bestFit="1" customWidth="1"/>
    <col min="10" max="10" width="8.33203125" style="52" bestFit="1" customWidth="1"/>
    <col min="11" max="11" width="7.33203125" bestFit="1" customWidth="1"/>
    <col min="12" max="12" width="8.33203125" bestFit="1" customWidth="1"/>
    <col min="13" max="13" width="8.33203125" style="52" bestFit="1" customWidth="1"/>
    <col min="14" max="14" width="7.33203125" bestFit="1" customWidth="1"/>
    <col min="15" max="15" width="8.33203125" bestFit="1" customWidth="1"/>
    <col min="16" max="16" width="8.33203125" style="52" bestFit="1" customWidth="1"/>
    <col min="17" max="17" width="7.33203125" bestFit="1" customWidth="1"/>
    <col min="18" max="18" width="8.33203125" bestFit="1" customWidth="1"/>
    <col min="19" max="19" width="8.33203125" style="52" bestFit="1" customWidth="1"/>
    <col min="20" max="20" width="7.33203125" bestFit="1" customWidth="1"/>
    <col min="21" max="21" width="8.33203125" bestFit="1" customWidth="1"/>
    <col min="22" max="22" width="8.33203125" style="52" bestFit="1" customWidth="1"/>
    <col min="23" max="23" width="7.33203125" bestFit="1" customWidth="1"/>
    <col min="24" max="24" width="8.33203125" bestFit="1" customWidth="1"/>
    <col min="25" max="25" width="8.33203125" style="52" bestFit="1" customWidth="1"/>
    <col min="26" max="26" width="7.33203125" bestFit="1" customWidth="1"/>
    <col min="27" max="27" width="8.33203125" bestFit="1" customWidth="1"/>
    <col min="28" max="28" width="8.33203125" style="52" bestFit="1" customWidth="1"/>
    <col min="29" max="29" width="7.33203125" bestFit="1" customWidth="1"/>
    <col min="30" max="30" width="8.33203125" bestFit="1" customWidth="1"/>
    <col min="31" max="31" width="8.83203125" style="52" bestFit="1" customWidth="1"/>
    <col min="32" max="32" width="7.33203125" bestFit="1" customWidth="1"/>
    <col min="33" max="33" width="8.83203125" bestFit="1" customWidth="1"/>
    <col min="34" max="34" width="8.83203125" style="52" bestFit="1" customWidth="1"/>
    <col min="35" max="35" width="7.33203125" bestFit="1" customWidth="1"/>
    <col min="36" max="36" width="8.83203125" bestFit="1" customWidth="1"/>
  </cols>
  <sheetData>
    <row r="1" spans="1:36" x14ac:dyDescent="0.2">
      <c r="D1" s="95">
        <v>0</v>
      </c>
      <c r="E1" s="95"/>
      <c r="F1" s="95"/>
      <c r="G1" s="95">
        <v>1</v>
      </c>
      <c r="H1" s="95"/>
      <c r="I1" s="95"/>
      <c r="J1" s="95">
        <v>2</v>
      </c>
      <c r="K1" s="95"/>
      <c r="L1" s="95"/>
      <c r="M1" s="95">
        <v>3</v>
      </c>
      <c r="N1" s="95"/>
      <c r="O1" s="95"/>
      <c r="P1" s="95">
        <v>4</v>
      </c>
      <c r="Q1" s="95"/>
      <c r="R1" s="95"/>
      <c r="S1" s="95">
        <v>5</v>
      </c>
      <c r="T1" s="95"/>
      <c r="U1" s="95"/>
      <c r="V1" s="95">
        <v>6</v>
      </c>
      <c r="W1" s="95"/>
      <c r="X1" s="95"/>
      <c r="Y1" s="95">
        <v>7</v>
      </c>
      <c r="Z1" s="95"/>
      <c r="AA1" s="95"/>
      <c r="AB1" s="95">
        <v>8</v>
      </c>
      <c r="AC1" s="95"/>
      <c r="AD1" s="95"/>
      <c r="AE1" s="95">
        <v>9</v>
      </c>
      <c r="AF1" s="95"/>
      <c r="AG1" s="95"/>
      <c r="AH1" s="95">
        <v>10</v>
      </c>
      <c r="AI1" s="95"/>
      <c r="AJ1" s="95"/>
    </row>
    <row r="2" spans="1:36" x14ac:dyDescent="0.2">
      <c r="D2" s="4" t="s">
        <v>31</v>
      </c>
      <c r="E2" s="4" t="s">
        <v>18</v>
      </c>
      <c r="F2" s="4" t="s">
        <v>19</v>
      </c>
      <c r="G2" s="4" t="s">
        <v>31</v>
      </c>
      <c r="H2" s="4" t="s">
        <v>18</v>
      </c>
      <c r="I2" s="4" t="s">
        <v>19</v>
      </c>
      <c r="J2" s="4" t="s">
        <v>31</v>
      </c>
      <c r="K2" s="4" t="s">
        <v>18</v>
      </c>
      <c r="L2" s="4" t="s">
        <v>19</v>
      </c>
      <c r="M2" s="4" t="s">
        <v>31</v>
      </c>
      <c r="N2" s="4" t="s">
        <v>18</v>
      </c>
      <c r="O2" s="4" t="s">
        <v>19</v>
      </c>
      <c r="P2" s="4" t="s">
        <v>31</v>
      </c>
      <c r="Q2" s="4" t="s">
        <v>18</v>
      </c>
      <c r="R2" s="4" t="s">
        <v>19</v>
      </c>
      <c r="S2" s="4" t="s">
        <v>31</v>
      </c>
      <c r="T2" s="4" t="s">
        <v>18</v>
      </c>
      <c r="U2" s="4" t="s">
        <v>19</v>
      </c>
      <c r="V2" s="4" t="s">
        <v>31</v>
      </c>
      <c r="W2" s="4" t="s">
        <v>18</v>
      </c>
      <c r="X2" s="4" t="s">
        <v>19</v>
      </c>
      <c r="Y2" s="4" t="s">
        <v>31</v>
      </c>
      <c r="Z2" s="4" t="s">
        <v>18</v>
      </c>
      <c r="AA2" s="4" t="s">
        <v>19</v>
      </c>
      <c r="AB2" s="4" t="s">
        <v>31</v>
      </c>
      <c r="AC2" s="4" t="s">
        <v>18</v>
      </c>
      <c r="AD2" s="4" t="s">
        <v>19</v>
      </c>
      <c r="AE2" s="4" t="s">
        <v>31</v>
      </c>
      <c r="AF2" s="4" t="s">
        <v>18</v>
      </c>
      <c r="AG2" s="4" t="s">
        <v>19</v>
      </c>
      <c r="AH2" s="4" t="s">
        <v>31</v>
      </c>
      <c r="AI2" s="4" t="s">
        <v>18</v>
      </c>
      <c r="AJ2" s="4" t="s">
        <v>19</v>
      </c>
    </row>
    <row r="3" spans="1:36" ht="17" thickBot="1" x14ac:dyDescent="0.25">
      <c r="A3" s="27" t="s">
        <v>20</v>
      </c>
      <c r="B3" s="28" t="s">
        <v>27</v>
      </c>
      <c r="C3" s="28" t="s">
        <v>21</v>
      </c>
      <c r="D3" s="29" t="s">
        <v>22</v>
      </c>
      <c r="E3" s="29" t="s">
        <v>22</v>
      </c>
      <c r="F3" s="29" t="s">
        <v>22</v>
      </c>
      <c r="G3" s="29" t="s">
        <v>22</v>
      </c>
      <c r="H3" s="29" t="s">
        <v>22</v>
      </c>
      <c r="I3" s="29" t="s">
        <v>22</v>
      </c>
      <c r="J3" s="29" t="s">
        <v>22</v>
      </c>
      <c r="K3" s="29" t="s">
        <v>22</v>
      </c>
      <c r="L3" s="29" t="s">
        <v>22</v>
      </c>
      <c r="M3" s="29" t="s">
        <v>22</v>
      </c>
      <c r="N3" s="29" t="s">
        <v>22</v>
      </c>
      <c r="O3" s="29" t="s">
        <v>22</v>
      </c>
      <c r="P3" s="29" t="s">
        <v>22</v>
      </c>
      <c r="Q3" s="29" t="s">
        <v>22</v>
      </c>
      <c r="R3" s="29" t="s">
        <v>22</v>
      </c>
      <c r="S3" s="29" t="s">
        <v>22</v>
      </c>
      <c r="T3" s="29" t="s">
        <v>22</v>
      </c>
      <c r="U3" s="29" t="s">
        <v>22</v>
      </c>
      <c r="V3" s="29" t="s">
        <v>22</v>
      </c>
      <c r="W3" s="29" t="s">
        <v>22</v>
      </c>
      <c r="X3" s="29" t="s">
        <v>22</v>
      </c>
      <c r="Y3" s="29" t="s">
        <v>22</v>
      </c>
      <c r="Z3" s="29" t="s">
        <v>22</v>
      </c>
      <c r="AA3" s="29" t="s">
        <v>22</v>
      </c>
      <c r="AB3" s="29" t="s">
        <v>22</v>
      </c>
      <c r="AC3" s="29" t="s">
        <v>22</v>
      </c>
      <c r="AD3" s="29" t="s">
        <v>22</v>
      </c>
      <c r="AE3" s="29" t="s">
        <v>22</v>
      </c>
      <c r="AF3" s="29" t="s">
        <v>22</v>
      </c>
      <c r="AG3" s="29" t="s">
        <v>22</v>
      </c>
      <c r="AH3" s="29" t="s">
        <v>22</v>
      </c>
      <c r="AI3" s="29" t="s">
        <v>22</v>
      </c>
      <c r="AJ3" s="29" t="s">
        <v>22</v>
      </c>
    </row>
    <row r="4" spans="1:36" x14ac:dyDescent="0.2">
      <c r="A4" s="30" t="s">
        <v>6</v>
      </c>
      <c r="B4">
        <v>1</v>
      </c>
      <c r="C4">
        <v>1</v>
      </c>
      <c r="D4" s="32">
        <v>1.9501203036697901</v>
      </c>
      <c r="E4" s="32" t="s">
        <v>28</v>
      </c>
      <c r="F4" s="32">
        <v>1.9501203036697901</v>
      </c>
      <c r="G4" s="32">
        <v>2.1631811959938601</v>
      </c>
      <c r="H4" s="32" t="s">
        <v>28</v>
      </c>
      <c r="I4" s="32">
        <v>2.1631811959938601</v>
      </c>
      <c r="J4" s="31">
        <v>2.2427101050220402</v>
      </c>
      <c r="K4" s="32" t="s">
        <v>28</v>
      </c>
      <c r="L4" s="32">
        <v>2.2427101050220402</v>
      </c>
      <c r="M4" s="31">
        <v>2.3109609123605499</v>
      </c>
      <c r="N4" s="32" t="s">
        <v>28</v>
      </c>
      <c r="O4" s="32">
        <v>2.3109609123605499</v>
      </c>
      <c r="P4" s="31">
        <v>2.3938912207201999</v>
      </c>
      <c r="Q4" s="32" t="s">
        <v>28</v>
      </c>
      <c r="R4" s="32">
        <v>2.3938912207201999</v>
      </c>
      <c r="S4" s="31">
        <v>2.4729214374087598</v>
      </c>
      <c r="T4" s="32" t="s">
        <v>28</v>
      </c>
      <c r="U4" s="32">
        <v>2.4729214374087598</v>
      </c>
      <c r="V4" s="31">
        <v>2.71242344279174</v>
      </c>
      <c r="W4" s="32" t="s">
        <v>28</v>
      </c>
      <c r="X4" s="32">
        <v>2.71242344279174</v>
      </c>
      <c r="Y4" s="31">
        <v>2.7638541830184802</v>
      </c>
      <c r="Z4" s="32" t="s">
        <v>28</v>
      </c>
      <c r="AA4" s="32">
        <v>2.7638541830184802</v>
      </c>
      <c r="AB4" s="31">
        <v>2.7719222659199398</v>
      </c>
      <c r="AC4" s="32" t="s">
        <v>28</v>
      </c>
      <c r="AD4" s="32">
        <v>2.7719222659199398</v>
      </c>
      <c r="AE4" s="31">
        <v>2.6855293484878402</v>
      </c>
      <c r="AF4" s="32" t="s">
        <v>28</v>
      </c>
      <c r="AG4" s="32">
        <v>2.6855293484878402</v>
      </c>
      <c r="AH4" s="31">
        <v>2.6227199331098698</v>
      </c>
      <c r="AI4" s="32" t="s">
        <v>28</v>
      </c>
      <c r="AJ4" s="32">
        <v>2.6227199331098698</v>
      </c>
    </row>
    <row r="5" spans="1:36" x14ac:dyDescent="0.2">
      <c r="A5" s="30" t="s">
        <v>7</v>
      </c>
      <c r="B5">
        <v>2</v>
      </c>
      <c r="C5">
        <v>2</v>
      </c>
      <c r="D5" s="32">
        <v>4.73679674283128</v>
      </c>
      <c r="E5" s="32" t="s">
        <v>28</v>
      </c>
      <c r="F5" s="32">
        <v>4.73679674283128</v>
      </c>
      <c r="G5" s="32">
        <v>4.9913933365765599</v>
      </c>
      <c r="H5" s="32" t="s">
        <v>28</v>
      </c>
      <c r="I5" s="32">
        <v>4.9913933365765599</v>
      </c>
      <c r="J5" s="31">
        <v>5.2111544202542204</v>
      </c>
      <c r="K5" s="32" t="s">
        <v>28</v>
      </c>
      <c r="L5" s="32">
        <v>5.2111544202542204</v>
      </c>
      <c r="M5" s="31">
        <v>5.4185391648893901</v>
      </c>
      <c r="N5" s="32" t="s">
        <v>28</v>
      </c>
      <c r="O5" s="32">
        <v>5.4185391648893901</v>
      </c>
      <c r="P5" s="31">
        <v>5.60010097291131</v>
      </c>
      <c r="Q5" s="32" t="s">
        <v>28</v>
      </c>
      <c r="R5" s="32">
        <v>5.60010097291131</v>
      </c>
      <c r="S5" s="31">
        <v>5.7643835202550804</v>
      </c>
      <c r="T5" s="32" t="s">
        <v>28</v>
      </c>
      <c r="U5" s="32">
        <v>5.7643835202550804</v>
      </c>
      <c r="V5" s="31">
        <v>5.8552312055267599</v>
      </c>
      <c r="W5" s="32" t="s">
        <v>28</v>
      </c>
      <c r="X5" s="32">
        <v>5.8552312055267599</v>
      </c>
      <c r="Y5" s="31">
        <v>5.9195400700788303</v>
      </c>
      <c r="Z5" s="32" t="s">
        <v>28</v>
      </c>
      <c r="AA5" s="32">
        <v>5.9195400700788303</v>
      </c>
      <c r="AB5" s="31">
        <v>6.0006267384782301</v>
      </c>
      <c r="AC5" s="32" t="s">
        <v>28</v>
      </c>
      <c r="AD5" s="32">
        <v>6.0006267384782301</v>
      </c>
      <c r="AE5" s="31">
        <v>6.0245454067144504</v>
      </c>
      <c r="AF5" s="32" t="s">
        <v>28</v>
      </c>
      <c r="AG5" s="32">
        <v>6.0245454067144504</v>
      </c>
      <c r="AH5" s="31">
        <v>5.9223253617951901</v>
      </c>
      <c r="AI5" s="32" t="s">
        <v>28</v>
      </c>
      <c r="AJ5" s="32">
        <v>5.9223253617951901</v>
      </c>
    </row>
    <row r="6" spans="1:36" x14ac:dyDescent="0.2">
      <c r="A6" s="30" t="s">
        <v>5</v>
      </c>
      <c r="B6">
        <v>3</v>
      </c>
      <c r="C6">
        <v>3</v>
      </c>
      <c r="D6" s="32">
        <v>14.4106098010176</v>
      </c>
      <c r="E6" s="32" t="s">
        <v>28</v>
      </c>
      <c r="F6" s="32">
        <v>14.4106098010176</v>
      </c>
      <c r="G6" s="32">
        <v>14.481044368299701</v>
      </c>
      <c r="H6" s="32" t="s">
        <v>28</v>
      </c>
      <c r="I6" s="32">
        <v>14.481044368299701</v>
      </c>
      <c r="J6" s="31">
        <v>14.5573724628031</v>
      </c>
      <c r="K6" s="32" t="s">
        <v>28</v>
      </c>
      <c r="L6" s="32">
        <v>14.5573724628031</v>
      </c>
      <c r="M6" s="31">
        <v>14.626521137025501</v>
      </c>
      <c r="N6" s="32" t="s">
        <v>28</v>
      </c>
      <c r="O6" s="32">
        <v>14.626521137025501</v>
      </c>
      <c r="P6" s="31">
        <v>14.6596798387022</v>
      </c>
      <c r="Q6" s="32" t="s">
        <v>28</v>
      </c>
      <c r="R6" s="32">
        <v>14.6596798387022</v>
      </c>
      <c r="S6" s="31">
        <v>14.6919464633679</v>
      </c>
      <c r="T6" s="32" t="s">
        <v>28</v>
      </c>
      <c r="U6" s="32">
        <v>14.6919464633679</v>
      </c>
      <c r="V6" s="31">
        <v>14.7271468646616</v>
      </c>
      <c r="W6" s="32" t="s">
        <v>28</v>
      </c>
      <c r="X6" s="32">
        <v>14.7271468646616</v>
      </c>
      <c r="Y6" s="31">
        <v>14.7385151968715</v>
      </c>
      <c r="Z6" s="32" t="s">
        <v>28</v>
      </c>
      <c r="AA6" s="32">
        <v>14.7385151968715</v>
      </c>
      <c r="AB6" s="31">
        <v>14.761711165721101</v>
      </c>
      <c r="AC6" s="32" t="s">
        <v>28</v>
      </c>
      <c r="AD6" s="32">
        <v>14.761711165721101</v>
      </c>
      <c r="AE6" s="31">
        <v>14.7849770924092</v>
      </c>
      <c r="AF6" s="32" t="s">
        <v>28</v>
      </c>
      <c r="AG6" s="32">
        <v>14.7849770924092</v>
      </c>
      <c r="AH6" s="31">
        <v>14.819125378618899</v>
      </c>
      <c r="AI6" s="32" t="s">
        <v>28</v>
      </c>
      <c r="AJ6" s="32">
        <v>14.819125378618899</v>
      </c>
    </row>
    <row r="7" spans="1:36" x14ac:dyDescent="0.2">
      <c r="A7" s="30" t="s">
        <v>5</v>
      </c>
      <c r="B7">
        <v>4</v>
      </c>
      <c r="C7">
        <v>4</v>
      </c>
      <c r="D7" s="32">
        <v>7.1523014279375099</v>
      </c>
      <c r="E7" s="32" t="s">
        <v>28</v>
      </c>
      <c r="F7" s="32">
        <v>7.1523014279375099</v>
      </c>
      <c r="G7" s="32">
        <v>7.1304709824452903</v>
      </c>
      <c r="H7" s="32" t="s">
        <v>28</v>
      </c>
      <c r="I7" s="32">
        <v>7.1304709824452903</v>
      </c>
      <c r="J7" s="31">
        <v>7.0608644032248504</v>
      </c>
      <c r="K7" s="32" t="s">
        <v>28</v>
      </c>
      <c r="L7" s="32">
        <v>7.0608644032248504</v>
      </c>
      <c r="M7" s="31">
        <v>7.0284964606617599</v>
      </c>
      <c r="N7" s="32" t="s">
        <v>28</v>
      </c>
      <c r="O7" s="32">
        <v>7.0284964606617599</v>
      </c>
      <c r="P7" s="31">
        <v>6.8558754797725303</v>
      </c>
      <c r="Q7" s="32" t="s">
        <v>28</v>
      </c>
      <c r="R7" s="32">
        <v>6.8558754797725303</v>
      </c>
      <c r="S7" s="31">
        <v>6.7865994045723497</v>
      </c>
      <c r="T7" s="32" t="s">
        <v>28</v>
      </c>
      <c r="U7" s="32">
        <v>6.7865994045723497</v>
      </c>
      <c r="V7" s="31">
        <v>6.7466068787602396</v>
      </c>
      <c r="W7" s="32" t="s">
        <v>28</v>
      </c>
      <c r="X7" s="32">
        <v>6.7466068787602396</v>
      </c>
      <c r="Y7" s="31">
        <v>6.7191739975207998</v>
      </c>
      <c r="Z7" s="32" t="s">
        <v>28</v>
      </c>
      <c r="AA7" s="32">
        <v>6.7191739975207998</v>
      </c>
      <c r="AB7" s="31">
        <v>6.5913437535802304</v>
      </c>
      <c r="AC7" s="32" t="s">
        <v>28</v>
      </c>
      <c r="AD7" s="32">
        <v>6.5913437535802304</v>
      </c>
      <c r="AE7" s="31">
        <v>6.4391454592712503</v>
      </c>
      <c r="AF7" s="32" t="s">
        <v>28</v>
      </c>
      <c r="AG7" s="32">
        <v>6.4391454592712503</v>
      </c>
      <c r="AH7" s="31">
        <v>6.0459881334764001</v>
      </c>
      <c r="AI7" s="32" t="s">
        <v>28</v>
      </c>
      <c r="AJ7" s="32">
        <v>6.0459881334764001</v>
      </c>
    </row>
    <row r="8" spans="1:36" x14ac:dyDescent="0.2">
      <c r="A8" s="30" t="s">
        <v>5</v>
      </c>
      <c r="B8">
        <v>5</v>
      </c>
      <c r="C8">
        <v>5</v>
      </c>
      <c r="D8" s="32">
        <v>11.943815750235</v>
      </c>
      <c r="E8" s="32" t="s">
        <v>28</v>
      </c>
      <c r="F8" s="32">
        <v>11.943815750235</v>
      </c>
      <c r="G8" s="32">
        <v>12.008235162720499</v>
      </c>
      <c r="H8" s="32" t="s">
        <v>28</v>
      </c>
      <c r="I8" s="32">
        <v>12.008235162720499</v>
      </c>
      <c r="J8" s="31">
        <v>12.051936970977</v>
      </c>
      <c r="K8" s="32" t="s">
        <v>28</v>
      </c>
      <c r="L8" s="32">
        <v>12.051936970977</v>
      </c>
      <c r="M8" s="31">
        <v>12.084337157453101</v>
      </c>
      <c r="N8" s="32" t="s">
        <v>28</v>
      </c>
      <c r="O8" s="32">
        <v>12.084337157453101</v>
      </c>
      <c r="P8" s="31">
        <v>12.163918406645999</v>
      </c>
      <c r="Q8" s="32" t="s">
        <v>28</v>
      </c>
      <c r="R8" s="32">
        <v>12.163918406645999</v>
      </c>
      <c r="S8" s="31">
        <v>12.2497979618673</v>
      </c>
      <c r="T8" s="32" t="s">
        <v>28</v>
      </c>
      <c r="U8" s="32">
        <v>12.2497979618673</v>
      </c>
      <c r="V8" s="31">
        <v>12.251474852656299</v>
      </c>
      <c r="W8" s="32" t="s">
        <v>28</v>
      </c>
      <c r="X8" s="32">
        <v>12.251474852656299</v>
      </c>
      <c r="Y8" s="31">
        <v>12.2867465471014</v>
      </c>
      <c r="Z8" s="32" t="s">
        <v>28</v>
      </c>
      <c r="AA8" s="32">
        <v>12.2867465471014</v>
      </c>
      <c r="AB8" s="31">
        <v>12.288712641078</v>
      </c>
      <c r="AC8" s="32" t="s">
        <v>28</v>
      </c>
      <c r="AD8" s="32">
        <v>12.288712641078</v>
      </c>
      <c r="AE8" s="31">
        <v>12.249473926221899</v>
      </c>
      <c r="AF8" s="32" t="s">
        <v>28</v>
      </c>
      <c r="AG8" s="32">
        <v>12.249473926221899</v>
      </c>
      <c r="AH8" s="31">
        <v>12.0465729545489</v>
      </c>
      <c r="AI8" s="32" t="s">
        <v>28</v>
      </c>
      <c r="AJ8" s="32">
        <v>12.0465729545489</v>
      </c>
    </row>
    <row r="9" spans="1:36" x14ac:dyDescent="0.2">
      <c r="A9" s="30" t="s">
        <v>5</v>
      </c>
      <c r="B9">
        <v>6</v>
      </c>
      <c r="C9">
        <v>6</v>
      </c>
      <c r="D9" s="32">
        <v>3.40150646471767</v>
      </c>
      <c r="E9" s="32" t="s">
        <v>28</v>
      </c>
      <c r="F9" s="32">
        <v>3.40150646471767</v>
      </c>
      <c r="G9" s="32">
        <v>3.5085521020748001</v>
      </c>
      <c r="H9" s="32" t="s">
        <v>28</v>
      </c>
      <c r="I9" s="32">
        <v>3.5085521020748001</v>
      </c>
      <c r="J9" s="31">
        <v>3.6007025646850499</v>
      </c>
      <c r="K9" s="32" t="s">
        <v>28</v>
      </c>
      <c r="L9" s="32">
        <v>3.6007025646850499</v>
      </c>
      <c r="M9" s="31">
        <v>3.6989219564116</v>
      </c>
      <c r="N9" s="32" t="s">
        <v>28</v>
      </c>
      <c r="O9" s="32">
        <v>3.6989219564116</v>
      </c>
      <c r="P9" s="31">
        <v>3.8092892890345702</v>
      </c>
      <c r="Q9" s="32" t="s">
        <v>28</v>
      </c>
      <c r="R9" s="32">
        <v>3.8092892890345702</v>
      </c>
      <c r="S9" s="31">
        <v>4.0074935876811404</v>
      </c>
      <c r="T9" s="32" t="s">
        <v>28</v>
      </c>
      <c r="U9" s="32">
        <v>4.0074935876811404</v>
      </c>
      <c r="V9" s="31">
        <v>4.1859936935645301</v>
      </c>
      <c r="W9" s="32" t="s">
        <v>28</v>
      </c>
      <c r="X9" s="32">
        <v>4.1859936935645301</v>
      </c>
      <c r="Y9" s="31">
        <v>4.2645212784120901</v>
      </c>
      <c r="Z9" s="32" t="s">
        <v>28</v>
      </c>
      <c r="AA9" s="32">
        <v>4.2645212784120901</v>
      </c>
      <c r="AB9" s="31">
        <v>4.2416587581033198</v>
      </c>
      <c r="AC9" s="32" t="s">
        <v>28</v>
      </c>
      <c r="AD9" s="32">
        <v>4.2416587581033198</v>
      </c>
      <c r="AE9" s="31">
        <v>4.0488233075369697</v>
      </c>
      <c r="AF9" s="32" t="s">
        <v>28</v>
      </c>
      <c r="AG9" s="32">
        <v>4.0488233075369697</v>
      </c>
      <c r="AH9" s="31">
        <v>3.6546754083640098</v>
      </c>
      <c r="AI9" s="32" t="s">
        <v>28</v>
      </c>
      <c r="AJ9" s="32">
        <v>3.6546754083640098</v>
      </c>
    </row>
    <row r="10" spans="1:36" x14ac:dyDescent="0.2">
      <c r="A10" s="30" t="s">
        <v>5</v>
      </c>
      <c r="B10">
        <v>7</v>
      </c>
      <c r="C10">
        <v>7</v>
      </c>
      <c r="D10" s="32">
        <v>5.23149256850171</v>
      </c>
      <c r="E10" s="32" t="s">
        <v>28</v>
      </c>
      <c r="F10" s="32">
        <v>5.23149256850171</v>
      </c>
      <c r="G10" s="32">
        <v>5.3795208980235296</v>
      </c>
      <c r="H10" s="32" t="s">
        <v>28</v>
      </c>
      <c r="I10" s="32">
        <v>5.3795208980235296</v>
      </c>
      <c r="J10" s="31">
        <v>5.5706222030222197</v>
      </c>
      <c r="K10" s="32" t="s">
        <v>28</v>
      </c>
      <c r="L10" s="32">
        <v>5.5706222030222197</v>
      </c>
      <c r="M10" s="31">
        <v>5.6865404907289703</v>
      </c>
      <c r="N10" s="32" t="s">
        <v>28</v>
      </c>
      <c r="O10" s="32">
        <v>5.6865404907289703</v>
      </c>
      <c r="P10" s="31">
        <v>5.7666487594096996</v>
      </c>
      <c r="Q10" s="32" t="s">
        <v>28</v>
      </c>
      <c r="R10" s="32">
        <v>5.7666487594096996</v>
      </c>
      <c r="S10" s="31">
        <v>5.8667934724503699</v>
      </c>
      <c r="T10" s="32" t="s">
        <v>28</v>
      </c>
      <c r="U10" s="32">
        <v>5.8667934724503699</v>
      </c>
      <c r="V10" s="31">
        <v>5.9452361789278001</v>
      </c>
      <c r="W10" s="32" t="s">
        <v>28</v>
      </c>
      <c r="X10" s="32">
        <v>5.9452361789278001</v>
      </c>
      <c r="Y10" s="31">
        <v>6.0689093266255902</v>
      </c>
      <c r="Z10" s="32" t="s">
        <v>28</v>
      </c>
      <c r="AA10" s="32">
        <v>6.0689093266255902</v>
      </c>
      <c r="AB10" s="31">
        <v>6.2275435385084297</v>
      </c>
      <c r="AC10" s="32" t="s">
        <v>28</v>
      </c>
      <c r="AD10" s="32">
        <v>6.2275435385084297</v>
      </c>
      <c r="AE10" s="31">
        <v>6.3323884746906698</v>
      </c>
      <c r="AF10" s="32" t="s">
        <v>28</v>
      </c>
      <c r="AG10" s="32">
        <v>6.3323884746906698</v>
      </c>
      <c r="AH10" s="31">
        <v>6.48504531921051</v>
      </c>
      <c r="AI10" s="32" t="s">
        <v>28</v>
      </c>
      <c r="AJ10" s="32">
        <v>6.48504531921051</v>
      </c>
    </row>
    <row r="11" spans="1:36" x14ac:dyDescent="0.2">
      <c r="A11" s="30" t="s">
        <v>5</v>
      </c>
      <c r="B11">
        <v>8</v>
      </c>
      <c r="C11">
        <v>8</v>
      </c>
      <c r="D11" s="32">
        <v>7.2990716535341003</v>
      </c>
      <c r="E11" s="32" t="s">
        <v>28</v>
      </c>
      <c r="F11" s="32">
        <v>7.2990716535341003</v>
      </c>
      <c r="G11" s="32">
        <v>7.4023348098315402</v>
      </c>
      <c r="H11" s="32" t="s">
        <v>28</v>
      </c>
      <c r="I11" s="32">
        <v>7.4023348098315402</v>
      </c>
      <c r="J11" s="31">
        <v>7.5006816445826399</v>
      </c>
      <c r="K11" s="32" t="s">
        <v>28</v>
      </c>
      <c r="L11" s="32">
        <v>7.5006816445826399</v>
      </c>
      <c r="M11" s="31">
        <v>7.6756711823592401</v>
      </c>
      <c r="N11" s="32" t="s">
        <v>28</v>
      </c>
      <c r="O11" s="32">
        <v>7.6756711823592401</v>
      </c>
      <c r="P11" s="31">
        <v>7.7545408961557998</v>
      </c>
      <c r="Q11" s="32" t="s">
        <v>28</v>
      </c>
      <c r="R11" s="32">
        <v>7.7545408961557998</v>
      </c>
      <c r="S11" s="31">
        <v>7.8097632516155597</v>
      </c>
      <c r="T11" s="32" t="s">
        <v>28</v>
      </c>
      <c r="U11" s="32">
        <v>7.8097632516155597</v>
      </c>
      <c r="V11" s="31">
        <v>7.8500177351038003</v>
      </c>
      <c r="W11" s="32" t="s">
        <v>28</v>
      </c>
      <c r="X11" s="32">
        <v>7.8500177351038003</v>
      </c>
      <c r="Y11" s="31">
        <v>7.9469486994214602</v>
      </c>
      <c r="Z11" s="32" t="s">
        <v>28</v>
      </c>
      <c r="AA11" s="32">
        <v>7.9469486994214602</v>
      </c>
      <c r="AB11" s="31">
        <v>8.13498790993666</v>
      </c>
      <c r="AC11" s="32" t="s">
        <v>28</v>
      </c>
      <c r="AD11" s="32">
        <v>8.13498790993666</v>
      </c>
      <c r="AE11" s="31">
        <v>8.2348075155965894</v>
      </c>
      <c r="AF11" s="32" t="s">
        <v>28</v>
      </c>
      <c r="AG11" s="32">
        <v>8.2348075155965894</v>
      </c>
      <c r="AH11" s="31">
        <v>8.30838172703867</v>
      </c>
      <c r="AI11" s="32" t="s">
        <v>28</v>
      </c>
      <c r="AJ11" s="32">
        <v>8.30838172703867</v>
      </c>
    </row>
    <row r="12" spans="1:36" x14ac:dyDescent="0.2">
      <c r="A12" s="30" t="s">
        <v>5</v>
      </c>
      <c r="B12">
        <v>9</v>
      </c>
      <c r="C12">
        <v>9</v>
      </c>
      <c r="D12" s="32">
        <v>6.6853913791229198</v>
      </c>
      <c r="E12" s="32" t="s">
        <v>28</v>
      </c>
      <c r="F12" s="32">
        <v>6.6853913791229198</v>
      </c>
      <c r="G12" s="32">
        <v>6.7978092714487399</v>
      </c>
      <c r="H12" s="32" t="s">
        <v>28</v>
      </c>
      <c r="I12" s="32">
        <v>6.7978092714487399</v>
      </c>
      <c r="J12" s="31">
        <v>6.9002779366689699</v>
      </c>
      <c r="K12" s="32" t="s">
        <v>28</v>
      </c>
      <c r="L12" s="32">
        <v>6.9002779366689699</v>
      </c>
      <c r="M12" s="31">
        <v>7.0321077332543096</v>
      </c>
      <c r="N12" s="32" t="s">
        <v>28</v>
      </c>
      <c r="O12" s="32">
        <v>7.0321077332543096</v>
      </c>
      <c r="P12" s="31">
        <v>7.0794923421510303</v>
      </c>
      <c r="Q12" s="32" t="s">
        <v>28</v>
      </c>
      <c r="R12" s="32">
        <v>7.0794923421510303</v>
      </c>
      <c r="S12" s="31">
        <v>7.1347207741162899</v>
      </c>
      <c r="T12" s="32" t="s">
        <v>28</v>
      </c>
      <c r="U12" s="32">
        <v>7.1347207741162899</v>
      </c>
      <c r="V12" s="31">
        <v>7.1953328877773499</v>
      </c>
      <c r="W12" s="32" t="s">
        <v>28</v>
      </c>
      <c r="X12" s="32">
        <v>7.1953328877773499</v>
      </c>
      <c r="Y12" s="31">
        <v>7.2474352463284797</v>
      </c>
      <c r="Z12" s="32" t="s">
        <v>28</v>
      </c>
      <c r="AA12" s="32">
        <v>7.2474352463284797</v>
      </c>
      <c r="AB12" s="31">
        <v>7.2110772785887596</v>
      </c>
      <c r="AC12" s="32" t="s">
        <v>28</v>
      </c>
      <c r="AD12" s="32">
        <v>7.2110772785887596</v>
      </c>
      <c r="AE12" s="31">
        <v>7.0651614696172702</v>
      </c>
      <c r="AF12" s="32" t="s">
        <v>28</v>
      </c>
      <c r="AG12" s="32">
        <v>7.0651614696172702</v>
      </c>
      <c r="AH12" s="31">
        <v>6.4867085175745496</v>
      </c>
      <c r="AI12" s="32" t="s">
        <v>28</v>
      </c>
      <c r="AJ12" s="32">
        <v>6.4867085175745496</v>
      </c>
    </row>
    <row r="13" spans="1:36" x14ac:dyDescent="0.2">
      <c r="A13" s="30" t="s">
        <v>5</v>
      </c>
      <c r="B13">
        <v>10</v>
      </c>
      <c r="C13">
        <v>10</v>
      </c>
      <c r="D13" s="32">
        <v>10.7423398123436</v>
      </c>
      <c r="E13" s="32" t="s">
        <v>28</v>
      </c>
      <c r="F13" s="32">
        <v>10.7423398123436</v>
      </c>
      <c r="G13" s="32">
        <v>10.745679634417501</v>
      </c>
      <c r="H13" s="32" t="s">
        <v>28</v>
      </c>
      <c r="I13" s="32">
        <v>10.745679634417501</v>
      </c>
      <c r="J13" s="31">
        <v>10.768416778805101</v>
      </c>
      <c r="K13" s="32" t="s">
        <v>28</v>
      </c>
      <c r="L13" s="32">
        <v>10.768416778805101</v>
      </c>
      <c r="M13" s="31">
        <v>10.787156847779199</v>
      </c>
      <c r="N13" s="32" t="s">
        <v>28</v>
      </c>
      <c r="O13" s="32">
        <v>10.787156847779199</v>
      </c>
      <c r="P13" s="31">
        <v>10.8061294389358</v>
      </c>
      <c r="Q13" s="32" t="s">
        <v>28</v>
      </c>
      <c r="R13" s="32">
        <v>10.8061294389358</v>
      </c>
      <c r="S13" s="31">
        <v>10.8339301140114</v>
      </c>
      <c r="T13" s="32" t="s">
        <v>28</v>
      </c>
      <c r="U13" s="32">
        <v>10.8339301140114</v>
      </c>
      <c r="V13" s="31">
        <v>10.8795470691551</v>
      </c>
      <c r="W13" s="32" t="s">
        <v>28</v>
      </c>
      <c r="X13" s="32">
        <v>10.8795470691551</v>
      </c>
      <c r="Y13" s="31">
        <v>10.9050273247998</v>
      </c>
      <c r="Z13" s="32" t="s">
        <v>28</v>
      </c>
      <c r="AA13" s="32">
        <v>10.9050273247998</v>
      </c>
      <c r="AB13" s="31">
        <v>10.9431795962603</v>
      </c>
      <c r="AC13" s="32" t="s">
        <v>28</v>
      </c>
      <c r="AD13" s="32">
        <v>10.9431795962603</v>
      </c>
      <c r="AE13" s="31">
        <v>10.9027568982593</v>
      </c>
      <c r="AF13" s="32" t="s">
        <v>28</v>
      </c>
      <c r="AG13" s="32">
        <v>10.9027568982593</v>
      </c>
      <c r="AH13" s="31">
        <v>10.9189713712945</v>
      </c>
      <c r="AI13" s="32" t="s">
        <v>28</v>
      </c>
      <c r="AJ13" s="32">
        <v>10.9189713712945</v>
      </c>
    </row>
    <row r="14" spans="1:36" x14ac:dyDescent="0.2">
      <c r="A14" s="30" t="s">
        <v>5</v>
      </c>
      <c r="B14">
        <v>11</v>
      </c>
      <c r="C14">
        <v>11</v>
      </c>
      <c r="D14" s="32">
        <v>11.226648355150701</v>
      </c>
      <c r="E14" s="32" t="s">
        <v>28</v>
      </c>
      <c r="F14" s="32">
        <v>11.226648355150701</v>
      </c>
      <c r="G14" s="32">
        <v>11.344817995856401</v>
      </c>
      <c r="H14" s="32" t="s">
        <v>28</v>
      </c>
      <c r="I14" s="32">
        <v>11.344817995856401</v>
      </c>
      <c r="J14" s="31">
        <v>11.6580852248653</v>
      </c>
      <c r="K14" s="32" t="s">
        <v>28</v>
      </c>
      <c r="L14" s="32">
        <v>11.6580852248653</v>
      </c>
      <c r="M14" s="31">
        <v>11.8192941120809</v>
      </c>
      <c r="N14" s="32" t="s">
        <v>28</v>
      </c>
      <c r="O14" s="32">
        <v>11.8192941120809</v>
      </c>
      <c r="P14" s="31">
        <v>11.9838286424306</v>
      </c>
      <c r="Q14" s="32" t="s">
        <v>28</v>
      </c>
      <c r="R14" s="32">
        <v>11.9838286424306</v>
      </c>
      <c r="S14" s="31">
        <v>12.100820302449</v>
      </c>
      <c r="T14" s="32" t="s">
        <v>28</v>
      </c>
      <c r="U14" s="32">
        <v>12.100820302449</v>
      </c>
      <c r="V14" s="31">
        <v>12.1679776954786</v>
      </c>
      <c r="W14" s="32" t="s">
        <v>28</v>
      </c>
      <c r="X14" s="32">
        <v>12.1679776954786</v>
      </c>
      <c r="Y14" s="31">
        <v>12.1845914513049</v>
      </c>
      <c r="Z14" s="32" t="s">
        <v>28</v>
      </c>
      <c r="AA14" s="32">
        <v>12.1845914513049</v>
      </c>
      <c r="AB14" s="31">
        <v>12.004943626777999</v>
      </c>
      <c r="AC14" s="32" t="s">
        <v>28</v>
      </c>
      <c r="AD14" s="32">
        <v>12.004943626777999</v>
      </c>
      <c r="AE14" s="31">
        <v>11.640264317404799</v>
      </c>
      <c r="AF14" s="32" t="s">
        <v>28</v>
      </c>
      <c r="AG14" s="32">
        <v>11.640264317404799</v>
      </c>
      <c r="AH14" s="31">
        <v>10.733196318030201</v>
      </c>
      <c r="AI14" s="32" t="s">
        <v>28</v>
      </c>
      <c r="AJ14" s="32">
        <v>10.733196318030201</v>
      </c>
    </row>
    <row r="15" spans="1:36" x14ac:dyDescent="0.2">
      <c r="A15" s="30" t="s">
        <v>7</v>
      </c>
      <c r="B15">
        <v>12</v>
      </c>
      <c r="C15">
        <v>12</v>
      </c>
      <c r="D15" s="32">
        <v>0.450374445079046</v>
      </c>
      <c r="E15" s="32" t="s">
        <v>28</v>
      </c>
      <c r="F15" s="32">
        <v>0.450374445079046</v>
      </c>
      <c r="G15" s="32">
        <v>0.61362623795360105</v>
      </c>
      <c r="H15" s="32" t="s">
        <v>28</v>
      </c>
      <c r="I15" s="32">
        <v>0.61362623795360105</v>
      </c>
      <c r="J15" s="31">
        <v>0.76460330270580801</v>
      </c>
      <c r="K15" s="32" t="s">
        <v>28</v>
      </c>
      <c r="L15" s="32">
        <v>0.76460330270580801</v>
      </c>
      <c r="M15" s="31">
        <v>0.88753347838535201</v>
      </c>
      <c r="N15" s="32" t="s">
        <v>28</v>
      </c>
      <c r="O15" s="32">
        <v>0.88753347838535201</v>
      </c>
      <c r="P15" s="31">
        <v>1.0244605872303501</v>
      </c>
      <c r="Q15" s="32" t="s">
        <v>28</v>
      </c>
      <c r="R15" s="32">
        <v>1.0244605872303501</v>
      </c>
      <c r="S15" s="31">
        <v>1.11589739357728</v>
      </c>
      <c r="T15" s="32" t="s">
        <v>28</v>
      </c>
      <c r="U15" s="32">
        <v>1.11589739357728</v>
      </c>
      <c r="V15" s="31">
        <v>1.1760037550511899</v>
      </c>
      <c r="W15" s="32" t="s">
        <v>28</v>
      </c>
      <c r="X15" s="32">
        <v>1.1760037550511899</v>
      </c>
      <c r="Y15" s="31">
        <v>1.23969720805634</v>
      </c>
      <c r="Z15" s="32" t="s">
        <v>28</v>
      </c>
      <c r="AA15" s="32">
        <v>1.23969720805634</v>
      </c>
      <c r="AB15" s="31">
        <v>1.2423619681395699</v>
      </c>
      <c r="AC15" s="32" t="s">
        <v>28</v>
      </c>
      <c r="AD15" s="32">
        <v>1.2423619681395699</v>
      </c>
      <c r="AE15" s="31">
        <v>1.1888684627266899</v>
      </c>
      <c r="AF15" s="32" t="s">
        <v>28</v>
      </c>
      <c r="AG15" s="32">
        <v>1.1888684627266899</v>
      </c>
      <c r="AH15" s="31">
        <v>1.1181496748300499</v>
      </c>
      <c r="AI15" s="32" t="s">
        <v>28</v>
      </c>
      <c r="AJ15" s="32">
        <v>1.1181496748300499</v>
      </c>
    </row>
    <row r="16" spans="1:36" x14ac:dyDescent="0.2">
      <c r="A16" s="30" t="s">
        <v>5</v>
      </c>
      <c r="B16">
        <v>13</v>
      </c>
      <c r="C16">
        <v>13</v>
      </c>
      <c r="D16" s="32">
        <v>5.64947163522426</v>
      </c>
      <c r="E16" s="32" t="s">
        <v>28</v>
      </c>
      <c r="F16" s="32">
        <v>5.64947163522426</v>
      </c>
      <c r="G16" s="32">
        <v>5.8253322967264802</v>
      </c>
      <c r="H16" s="32" t="s">
        <v>28</v>
      </c>
      <c r="I16" s="32">
        <v>5.8253322967264802</v>
      </c>
      <c r="J16" s="31">
        <v>5.94737892845008</v>
      </c>
      <c r="K16" s="32" t="s">
        <v>28</v>
      </c>
      <c r="L16" s="32">
        <v>5.94737892845008</v>
      </c>
      <c r="M16" s="31">
        <v>6.0324750412978503</v>
      </c>
      <c r="N16" s="32" t="s">
        <v>28</v>
      </c>
      <c r="O16" s="32">
        <v>6.0324750412978503</v>
      </c>
      <c r="P16" s="31">
        <v>6.0942471932526896</v>
      </c>
      <c r="Q16" s="32" t="s">
        <v>28</v>
      </c>
      <c r="R16" s="32">
        <v>6.0942471932526896</v>
      </c>
      <c r="S16" s="31">
        <v>6.1464261372283202</v>
      </c>
      <c r="T16" s="32" t="s">
        <v>28</v>
      </c>
      <c r="U16" s="32">
        <v>6.1464261372283202</v>
      </c>
      <c r="V16" s="31">
        <v>6.1897251297646401</v>
      </c>
      <c r="W16" s="32" t="s">
        <v>28</v>
      </c>
      <c r="X16" s="32">
        <v>6.1897251297646401</v>
      </c>
      <c r="Y16" s="31">
        <v>6.2435136940414102</v>
      </c>
      <c r="Z16" s="32" t="s">
        <v>28</v>
      </c>
      <c r="AA16" s="32">
        <v>6.2435136940414102</v>
      </c>
      <c r="AB16" s="31">
        <v>6.2373939641489704</v>
      </c>
      <c r="AC16" s="32" t="s">
        <v>28</v>
      </c>
      <c r="AD16" s="32">
        <v>6.2373939641489704</v>
      </c>
      <c r="AE16" s="31">
        <v>6.2291936661045204</v>
      </c>
      <c r="AF16" s="32" t="s">
        <v>28</v>
      </c>
      <c r="AG16" s="32">
        <v>6.2291936661045204</v>
      </c>
      <c r="AH16" s="31">
        <v>6.2033528072744097</v>
      </c>
      <c r="AI16" s="32" t="s">
        <v>28</v>
      </c>
      <c r="AJ16" s="32">
        <v>6.2033528072744097</v>
      </c>
    </row>
    <row r="17" spans="1:36" x14ac:dyDescent="0.2">
      <c r="A17" s="30" t="s">
        <v>5</v>
      </c>
      <c r="B17">
        <v>14</v>
      </c>
      <c r="C17">
        <v>14</v>
      </c>
      <c r="D17" s="32">
        <v>5.3360395724823997</v>
      </c>
      <c r="E17" s="32" t="s">
        <v>28</v>
      </c>
      <c r="F17" s="32">
        <v>5.3360395724823997</v>
      </c>
      <c r="G17" s="32">
        <v>5.4319959116755498</v>
      </c>
      <c r="H17" s="32" t="s">
        <v>28</v>
      </c>
      <c r="I17" s="32">
        <v>5.4319959116755498</v>
      </c>
      <c r="J17" s="31">
        <v>5.5006866155372096</v>
      </c>
      <c r="K17" s="32" t="s">
        <v>28</v>
      </c>
      <c r="L17" s="32">
        <v>5.5006866155372096</v>
      </c>
      <c r="M17" s="31">
        <v>5.5824500033604201</v>
      </c>
      <c r="N17" s="32" t="s">
        <v>28</v>
      </c>
      <c r="O17" s="32">
        <v>5.5824500033604201</v>
      </c>
      <c r="P17" s="31">
        <v>5.6124206869696396</v>
      </c>
      <c r="Q17" s="32" t="s">
        <v>28</v>
      </c>
      <c r="R17" s="32">
        <v>5.6124206869696396</v>
      </c>
      <c r="S17" s="31">
        <v>5.5942841438025397</v>
      </c>
      <c r="T17" s="32" t="s">
        <v>28</v>
      </c>
      <c r="U17" s="32">
        <v>5.5942841438025397</v>
      </c>
      <c r="V17" s="31">
        <v>5.5518915916535398</v>
      </c>
      <c r="W17" s="32" t="s">
        <v>28</v>
      </c>
      <c r="X17" s="32">
        <v>5.5518915916535398</v>
      </c>
      <c r="Y17" s="31">
        <v>5.3622360131262399</v>
      </c>
      <c r="Z17" s="32" t="s">
        <v>28</v>
      </c>
      <c r="AA17" s="32">
        <v>5.3622360131262399</v>
      </c>
      <c r="AB17" s="31">
        <v>4.87876066724548</v>
      </c>
      <c r="AC17" s="32" t="s">
        <v>28</v>
      </c>
      <c r="AD17" s="32">
        <v>4.87876066724548</v>
      </c>
      <c r="AE17" s="31">
        <v>3.8603906536742301</v>
      </c>
      <c r="AF17" s="32" t="s">
        <v>28</v>
      </c>
      <c r="AG17" s="32">
        <v>3.8603906536742301</v>
      </c>
      <c r="AH17" s="31">
        <v>2.9242613218853202</v>
      </c>
      <c r="AI17" s="32" t="s">
        <v>28</v>
      </c>
      <c r="AJ17" s="32">
        <v>2.9242613218853202</v>
      </c>
    </row>
    <row r="18" spans="1:36" x14ac:dyDescent="0.2">
      <c r="A18" s="30" t="s">
        <v>7</v>
      </c>
      <c r="B18">
        <v>15</v>
      </c>
      <c r="C18">
        <v>15</v>
      </c>
      <c r="D18" s="32">
        <v>1.76166024813819</v>
      </c>
      <c r="E18" s="32" t="s">
        <v>28</v>
      </c>
      <c r="F18" s="32">
        <v>1.76166024813819</v>
      </c>
      <c r="G18" s="32">
        <v>1.9000754745564401</v>
      </c>
      <c r="H18" s="32" t="s">
        <v>28</v>
      </c>
      <c r="I18" s="32">
        <v>1.9000754745564401</v>
      </c>
      <c r="J18" s="31">
        <v>1.98160730527484</v>
      </c>
      <c r="K18" s="32" t="s">
        <v>28</v>
      </c>
      <c r="L18" s="32">
        <v>1.98160730527484</v>
      </c>
      <c r="M18" s="31">
        <v>2.0393147942067702</v>
      </c>
      <c r="N18" s="32" t="s">
        <v>28</v>
      </c>
      <c r="O18" s="32">
        <v>2.0393147942067702</v>
      </c>
      <c r="P18" s="31">
        <v>2.1392216191062499</v>
      </c>
      <c r="Q18" s="32" t="s">
        <v>28</v>
      </c>
      <c r="R18" s="32">
        <v>2.1392216191062499</v>
      </c>
      <c r="S18" s="31">
        <v>2.2215519044801599</v>
      </c>
      <c r="T18" s="32" t="s">
        <v>28</v>
      </c>
      <c r="U18" s="32">
        <v>2.2215519044801599</v>
      </c>
      <c r="V18" s="31">
        <v>2.3029593400250898</v>
      </c>
      <c r="W18" s="32" t="s">
        <v>28</v>
      </c>
      <c r="X18" s="32">
        <v>2.3029593400250898</v>
      </c>
      <c r="Y18" s="31">
        <v>2.32346903311588</v>
      </c>
      <c r="Z18" s="32" t="s">
        <v>28</v>
      </c>
      <c r="AA18" s="32">
        <v>2.32346903311588</v>
      </c>
      <c r="AB18" s="31">
        <v>2.3661816521480898</v>
      </c>
      <c r="AC18" s="32" t="s">
        <v>28</v>
      </c>
      <c r="AD18" s="32">
        <v>2.3661816521480898</v>
      </c>
      <c r="AE18" s="31">
        <v>2.2983766925517299</v>
      </c>
      <c r="AF18" s="32" t="s">
        <v>28</v>
      </c>
      <c r="AG18" s="32">
        <v>2.2983766925517299</v>
      </c>
      <c r="AH18" s="31">
        <v>2.1684889632547102</v>
      </c>
      <c r="AI18" s="32" t="s">
        <v>28</v>
      </c>
      <c r="AJ18" s="32">
        <v>2.1684889632547102</v>
      </c>
    </row>
    <row r="19" spans="1:36" x14ac:dyDescent="0.2">
      <c r="A19" s="30" t="s">
        <v>5</v>
      </c>
      <c r="B19">
        <v>16</v>
      </c>
      <c r="C19">
        <v>16</v>
      </c>
      <c r="D19" s="32">
        <v>7.7514580362733803</v>
      </c>
      <c r="E19" s="32" t="s">
        <v>28</v>
      </c>
      <c r="F19" s="32">
        <v>7.7514580362733803</v>
      </c>
      <c r="G19" s="32">
        <v>8.10767917585245</v>
      </c>
      <c r="H19" s="32" t="s">
        <v>28</v>
      </c>
      <c r="I19" s="32">
        <v>8.10767917585245</v>
      </c>
      <c r="J19" s="31">
        <v>8.3559764249571504</v>
      </c>
      <c r="K19" s="32" t="s">
        <v>28</v>
      </c>
      <c r="L19" s="32">
        <v>8.3559764249571504</v>
      </c>
      <c r="M19" s="31">
        <v>8.6331597491129504</v>
      </c>
      <c r="N19" s="32" t="s">
        <v>28</v>
      </c>
      <c r="O19" s="32">
        <v>8.6331597491129504</v>
      </c>
      <c r="P19" s="31">
        <v>8.8578625423060107</v>
      </c>
      <c r="Q19" s="32" t="s">
        <v>28</v>
      </c>
      <c r="R19" s="32">
        <v>8.8578625423060107</v>
      </c>
      <c r="S19" s="31">
        <v>8.9891277726498195</v>
      </c>
      <c r="T19" s="32" t="s">
        <v>28</v>
      </c>
      <c r="U19" s="32">
        <v>8.9891277726498195</v>
      </c>
      <c r="V19" s="31">
        <v>9.1342527648184308</v>
      </c>
      <c r="W19" s="32" t="s">
        <v>28</v>
      </c>
      <c r="X19" s="32">
        <v>9.1342527648184308</v>
      </c>
      <c r="Y19" s="31">
        <v>9.2433654768908209</v>
      </c>
      <c r="Z19" s="32" t="s">
        <v>28</v>
      </c>
      <c r="AA19" s="32">
        <v>9.2433654768908209</v>
      </c>
      <c r="AB19" s="31">
        <v>9.3802099649813204</v>
      </c>
      <c r="AC19" s="32" t="s">
        <v>28</v>
      </c>
      <c r="AD19" s="32">
        <v>9.3802099649813204</v>
      </c>
      <c r="AE19" s="31">
        <v>9.4843828643513994</v>
      </c>
      <c r="AF19" s="32" t="s">
        <v>28</v>
      </c>
      <c r="AG19" s="32">
        <v>9.4843828643513994</v>
      </c>
      <c r="AH19" s="31">
        <v>9.6186341164895204</v>
      </c>
      <c r="AI19" s="32" t="s">
        <v>28</v>
      </c>
      <c r="AJ19" s="32">
        <v>9.6186341164895204</v>
      </c>
    </row>
    <row r="20" spans="1:36" x14ac:dyDescent="0.2">
      <c r="A20" s="30" t="s">
        <v>5</v>
      </c>
      <c r="B20">
        <v>17</v>
      </c>
      <c r="C20">
        <v>17</v>
      </c>
      <c r="D20" s="32">
        <v>6.8559376262661296</v>
      </c>
      <c r="E20" s="32" t="s">
        <v>28</v>
      </c>
      <c r="F20" s="32">
        <v>6.8559376262661296</v>
      </c>
      <c r="G20" s="32">
        <v>6.9395737799514299</v>
      </c>
      <c r="H20" s="32" t="s">
        <v>28</v>
      </c>
      <c r="I20" s="32">
        <v>6.9395737799514299</v>
      </c>
      <c r="J20" s="31">
        <v>7.1028401332449702</v>
      </c>
      <c r="K20" s="32" t="s">
        <v>28</v>
      </c>
      <c r="L20" s="32">
        <v>7.1028401332449702</v>
      </c>
      <c r="M20" s="31">
        <v>7.2336336715771097</v>
      </c>
      <c r="N20" s="32" t="s">
        <v>28</v>
      </c>
      <c r="O20" s="32">
        <v>7.2336336715771097</v>
      </c>
      <c r="P20" s="31">
        <v>7.32287039593656</v>
      </c>
      <c r="Q20" s="32" t="s">
        <v>28</v>
      </c>
      <c r="R20" s="32">
        <v>7.32287039593656</v>
      </c>
      <c r="S20" s="31">
        <v>7.3972334898499401</v>
      </c>
      <c r="T20" s="32" t="s">
        <v>28</v>
      </c>
      <c r="U20" s="32">
        <v>7.3972334898499401</v>
      </c>
      <c r="V20" s="31">
        <v>7.4731147507420497</v>
      </c>
      <c r="W20" s="32" t="s">
        <v>28</v>
      </c>
      <c r="X20" s="32">
        <v>7.4731147507420497</v>
      </c>
      <c r="Y20" s="31">
        <v>7.53570133302616</v>
      </c>
      <c r="Z20" s="32" t="s">
        <v>28</v>
      </c>
      <c r="AA20" s="32">
        <v>7.53570133302616</v>
      </c>
      <c r="AB20" s="31">
        <v>7.5855423835651399</v>
      </c>
      <c r="AC20" s="32" t="s">
        <v>28</v>
      </c>
      <c r="AD20" s="32">
        <v>7.5855423835651399</v>
      </c>
      <c r="AE20" s="31">
        <v>7.5285291344295802</v>
      </c>
      <c r="AF20" s="32" t="s">
        <v>28</v>
      </c>
      <c r="AG20" s="32">
        <v>7.5285291344295802</v>
      </c>
      <c r="AH20" s="31">
        <v>7.28708492439827</v>
      </c>
      <c r="AI20" s="32" t="s">
        <v>28</v>
      </c>
      <c r="AJ20" s="32">
        <v>7.28708492439827</v>
      </c>
    </row>
    <row r="21" spans="1:36" x14ac:dyDescent="0.2">
      <c r="A21" s="30" t="s">
        <v>7</v>
      </c>
      <c r="B21">
        <v>18</v>
      </c>
      <c r="C21">
        <v>18</v>
      </c>
      <c r="D21" s="32">
        <v>6.9863722135388899</v>
      </c>
      <c r="E21" s="32" t="s">
        <v>28</v>
      </c>
      <c r="F21" s="32">
        <v>6.9863722135388899</v>
      </c>
      <c r="G21" s="32">
        <v>7.0258794383277596</v>
      </c>
      <c r="H21" s="32" t="s">
        <v>28</v>
      </c>
      <c r="I21" s="32">
        <v>7.0258794383277596</v>
      </c>
      <c r="J21" s="31">
        <v>7.0639155929674402</v>
      </c>
      <c r="K21" s="32" t="s">
        <v>28</v>
      </c>
      <c r="L21" s="32">
        <v>7.0639155929674402</v>
      </c>
      <c r="M21" s="31">
        <v>7.1328539215850197</v>
      </c>
      <c r="N21" s="32" t="s">
        <v>28</v>
      </c>
      <c r="O21" s="32">
        <v>7.1328539215850197</v>
      </c>
      <c r="P21" s="31">
        <v>7.2163066599540704</v>
      </c>
      <c r="Q21" s="32" t="s">
        <v>28</v>
      </c>
      <c r="R21" s="32">
        <v>7.2163066599540704</v>
      </c>
      <c r="S21" s="31">
        <v>7.3283490564436304</v>
      </c>
      <c r="T21" s="32" t="s">
        <v>28</v>
      </c>
      <c r="U21" s="32">
        <v>7.3283490564436304</v>
      </c>
      <c r="V21" s="31">
        <v>7.4585755414115198</v>
      </c>
      <c r="W21" s="32" t="s">
        <v>28</v>
      </c>
      <c r="X21" s="32">
        <v>7.4585755414115198</v>
      </c>
      <c r="Y21" s="31">
        <v>7.5320103863212697</v>
      </c>
      <c r="Z21" s="32" t="s">
        <v>28</v>
      </c>
      <c r="AA21" s="32">
        <v>7.5320103863212697</v>
      </c>
      <c r="AB21" s="31">
        <v>7.5772598446126702</v>
      </c>
      <c r="AC21" s="32" t="s">
        <v>28</v>
      </c>
      <c r="AD21" s="32">
        <v>7.5772598446126702</v>
      </c>
      <c r="AE21" s="31">
        <v>7.6128332290381699</v>
      </c>
      <c r="AF21" s="32" t="s">
        <v>28</v>
      </c>
      <c r="AG21" s="32">
        <v>7.6128332290381699</v>
      </c>
      <c r="AH21" s="31">
        <v>7.6483215824673101</v>
      </c>
      <c r="AI21" s="32" t="s">
        <v>28</v>
      </c>
      <c r="AJ21" s="32">
        <v>7.6483215824673101</v>
      </c>
    </row>
    <row r="22" spans="1:36" x14ac:dyDescent="0.2">
      <c r="A22" s="30" t="s">
        <v>7</v>
      </c>
      <c r="B22">
        <v>19</v>
      </c>
      <c r="C22">
        <v>19</v>
      </c>
      <c r="D22" s="32">
        <v>8.26764835260966</v>
      </c>
      <c r="E22" s="32" t="s">
        <v>28</v>
      </c>
      <c r="F22" s="32">
        <v>8.26764835260966</v>
      </c>
      <c r="G22" s="32">
        <v>8.4248772198442392</v>
      </c>
      <c r="H22" s="32" t="s">
        <v>28</v>
      </c>
      <c r="I22" s="32">
        <v>8.4248772198442392</v>
      </c>
      <c r="J22" s="31">
        <v>8.5237078344459096</v>
      </c>
      <c r="K22" s="32" t="s">
        <v>28</v>
      </c>
      <c r="L22" s="32">
        <v>8.5237078344459096</v>
      </c>
      <c r="M22" s="31">
        <v>8.5833596161713803</v>
      </c>
      <c r="N22" s="32" t="s">
        <v>28</v>
      </c>
      <c r="O22" s="32">
        <v>8.5833596161713803</v>
      </c>
      <c r="P22" s="31">
        <v>8.6305353269749503</v>
      </c>
      <c r="Q22" s="32" t="s">
        <v>28</v>
      </c>
      <c r="R22" s="32">
        <v>8.6305353269749503</v>
      </c>
      <c r="S22" s="31">
        <v>8.6810999649881602</v>
      </c>
      <c r="T22" s="32" t="s">
        <v>28</v>
      </c>
      <c r="U22" s="32">
        <v>8.6810999649881602</v>
      </c>
      <c r="V22" s="31">
        <v>8.7002641725180005</v>
      </c>
      <c r="W22" s="32" t="s">
        <v>28</v>
      </c>
      <c r="X22" s="32">
        <v>8.7002641725180005</v>
      </c>
      <c r="Y22" s="31">
        <v>8.70048559275447</v>
      </c>
      <c r="Z22" s="32" t="s">
        <v>28</v>
      </c>
      <c r="AA22" s="32">
        <v>8.70048559275447</v>
      </c>
      <c r="AB22" s="31">
        <v>8.6613472231659507</v>
      </c>
      <c r="AC22" s="32" t="s">
        <v>28</v>
      </c>
      <c r="AD22" s="32">
        <v>8.6613472231659507</v>
      </c>
      <c r="AE22" s="31">
        <v>8.6571861247706003</v>
      </c>
      <c r="AF22" s="32" t="s">
        <v>28</v>
      </c>
      <c r="AG22" s="32">
        <v>8.6571861247706003</v>
      </c>
      <c r="AH22" s="31">
        <v>8.4820197443224696</v>
      </c>
      <c r="AI22" s="32" t="s">
        <v>28</v>
      </c>
      <c r="AJ22" s="32">
        <v>8.4820197443224696</v>
      </c>
    </row>
    <row r="23" spans="1:36" x14ac:dyDescent="0.2">
      <c r="A23" s="30" t="s">
        <v>5</v>
      </c>
      <c r="B23">
        <v>20</v>
      </c>
      <c r="C23">
        <v>20</v>
      </c>
      <c r="D23" s="32">
        <v>1.01551865716426</v>
      </c>
      <c r="E23" s="32" t="s">
        <v>28</v>
      </c>
      <c r="F23" s="32">
        <v>1.01551865716426</v>
      </c>
      <c r="G23" s="32">
        <v>1.2513540592653301</v>
      </c>
      <c r="H23" s="32" t="s">
        <v>28</v>
      </c>
      <c r="I23" s="32">
        <v>1.2513540592653301</v>
      </c>
      <c r="J23" s="31">
        <v>1.4119081463616101</v>
      </c>
      <c r="K23" s="32" t="s">
        <v>28</v>
      </c>
      <c r="L23" s="32">
        <v>1.4119081463616101</v>
      </c>
      <c r="M23" s="31">
        <v>1.55044101317989</v>
      </c>
      <c r="N23" s="32" t="s">
        <v>28</v>
      </c>
      <c r="O23" s="32">
        <v>1.55044101317989</v>
      </c>
      <c r="P23" s="31">
        <v>1.62357618594725</v>
      </c>
      <c r="Q23" s="32" t="s">
        <v>28</v>
      </c>
      <c r="R23" s="32">
        <v>1.62357618594725</v>
      </c>
      <c r="S23" s="31">
        <v>1.64386380452896</v>
      </c>
      <c r="T23" s="32" t="s">
        <v>28</v>
      </c>
      <c r="U23" s="32">
        <v>1.64386380452896</v>
      </c>
      <c r="V23" s="31">
        <v>1.6283223266276201</v>
      </c>
      <c r="W23" s="32" t="s">
        <v>28</v>
      </c>
      <c r="X23" s="32">
        <v>1.6283223266276201</v>
      </c>
      <c r="Y23" s="31">
        <v>1.53980235832943</v>
      </c>
      <c r="Z23" s="32" t="s">
        <v>28</v>
      </c>
      <c r="AA23" s="32">
        <v>1.53980235832943</v>
      </c>
      <c r="AB23" s="31">
        <v>1.2755340187059401</v>
      </c>
      <c r="AC23" s="32" t="s">
        <v>28</v>
      </c>
      <c r="AD23" s="32">
        <v>1.2755340187059401</v>
      </c>
      <c r="AE23" s="31">
        <v>1.0167436915719801</v>
      </c>
      <c r="AF23" s="32" t="s">
        <v>28</v>
      </c>
      <c r="AG23" s="32">
        <v>1.0167436915719801</v>
      </c>
      <c r="AH23" s="31">
        <v>0.63958873844119002</v>
      </c>
      <c r="AI23" s="32" t="s">
        <v>28</v>
      </c>
      <c r="AJ23" s="32">
        <v>0.63958873844119002</v>
      </c>
    </row>
    <row r="24" spans="1:36" x14ac:dyDescent="0.2">
      <c r="A24" s="30" t="s">
        <v>5</v>
      </c>
      <c r="B24">
        <v>21</v>
      </c>
      <c r="C24">
        <v>21</v>
      </c>
      <c r="D24" s="32">
        <v>1.0637562314014499</v>
      </c>
      <c r="E24" s="32" t="s">
        <v>28</v>
      </c>
      <c r="F24" s="32">
        <v>1.0637562314014499</v>
      </c>
      <c r="G24" s="32">
        <v>1.4160653381514201</v>
      </c>
      <c r="H24" s="32" t="s">
        <v>28</v>
      </c>
      <c r="I24" s="32">
        <v>1.4160653381514201</v>
      </c>
      <c r="J24" s="31">
        <v>1.5480555774575</v>
      </c>
      <c r="K24" s="32" t="s">
        <v>28</v>
      </c>
      <c r="L24" s="32">
        <v>1.5480555774575</v>
      </c>
      <c r="M24" s="31">
        <v>1.6300785056968301</v>
      </c>
      <c r="N24" s="32" t="s">
        <v>28</v>
      </c>
      <c r="O24" s="32">
        <v>1.6300785056968301</v>
      </c>
      <c r="P24" s="31">
        <v>1.7644703782587099</v>
      </c>
      <c r="Q24" s="32" t="s">
        <v>28</v>
      </c>
      <c r="R24" s="32">
        <v>1.7644703782587099</v>
      </c>
      <c r="S24" s="31">
        <v>1.89088233870777</v>
      </c>
      <c r="T24" s="32" t="s">
        <v>28</v>
      </c>
      <c r="U24" s="32">
        <v>1.89088233870777</v>
      </c>
      <c r="V24" s="31">
        <v>1.97536080094622</v>
      </c>
      <c r="W24" s="32" t="s">
        <v>28</v>
      </c>
      <c r="X24" s="32">
        <v>1.97536080094622</v>
      </c>
      <c r="Y24" s="31">
        <v>2.0693124500183901</v>
      </c>
      <c r="Z24" s="32" t="s">
        <v>28</v>
      </c>
      <c r="AA24" s="32">
        <v>2.0693124500183901</v>
      </c>
      <c r="AB24" s="31">
        <v>2.1667695196049199</v>
      </c>
      <c r="AC24" s="32" t="s">
        <v>28</v>
      </c>
      <c r="AD24" s="32">
        <v>2.1667695196049199</v>
      </c>
      <c r="AE24" s="31">
        <v>2.2469217175340601</v>
      </c>
      <c r="AF24" s="32" t="s">
        <v>28</v>
      </c>
      <c r="AG24" s="32">
        <v>2.2469217175340601</v>
      </c>
      <c r="AH24" s="31">
        <v>2.3380386089855301</v>
      </c>
      <c r="AI24" s="32" t="s">
        <v>28</v>
      </c>
      <c r="AJ24" s="32">
        <v>2.3380386089855301</v>
      </c>
    </row>
    <row r="25" spans="1:36" x14ac:dyDescent="0.2">
      <c r="A25" s="30" t="s">
        <v>6</v>
      </c>
      <c r="B25">
        <v>22</v>
      </c>
      <c r="C25">
        <v>22</v>
      </c>
      <c r="D25" s="32">
        <v>8.5470816570802501</v>
      </c>
      <c r="E25" s="32" t="s">
        <v>28</v>
      </c>
      <c r="F25" s="32">
        <v>8.5470816570802501</v>
      </c>
      <c r="G25" s="32">
        <v>8.5677317942262903</v>
      </c>
      <c r="H25" s="32" t="s">
        <v>28</v>
      </c>
      <c r="I25" s="32">
        <v>8.5677317942262903</v>
      </c>
      <c r="J25" s="31">
        <v>8.5848744835300206</v>
      </c>
      <c r="K25" s="32" t="s">
        <v>28</v>
      </c>
      <c r="L25" s="32">
        <v>8.5848744835300206</v>
      </c>
      <c r="M25" s="31">
        <v>8.7214003333852705</v>
      </c>
      <c r="N25" s="32" t="s">
        <v>28</v>
      </c>
      <c r="O25" s="32">
        <v>8.7214003333852705</v>
      </c>
      <c r="P25" s="31">
        <v>8.8660971397512505</v>
      </c>
      <c r="Q25" s="32" t="s">
        <v>28</v>
      </c>
      <c r="R25" s="32">
        <v>8.8660971397512505</v>
      </c>
      <c r="S25" s="31">
        <v>9.0604456843897196</v>
      </c>
      <c r="T25" s="32" t="s">
        <v>28</v>
      </c>
      <c r="U25" s="32">
        <v>9.0604456843897196</v>
      </c>
      <c r="V25" s="31">
        <v>9.1078608526203393</v>
      </c>
      <c r="W25" s="32" t="s">
        <v>28</v>
      </c>
      <c r="X25" s="32">
        <v>9.1078608526203393</v>
      </c>
      <c r="Y25" s="31">
        <v>9.1500963515906406</v>
      </c>
      <c r="Z25" s="32" t="s">
        <v>28</v>
      </c>
      <c r="AA25" s="32">
        <v>9.1500963515906406</v>
      </c>
      <c r="AB25" s="31">
        <v>9.1730189388532803</v>
      </c>
      <c r="AC25" s="32" t="s">
        <v>28</v>
      </c>
      <c r="AD25" s="32">
        <v>9.1730189388532803</v>
      </c>
      <c r="AE25" s="31">
        <v>8.9770406959038898</v>
      </c>
      <c r="AF25" s="32" t="s">
        <v>28</v>
      </c>
      <c r="AG25" s="32">
        <v>8.9770406959038898</v>
      </c>
      <c r="AH25" s="31">
        <v>8.1567597284528404</v>
      </c>
      <c r="AI25" s="32" t="s">
        <v>28</v>
      </c>
      <c r="AJ25" s="32">
        <v>8.1567597284528404</v>
      </c>
    </row>
    <row r="26" spans="1:36" x14ac:dyDescent="0.2">
      <c r="A26" s="30" t="s">
        <v>5</v>
      </c>
      <c r="B26">
        <v>23</v>
      </c>
      <c r="C26">
        <v>23</v>
      </c>
      <c r="D26" s="32">
        <v>16.772947035946601</v>
      </c>
      <c r="E26" s="32" t="s">
        <v>28</v>
      </c>
      <c r="F26" s="32">
        <v>16.772947035946601</v>
      </c>
      <c r="G26" s="32">
        <v>16.8878468230245</v>
      </c>
      <c r="H26" s="32" t="s">
        <v>28</v>
      </c>
      <c r="I26" s="32">
        <v>16.8878468230245</v>
      </c>
      <c r="J26" s="31">
        <v>16.909409979067899</v>
      </c>
      <c r="K26" s="32" t="s">
        <v>28</v>
      </c>
      <c r="L26" s="32">
        <v>16.909409979067899</v>
      </c>
      <c r="M26" s="31">
        <v>16.9404263412512</v>
      </c>
      <c r="N26" s="32" t="s">
        <v>28</v>
      </c>
      <c r="O26" s="32">
        <v>16.9404263412512</v>
      </c>
      <c r="P26" s="31">
        <v>16.954968853758999</v>
      </c>
      <c r="Q26" s="32" t="s">
        <v>28</v>
      </c>
      <c r="R26" s="32">
        <v>16.954968853758999</v>
      </c>
      <c r="S26" s="31">
        <v>16.978797394111002</v>
      </c>
      <c r="T26" s="32" t="s">
        <v>28</v>
      </c>
      <c r="U26" s="32">
        <v>16.978797394111002</v>
      </c>
      <c r="V26" s="31">
        <v>17.037656429959</v>
      </c>
      <c r="W26" s="32" t="s">
        <v>28</v>
      </c>
      <c r="X26" s="32">
        <v>17.037656429959</v>
      </c>
      <c r="Y26" s="31">
        <v>16.958556907840599</v>
      </c>
      <c r="Z26" s="32" t="s">
        <v>28</v>
      </c>
      <c r="AA26" s="32">
        <v>16.958556907840599</v>
      </c>
      <c r="AB26" s="31">
        <v>16.169983271565702</v>
      </c>
      <c r="AC26" s="32" t="s">
        <v>28</v>
      </c>
      <c r="AD26" s="32">
        <v>16.169983271565702</v>
      </c>
      <c r="AE26" s="31">
        <v>16.069873987856699</v>
      </c>
      <c r="AF26" s="32" t="s">
        <v>28</v>
      </c>
      <c r="AG26" s="32">
        <v>16.069873987856699</v>
      </c>
      <c r="AH26" s="31">
        <v>15.7431036172273</v>
      </c>
      <c r="AI26" s="32" t="s">
        <v>28</v>
      </c>
      <c r="AJ26" s="32">
        <v>15.7431036172273</v>
      </c>
    </row>
    <row r="27" spans="1:36" x14ac:dyDescent="0.2">
      <c r="A27" s="30" t="s">
        <v>7</v>
      </c>
      <c r="B27">
        <v>24</v>
      </c>
      <c r="C27">
        <v>24</v>
      </c>
      <c r="D27" s="32">
        <v>-0.91871421921485497</v>
      </c>
      <c r="E27" s="32" t="s">
        <v>28</v>
      </c>
      <c r="F27" s="32">
        <v>-0.91871421921485497</v>
      </c>
      <c r="G27" s="32">
        <v>-0.770498934287281</v>
      </c>
      <c r="H27" s="32" t="s">
        <v>28</v>
      </c>
      <c r="I27" s="32">
        <v>-0.770498934287281</v>
      </c>
      <c r="J27" s="31">
        <v>-0.52851117597716502</v>
      </c>
      <c r="K27" s="32" t="s">
        <v>28</v>
      </c>
      <c r="L27" s="32">
        <v>-0.52851117597716502</v>
      </c>
      <c r="M27" s="31">
        <v>-0.41527747553400401</v>
      </c>
      <c r="N27" s="32" t="s">
        <v>28</v>
      </c>
      <c r="O27" s="32">
        <v>-0.41527747553400401</v>
      </c>
      <c r="P27" s="31">
        <v>-0.29074439400247298</v>
      </c>
      <c r="Q27" s="32" t="s">
        <v>28</v>
      </c>
      <c r="R27" s="32">
        <v>-0.29074439400247298</v>
      </c>
      <c r="S27" s="31">
        <v>-5.1002328129356303E-2</v>
      </c>
      <c r="T27" s="32" t="s">
        <v>28</v>
      </c>
      <c r="U27" s="32">
        <v>-5.1002328129356303E-2</v>
      </c>
      <c r="V27" s="31">
        <v>4.7284952189279403E-2</v>
      </c>
      <c r="W27" s="32" t="s">
        <v>28</v>
      </c>
      <c r="X27" s="32">
        <v>4.7284952189279403E-2</v>
      </c>
      <c r="Y27" s="31">
        <v>0.22347381546664299</v>
      </c>
      <c r="Z27" s="32" t="s">
        <v>28</v>
      </c>
      <c r="AA27" s="32">
        <v>0.22347381546664299</v>
      </c>
      <c r="AB27" s="31">
        <v>0.36842456452514899</v>
      </c>
      <c r="AC27" s="32" t="s">
        <v>28</v>
      </c>
      <c r="AD27" s="32">
        <v>0.36842456452514899</v>
      </c>
      <c r="AE27" s="31">
        <v>0.40656478330031998</v>
      </c>
      <c r="AF27" s="32" t="s">
        <v>28</v>
      </c>
      <c r="AG27" s="32">
        <v>0.40656478330031998</v>
      </c>
      <c r="AH27" s="31">
        <v>0.428415567439277</v>
      </c>
      <c r="AI27" s="32" t="s">
        <v>28</v>
      </c>
      <c r="AJ27" s="32">
        <v>0.428415567439277</v>
      </c>
    </row>
    <row r="28" spans="1:36" x14ac:dyDescent="0.2">
      <c r="A28" s="30" t="s">
        <v>7</v>
      </c>
      <c r="B28">
        <v>25</v>
      </c>
      <c r="C28">
        <v>25</v>
      </c>
      <c r="D28" s="32">
        <v>-4.2168089252996799</v>
      </c>
      <c r="E28" s="32" t="s">
        <v>28</v>
      </c>
      <c r="F28" s="32">
        <v>-4.2168089252996799</v>
      </c>
      <c r="G28" s="32">
        <v>-4.0757495670785904</v>
      </c>
      <c r="H28" s="32" t="s">
        <v>28</v>
      </c>
      <c r="I28" s="32">
        <v>-4.0757495670785904</v>
      </c>
      <c r="J28" s="31">
        <v>-3.9814365822847302</v>
      </c>
      <c r="K28" s="32" t="s">
        <v>28</v>
      </c>
      <c r="L28" s="32">
        <v>-3.9814365822847302</v>
      </c>
      <c r="M28" s="31">
        <v>-3.8926510719995799</v>
      </c>
      <c r="N28" s="32" t="s">
        <v>28</v>
      </c>
      <c r="O28" s="32">
        <v>-3.8926510719995799</v>
      </c>
      <c r="P28" s="31">
        <v>-3.7976106580697602</v>
      </c>
      <c r="Q28" s="32" t="s">
        <v>28</v>
      </c>
      <c r="R28" s="32">
        <v>-3.7976106580697602</v>
      </c>
      <c r="S28" s="31">
        <v>-3.7061020974265801</v>
      </c>
      <c r="T28" s="32" t="s">
        <v>28</v>
      </c>
      <c r="U28" s="32">
        <v>-3.7061020974265801</v>
      </c>
      <c r="V28" s="31">
        <v>-3.60662765145252</v>
      </c>
      <c r="W28" s="32" t="s">
        <v>28</v>
      </c>
      <c r="X28" s="32">
        <v>-3.60662765145252</v>
      </c>
      <c r="Y28" s="31">
        <v>-3.5324861640013898</v>
      </c>
      <c r="Z28" s="32" t="s">
        <v>28</v>
      </c>
      <c r="AA28" s="32">
        <v>-3.5324861640013898</v>
      </c>
      <c r="AB28" s="31">
        <v>-3.5121193989093098</v>
      </c>
      <c r="AC28" s="32" t="s">
        <v>28</v>
      </c>
      <c r="AD28" s="32">
        <v>-3.5121193989093098</v>
      </c>
      <c r="AE28" s="31">
        <v>-3.5637971079003701</v>
      </c>
      <c r="AF28" s="32" t="s">
        <v>28</v>
      </c>
      <c r="AG28" s="32">
        <v>-3.5637971079003701</v>
      </c>
      <c r="AH28" s="31">
        <v>-3.6123942084213998</v>
      </c>
      <c r="AI28" s="32" t="s">
        <v>28</v>
      </c>
      <c r="AJ28" s="32">
        <v>-3.6123942084213998</v>
      </c>
    </row>
    <row r="29" spans="1:36" x14ac:dyDescent="0.2">
      <c r="A29" s="30" t="s">
        <v>7</v>
      </c>
      <c r="B29">
        <v>26</v>
      </c>
      <c r="C29">
        <v>26</v>
      </c>
      <c r="D29" s="32">
        <v>7.4635539242478899</v>
      </c>
      <c r="E29" s="32" t="s">
        <v>28</v>
      </c>
      <c r="F29" s="32">
        <v>7.4635539242478899</v>
      </c>
      <c r="G29" s="32">
        <v>7.6284518411264797</v>
      </c>
      <c r="H29" s="32" t="s">
        <v>28</v>
      </c>
      <c r="I29" s="32">
        <v>7.6284518411264797</v>
      </c>
      <c r="J29" s="31">
        <v>7.7953723785579498</v>
      </c>
      <c r="K29" s="32" t="s">
        <v>28</v>
      </c>
      <c r="L29" s="32">
        <v>7.7953723785579498</v>
      </c>
      <c r="M29" s="31">
        <v>8.0136913039753601</v>
      </c>
      <c r="N29" s="32" t="s">
        <v>28</v>
      </c>
      <c r="O29" s="32">
        <v>8.0136913039753601</v>
      </c>
      <c r="P29" s="31">
        <v>8.1507646586826699</v>
      </c>
      <c r="Q29" s="32" t="s">
        <v>28</v>
      </c>
      <c r="R29" s="32">
        <v>8.1507646586826699</v>
      </c>
      <c r="S29" s="31">
        <v>8.3184128350779591</v>
      </c>
      <c r="T29" s="32" t="s">
        <v>28</v>
      </c>
      <c r="U29" s="32">
        <v>8.3184128350779591</v>
      </c>
      <c r="V29" s="31">
        <v>8.4409992269782705</v>
      </c>
      <c r="W29" s="32" t="s">
        <v>28</v>
      </c>
      <c r="X29" s="32">
        <v>8.4409992269782705</v>
      </c>
      <c r="Y29" s="31">
        <v>8.6433065557778495</v>
      </c>
      <c r="Z29" s="32" t="s">
        <v>28</v>
      </c>
      <c r="AA29" s="32">
        <v>8.6433065557778495</v>
      </c>
      <c r="AB29" s="31">
        <v>8.6747466188542006</v>
      </c>
      <c r="AC29" s="32" t="s">
        <v>28</v>
      </c>
      <c r="AD29" s="32">
        <v>8.6747466188542006</v>
      </c>
      <c r="AE29" s="31">
        <v>8.3155364929889295</v>
      </c>
      <c r="AF29" s="32" t="s">
        <v>28</v>
      </c>
      <c r="AG29" s="32">
        <v>8.3155364929889295</v>
      </c>
      <c r="AH29" s="31">
        <v>7.9865211935046299</v>
      </c>
      <c r="AI29" s="32" t="s">
        <v>28</v>
      </c>
      <c r="AJ29" s="32">
        <v>7.9865211935046299</v>
      </c>
    </row>
    <row r="30" spans="1:36" x14ac:dyDescent="0.2">
      <c r="A30" s="30" t="s">
        <v>5</v>
      </c>
      <c r="B30">
        <v>27</v>
      </c>
      <c r="C30">
        <v>27</v>
      </c>
      <c r="D30" s="32">
        <v>0.75649891002731096</v>
      </c>
      <c r="E30" s="32" t="s">
        <v>28</v>
      </c>
      <c r="F30" s="32">
        <v>0.75649891002731096</v>
      </c>
      <c r="G30" s="32">
        <v>0.83416764308283997</v>
      </c>
      <c r="H30" s="32" t="s">
        <v>28</v>
      </c>
      <c r="I30" s="32">
        <v>0.83416764308283997</v>
      </c>
      <c r="J30" s="31">
        <v>0.88333516220191799</v>
      </c>
      <c r="K30" s="32" t="s">
        <v>28</v>
      </c>
      <c r="L30" s="32">
        <v>0.88333516220191799</v>
      </c>
      <c r="M30" s="31">
        <v>0.92929547005155999</v>
      </c>
      <c r="N30" s="32" t="s">
        <v>28</v>
      </c>
      <c r="O30" s="32">
        <v>0.92929547005155999</v>
      </c>
      <c r="P30" s="31">
        <v>0.97443442152600301</v>
      </c>
      <c r="Q30" s="32" t="s">
        <v>28</v>
      </c>
      <c r="R30" s="32">
        <v>0.97443442152600301</v>
      </c>
      <c r="S30" s="31">
        <v>1.02730136534202</v>
      </c>
      <c r="T30" s="32" t="s">
        <v>28</v>
      </c>
      <c r="U30" s="32">
        <v>1.02730136534202</v>
      </c>
      <c r="V30" s="31">
        <v>1.1132274605369701</v>
      </c>
      <c r="W30" s="32" t="s">
        <v>28</v>
      </c>
      <c r="X30" s="32">
        <v>1.1132274605369701</v>
      </c>
      <c r="Y30" s="31">
        <v>1.1664553143040099</v>
      </c>
      <c r="Z30" s="32" t="s">
        <v>28</v>
      </c>
      <c r="AA30" s="32">
        <v>1.1664553143040099</v>
      </c>
      <c r="AB30" s="31">
        <v>1.23942603178178</v>
      </c>
      <c r="AC30" s="32" t="s">
        <v>28</v>
      </c>
      <c r="AD30" s="32">
        <v>1.23942603178178</v>
      </c>
      <c r="AE30" s="31">
        <v>1.26452268349786</v>
      </c>
      <c r="AF30" s="32" t="s">
        <v>28</v>
      </c>
      <c r="AG30" s="32">
        <v>1.26452268349786</v>
      </c>
      <c r="AH30" s="31">
        <v>1.2623408336312201</v>
      </c>
      <c r="AI30" s="32" t="s">
        <v>28</v>
      </c>
      <c r="AJ30" s="32">
        <v>1.2623408336312201</v>
      </c>
    </row>
    <row r="31" spans="1:36" x14ac:dyDescent="0.2">
      <c r="A31" s="30" t="s">
        <v>6</v>
      </c>
      <c r="B31">
        <v>28</v>
      </c>
      <c r="C31">
        <v>28</v>
      </c>
      <c r="D31" s="32">
        <v>2.34385458240952</v>
      </c>
      <c r="E31" s="32" t="s">
        <v>28</v>
      </c>
      <c r="F31" s="32">
        <v>2.34385458240952</v>
      </c>
      <c r="G31" s="32">
        <v>2.4065780219722601</v>
      </c>
      <c r="H31" s="32" t="s">
        <v>28</v>
      </c>
      <c r="I31" s="32">
        <v>2.4065780219722601</v>
      </c>
      <c r="J31" s="31">
        <v>2.4309348645013902</v>
      </c>
      <c r="K31" s="32" t="s">
        <v>28</v>
      </c>
      <c r="L31" s="32">
        <v>2.4309348645013902</v>
      </c>
      <c r="M31" s="31">
        <v>2.54545607551721</v>
      </c>
      <c r="N31" s="32" t="s">
        <v>28</v>
      </c>
      <c r="O31" s="32">
        <v>2.54545607551721</v>
      </c>
      <c r="P31" s="31">
        <v>2.62893503974583</v>
      </c>
      <c r="Q31" s="32" t="s">
        <v>28</v>
      </c>
      <c r="R31" s="32">
        <v>2.62893503974583</v>
      </c>
      <c r="S31" s="31">
        <v>2.6822477814624799</v>
      </c>
      <c r="T31" s="32" t="s">
        <v>28</v>
      </c>
      <c r="U31" s="32">
        <v>2.6822477814624799</v>
      </c>
      <c r="V31" s="31">
        <v>2.6892461507181</v>
      </c>
      <c r="W31" s="32" t="s">
        <v>28</v>
      </c>
      <c r="X31" s="32">
        <v>2.6892461507181</v>
      </c>
      <c r="Y31" s="31">
        <v>2.7221307225402498</v>
      </c>
      <c r="Z31" s="32" t="s">
        <v>28</v>
      </c>
      <c r="AA31" s="32">
        <v>2.7221307225402498</v>
      </c>
      <c r="AB31" s="31">
        <v>2.7115521290861699</v>
      </c>
      <c r="AC31" s="32" t="s">
        <v>28</v>
      </c>
      <c r="AD31" s="32">
        <v>2.7115521290861699</v>
      </c>
      <c r="AE31" s="31">
        <v>2.7097215098902301</v>
      </c>
      <c r="AF31" s="32" t="s">
        <v>28</v>
      </c>
      <c r="AG31" s="32">
        <v>2.7097215098902301</v>
      </c>
      <c r="AH31" s="31">
        <v>2.6944360568537502</v>
      </c>
      <c r="AI31" s="32" t="s">
        <v>28</v>
      </c>
      <c r="AJ31" s="32">
        <v>2.6944360568537502</v>
      </c>
    </row>
    <row r="32" spans="1:36" x14ac:dyDescent="0.2">
      <c r="A32" s="30" t="s">
        <v>5</v>
      </c>
      <c r="B32">
        <v>29</v>
      </c>
      <c r="C32">
        <v>29</v>
      </c>
      <c r="D32" s="32">
        <v>10.0672219801815</v>
      </c>
      <c r="E32" s="32" t="s">
        <v>28</v>
      </c>
      <c r="F32" s="32">
        <v>10.0672219801815</v>
      </c>
      <c r="G32" s="32">
        <v>10.335213039359299</v>
      </c>
      <c r="H32" s="32" t="s">
        <v>28</v>
      </c>
      <c r="I32" s="32">
        <v>10.335213039359299</v>
      </c>
      <c r="J32" s="31">
        <v>10.464287999060399</v>
      </c>
      <c r="K32" s="32" t="s">
        <v>28</v>
      </c>
      <c r="L32" s="32">
        <v>10.464287999060399</v>
      </c>
      <c r="M32" s="31">
        <v>10.5168702965268</v>
      </c>
      <c r="N32" s="32" t="s">
        <v>28</v>
      </c>
      <c r="O32" s="32">
        <v>10.5168702965268</v>
      </c>
      <c r="P32" s="31">
        <v>10.5528502283632</v>
      </c>
      <c r="Q32" s="32" t="s">
        <v>28</v>
      </c>
      <c r="R32" s="32">
        <v>10.5528502283632</v>
      </c>
      <c r="S32" s="31">
        <v>10.5936734416742</v>
      </c>
      <c r="T32" s="32" t="s">
        <v>28</v>
      </c>
      <c r="U32" s="32">
        <v>10.5936734416742</v>
      </c>
      <c r="V32" s="31">
        <v>10.609480960320299</v>
      </c>
      <c r="W32" s="32" t="s">
        <v>28</v>
      </c>
      <c r="X32" s="32">
        <v>10.609480960320299</v>
      </c>
      <c r="Y32" s="31">
        <v>10.5857585431141</v>
      </c>
      <c r="Z32" s="32" t="s">
        <v>28</v>
      </c>
      <c r="AA32" s="32">
        <v>10.5857585431141</v>
      </c>
      <c r="AB32" s="31">
        <v>10.4054391290334</v>
      </c>
      <c r="AC32" s="32" t="s">
        <v>28</v>
      </c>
      <c r="AD32" s="32">
        <v>10.4054391290334</v>
      </c>
      <c r="AE32" s="31">
        <v>10.236394688805399</v>
      </c>
      <c r="AF32" s="32" t="s">
        <v>28</v>
      </c>
      <c r="AG32" s="32">
        <v>10.236394688805399</v>
      </c>
      <c r="AH32" s="31">
        <v>10.0762743852973</v>
      </c>
      <c r="AI32" s="32" t="s">
        <v>28</v>
      </c>
      <c r="AJ32" s="32">
        <v>10.0762743852973</v>
      </c>
    </row>
    <row r="33" spans="1:36" x14ac:dyDescent="0.2">
      <c r="A33" s="30" t="s">
        <v>5</v>
      </c>
      <c r="B33">
        <v>30</v>
      </c>
      <c r="C33">
        <v>30</v>
      </c>
      <c r="D33" s="32">
        <v>6.59283309200561</v>
      </c>
      <c r="E33" s="32" t="s">
        <v>28</v>
      </c>
      <c r="F33" s="32">
        <v>6.59283309200561</v>
      </c>
      <c r="G33" s="32">
        <v>6.8430816389573099</v>
      </c>
      <c r="H33" s="32" t="s">
        <v>28</v>
      </c>
      <c r="I33" s="32">
        <v>6.8430816389573099</v>
      </c>
      <c r="J33" s="31">
        <v>7.0066516786372697</v>
      </c>
      <c r="K33" s="32" t="s">
        <v>28</v>
      </c>
      <c r="L33" s="32">
        <v>7.0066516786372697</v>
      </c>
      <c r="M33" s="31">
        <v>7.16440428376215</v>
      </c>
      <c r="N33" s="32" t="s">
        <v>28</v>
      </c>
      <c r="O33" s="32">
        <v>7.16440428376215</v>
      </c>
      <c r="P33" s="31">
        <v>7.2884398683902401</v>
      </c>
      <c r="Q33" s="32" t="s">
        <v>28</v>
      </c>
      <c r="R33" s="32">
        <v>7.2884398683902401</v>
      </c>
      <c r="S33" s="31">
        <v>7.42626457155382</v>
      </c>
      <c r="T33" s="32" t="s">
        <v>28</v>
      </c>
      <c r="U33" s="32">
        <v>7.42626457155382</v>
      </c>
      <c r="V33" s="31">
        <v>7.5109257995683398</v>
      </c>
      <c r="W33" s="32" t="s">
        <v>28</v>
      </c>
      <c r="X33" s="32">
        <v>7.5109257995683398</v>
      </c>
      <c r="Y33" s="31">
        <v>7.4129769437398698</v>
      </c>
      <c r="Z33" s="32" t="s">
        <v>28</v>
      </c>
      <c r="AA33" s="32">
        <v>7.4129769437398698</v>
      </c>
      <c r="AB33" s="31">
        <v>6.7790503610119899</v>
      </c>
      <c r="AC33" s="32" t="s">
        <v>28</v>
      </c>
      <c r="AD33" s="32">
        <v>6.7790503610119899</v>
      </c>
      <c r="AE33" s="31">
        <v>6.3751025928825298</v>
      </c>
      <c r="AF33" s="32" t="s">
        <v>28</v>
      </c>
      <c r="AG33" s="32">
        <v>6.3751025928825298</v>
      </c>
      <c r="AH33" s="31">
        <v>5.40130986013589</v>
      </c>
      <c r="AI33" s="32" t="s">
        <v>28</v>
      </c>
      <c r="AJ33" s="32">
        <v>5.40130986013589</v>
      </c>
    </row>
    <row r="34" spans="1:36" x14ac:dyDescent="0.2">
      <c r="A34" s="30" t="s">
        <v>7</v>
      </c>
      <c r="B34">
        <v>31</v>
      </c>
      <c r="C34">
        <v>31</v>
      </c>
      <c r="D34" s="32">
        <v>3.4246480161502499</v>
      </c>
      <c r="E34" s="32" t="s">
        <v>28</v>
      </c>
      <c r="F34" s="32">
        <v>3.4246480161502499</v>
      </c>
      <c r="G34" s="32">
        <v>3.6749991598654699</v>
      </c>
      <c r="H34" s="32" t="s">
        <v>28</v>
      </c>
      <c r="I34" s="32">
        <v>3.6749991598654699</v>
      </c>
      <c r="J34" s="31">
        <v>3.9238870412806701</v>
      </c>
      <c r="K34" s="32" t="s">
        <v>28</v>
      </c>
      <c r="L34" s="32">
        <v>3.9238870412806701</v>
      </c>
      <c r="M34" s="31">
        <v>4.0896306207865898</v>
      </c>
      <c r="N34" s="32" t="s">
        <v>28</v>
      </c>
      <c r="O34" s="32">
        <v>4.0896306207865898</v>
      </c>
      <c r="P34" s="31">
        <v>4.2444960644182101</v>
      </c>
      <c r="Q34" s="32" t="s">
        <v>28</v>
      </c>
      <c r="R34" s="32">
        <v>4.2444960644182101</v>
      </c>
      <c r="S34" s="31">
        <v>4.4470437267291398</v>
      </c>
      <c r="T34" s="32" t="s">
        <v>28</v>
      </c>
      <c r="U34" s="32">
        <v>4.4470437267291398</v>
      </c>
      <c r="V34" s="31">
        <v>4.6354934794317399</v>
      </c>
      <c r="W34" s="32" t="s">
        <v>28</v>
      </c>
      <c r="X34" s="32">
        <v>4.6354934794317399</v>
      </c>
      <c r="Y34" s="31">
        <v>4.8529057534521503</v>
      </c>
      <c r="Z34" s="32" t="s">
        <v>28</v>
      </c>
      <c r="AA34" s="32">
        <v>4.8529057534521503</v>
      </c>
      <c r="AB34" s="31">
        <v>5.0547819957821103</v>
      </c>
      <c r="AC34" s="32" t="s">
        <v>28</v>
      </c>
      <c r="AD34" s="32">
        <v>5.0547819957821103</v>
      </c>
      <c r="AE34" s="31">
        <v>5.1412180367252001</v>
      </c>
      <c r="AF34" s="32" t="s">
        <v>28</v>
      </c>
      <c r="AG34" s="32">
        <v>5.1412180367252001</v>
      </c>
      <c r="AH34" s="31">
        <v>4.99207378163287</v>
      </c>
      <c r="AI34" s="32" t="s">
        <v>28</v>
      </c>
      <c r="AJ34" s="32">
        <v>4.99207378163287</v>
      </c>
    </row>
    <row r="35" spans="1:36" x14ac:dyDescent="0.2">
      <c r="A35" s="30" t="s">
        <v>6</v>
      </c>
      <c r="B35">
        <v>32</v>
      </c>
      <c r="C35">
        <v>32</v>
      </c>
      <c r="D35" s="32">
        <v>0.81259610346600697</v>
      </c>
      <c r="E35" s="32" t="s">
        <v>28</v>
      </c>
      <c r="F35" s="32">
        <v>0.81259610346600697</v>
      </c>
      <c r="G35" s="32">
        <v>1.0075728193693401</v>
      </c>
      <c r="H35" s="32" t="s">
        <v>28</v>
      </c>
      <c r="I35" s="32">
        <v>1.0075728193693401</v>
      </c>
      <c r="J35" s="31">
        <v>1.1303967389</v>
      </c>
      <c r="K35" s="32" t="s">
        <v>28</v>
      </c>
      <c r="L35" s="32">
        <v>1.1303967389</v>
      </c>
      <c r="M35" s="31">
        <v>1.20440263065029</v>
      </c>
      <c r="N35" s="32" t="s">
        <v>28</v>
      </c>
      <c r="O35" s="32">
        <v>1.20440263065029</v>
      </c>
      <c r="P35" s="31">
        <v>1.2440329322633199</v>
      </c>
      <c r="Q35" s="32" t="s">
        <v>28</v>
      </c>
      <c r="R35" s="32">
        <v>1.2440329322633199</v>
      </c>
      <c r="S35" s="31">
        <v>1.3047015515954401</v>
      </c>
      <c r="T35" s="32" t="s">
        <v>28</v>
      </c>
      <c r="U35" s="32">
        <v>1.3047015515954401</v>
      </c>
      <c r="V35" s="31">
        <v>1.4841613244505001</v>
      </c>
      <c r="W35" s="32" t="s">
        <v>28</v>
      </c>
      <c r="X35" s="32">
        <v>1.4841613244505001</v>
      </c>
      <c r="Y35" s="31">
        <v>1.5213690100894499</v>
      </c>
      <c r="Z35" s="32" t="s">
        <v>28</v>
      </c>
      <c r="AA35" s="32">
        <v>1.5213690100894499</v>
      </c>
      <c r="AB35" s="31">
        <v>1.5906180277769699</v>
      </c>
      <c r="AC35" s="32" t="s">
        <v>28</v>
      </c>
      <c r="AD35" s="32">
        <v>1.5906180277769699</v>
      </c>
      <c r="AE35" s="31">
        <v>1.69614287929945</v>
      </c>
      <c r="AF35" s="32" t="s">
        <v>28</v>
      </c>
      <c r="AG35" s="32">
        <v>1.69614287929945</v>
      </c>
      <c r="AH35" s="31">
        <v>1.5779317366960699</v>
      </c>
      <c r="AI35" s="32" t="s">
        <v>28</v>
      </c>
      <c r="AJ35" s="32">
        <v>1.5779317366960699</v>
      </c>
    </row>
    <row r="36" spans="1:36" x14ac:dyDescent="0.2">
      <c r="A36" s="30" t="s">
        <v>5</v>
      </c>
      <c r="B36">
        <v>33</v>
      </c>
      <c r="C36">
        <v>33</v>
      </c>
      <c r="D36" s="32">
        <v>4.8366773634161904</v>
      </c>
      <c r="E36" s="32" t="s">
        <v>28</v>
      </c>
      <c r="F36" s="32">
        <v>4.8366773634161904</v>
      </c>
      <c r="G36" s="32">
        <v>5.2072057051167402</v>
      </c>
      <c r="H36" s="32" t="s">
        <v>28</v>
      </c>
      <c r="I36" s="32">
        <v>5.2072057051167402</v>
      </c>
      <c r="J36" s="31">
        <v>5.4036633437503196</v>
      </c>
      <c r="K36" s="32" t="s">
        <v>28</v>
      </c>
      <c r="L36" s="32">
        <v>5.4036633437503196</v>
      </c>
      <c r="M36" s="31">
        <v>5.5380117035032104</v>
      </c>
      <c r="N36" s="32" t="s">
        <v>28</v>
      </c>
      <c r="O36" s="32">
        <v>5.5380117035032104</v>
      </c>
      <c r="P36" s="31">
        <v>5.6405137053777796</v>
      </c>
      <c r="Q36" s="32" t="s">
        <v>28</v>
      </c>
      <c r="R36" s="32">
        <v>5.6405137053777796</v>
      </c>
      <c r="S36" s="31">
        <v>5.7249013666098003</v>
      </c>
      <c r="T36" s="32" t="s">
        <v>28</v>
      </c>
      <c r="U36" s="32">
        <v>5.7249013666098003</v>
      </c>
      <c r="V36" s="31">
        <v>5.7690626645166301</v>
      </c>
      <c r="W36" s="32" t="s">
        <v>28</v>
      </c>
      <c r="X36" s="32">
        <v>5.7690626645166301</v>
      </c>
      <c r="Y36" s="31">
        <v>5.8489229147101902</v>
      </c>
      <c r="Z36" s="32" t="s">
        <v>28</v>
      </c>
      <c r="AA36" s="32">
        <v>5.8489229147101902</v>
      </c>
      <c r="AB36" s="31">
        <v>5.83859937724867</v>
      </c>
      <c r="AC36" s="32" t="s">
        <v>28</v>
      </c>
      <c r="AD36" s="32">
        <v>5.83859937724867</v>
      </c>
      <c r="AE36" s="31">
        <v>5.68321052410304</v>
      </c>
      <c r="AF36" s="32" t="s">
        <v>28</v>
      </c>
      <c r="AG36" s="32">
        <v>5.68321052410304</v>
      </c>
      <c r="AH36" s="31">
        <v>5.5613626494878003</v>
      </c>
      <c r="AI36" s="32" t="s">
        <v>28</v>
      </c>
      <c r="AJ36" s="32">
        <v>5.5613626494878003</v>
      </c>
    </row>
    <row r="37" spans="1:36" x14ac:dyDescent="0.2">
      <c r="A37" s="30" t="s">
        <v>5</v>
      </c>
      <c r="B37">
        <v>34</v>
      </c>
      <c r="C37">
        <v>34</v>
      </c>
      <c r="D37" s="32">
        <v>7.4391669932001099</v>
      </c>
      <c r="E37" s="32" t="s">
        <v>28</v>
      </c>
      <c r="F37" s="32">
        <v>7.4391669932001099</v>
      </c>
      <c r="G37" s="32">
        <v>7.4764273473414704</v>
      </c>
      <c r="H37" s="32" t="s">
        <v>28</v>
      </c>
      <c r="I37" s="32">
        <v>7.4764273473414704</v>
      </c>
      <c r="J37" s="31">
        <v>7.5087286278546301</v>
      </c>
      <c r="K37" s="32" t="s">
        <v>28</v>
      </c>
      <c r="L37" s="32">
        <v>7.5087286278546301</v>
      </c>
      <c r="M37" s="31">
        <v>7.5635564418594399</v>
      </c>
      <c r="N37" s="32" t="s">
        <v>28</v>
      </c>
      <c r="O37" s="32">
        <v>7.5635564418594399</v>
      </c>
      <c r="P37" s="31">
        <v>7.6087864124322202</v>
      </c>
      <c r="Q37" s="32" t="s">
        <v>28</v>
      </c>
      <c r="R37" s="32">
        <v>7.6087864124322202</v>
      </c>
      <c r="S37" s="31">
        <v>7.6593265744661601</v>
      </c>
      <c r="T37" s="32" t="s">
        <v>28</v>
      </c>
      <c r="U37" s="32">
        <v>7.6593265744661601</v>
      </c>
      <c r="V37" s="31">
        <v>7.6019644814841199</v>
      </c>
      <c r="W37" s="32" t="s">
        <v>28</v>
      </c>
      <c r="X37" s="32">
        <v>7.6019644814841199</v>
      </c>
      <c r="Y37" s="31">
        <v>7.5818945085755001</v>
      </c>
      <c r="Z37" s="32" t="s">
        <v>28</v>
      </c>
      <c r="AA37" s="32">
        <v>7.5818945085755001</v>
      </c>
      <c r="AB37" s="31">
        <v>7.4472289274461101</v>
      </c>
      <c r="AC37" s="32" t="s">
        <v>28</v>
      </c>
      <c r="AD37" s="32">
        <v>7.4472289274461101</v>
      </c>
      <c r="AE37" s="31">
        <v>7.22540604098013</v>
      </c>
      <c r="AF37" s="32" t="s">
        <v>28</v>
      </c>
      <c r="AG37" s="32">
        <v>7.22540604098013</v>
      </c>
      <c r="AH37" s="31">
        <v>7.1554527365843796</v>
      </c>
      <c r="AI37" s="32" t="s">
        <v>28</v>
      </c>
      <c r="AJ37" s="32">
        <v>7.1554527365843796</v>
      </c>
    </row>
    <row r="38" spans="1:36" x14ac:dyDescent="0.2">
      <c r="A38" s="30" t="s">
        <v>5</v>
      </c>
      <c r="B38">
        <v>35</v>
      </c>
      <c r="C38">
        <v>35</v>
      </c>
      <c r="D38" s="32">
        <v>8.1015841209858799</v>
      </c>
      <c r="E38" s="32" t="s">
        <v>28</v>
      </c>
      <c r="F38" s="32">
        <v>8.1015841209858799</v>
      </c>
      <c r="G38" s="32">
        <v>8.2393299821979706</v>
      </c>
      <c r="H38" s="32" t="s">
        <v>28</v>
      </c>
      <c r="I38" s="32">
        <v>8.2393299821979706</v>
      </c>
      <c r="J38" s="31">
        <v>8.3585571630742006</v>
      </c>
      <c r="K38" s="32" t="s">
        <v>28</v>
      </c>
      <c r="L38" s="32">
        <v>8.3585571630742006</v>
      </c>
      <c r="M38" s="31">
        <v>8.4805878382394901</v>
      </c>
      <c r="N38" s="32" t="s">
        <v>28</v>
      </c>
      <c r="O38" s="32">
        <v>8.4805878382394901</v>
      </c>
      <c r="P38" s="31">
        <v>8.6649738055550696</v>
      </c>
      <c r="Q38" s="32" t="s">
        <v>28</v>
      </c>
      <c r="R38" s="32">
        <v>8.6649738055550696</v>
      </c>
      <c r="S38" s="31">
        <v>8.7895902568375899</v>
      </c>
      <c r="T38" s="32" t="s">
        <v>28</v>
      </c>
      <c r="U38" s="32">
        <v>8.7895902568375899</v>
      </c>
      <c r="V38" s="31">
        <v>8.9196995007205899</v>
      </c>
      <c r="W38" s="32" t="s">
        <v>28</v>
      </c>
      <c r="X38" s="32">
        <v>8.9196995007205899</v>
      </c>
      <c r="Y38" s="31">
        <v>8.9180298153333606</v>
      </c>
      <c r="Z38" s="32" t="s">
        <v>28</v>
      </c>
      <c r="AA38" s="32">
        <v>8.9180298153333606</v>
      </c>
      <c r="AB38" s="31">
        <v>8.9426268129453099</v>
      </c>
      <c r="AC38" s="32" t="s">
        <v>28</v>
      </c>
      <c r="AD38" s="32">
        <v>8.9426268129453099</v>
      </c>
      <c r="AE38" s="31">
        <v>8.5614299506051594</v>
      </c>
      <c r="AF38" s="32" t="s">
        <v>28</v>
      </c>
      <c r="AG38" s="32">
        <v>8.5614299506051594</v>
      </c>
      <c r="AH38" s="31">
        <v>8.3089724937983593</v>
      </c>
      <c r="AI38" s="32" t="s">
        <v>28</v>
      </c>
      <c r="AJ38" s="32">
        <v>8.3089724937983593</v>
      </c>
    </row>
    <row r="39" spans="1:36" x14ac:dyDescent="0.2">
      <c r="A39" s="30" t="s">
        <v>5</v>
      </c>
      <c r="B39">
        <v>36</v>
      </c>
      <c r="C39">
        <v>36</v>
      </c>
      <c r="D39" s="32">
        <v>8.9987604192364596</v>
      </c>
      <c r="E39" s="32" t="s">
        <v>28</v>
      </c>
      <c r="F39" s="32">
        <v>8.9987604192364596</v>
      </c>
      <c r="G39" s="32">
        <v>9.1158625811922196</v>
      </c>
      <c r="H39" s="32" t="s">
        <v>28</v>
      </c>
      <c r="I39" s="32">
        <v>9.1158625811922196</v>
      </c>
      <c r="J39" s="31">
        <v>9.1773505024815094</v>
      </c>
      <c r="K39" s="32" t="s">
        <v>28</v>
      </c>
      <c r="L39" s="32">
        <v>9.1773505024815094</v>
      </c>
      <c r="M39" s="31">
        <v>9.2618714216118203</v>
      </c>
      <c r="N39" s="32" t="s">
        <v>28</v>
      </c>
      <c r="O39" s="32">
        <v>9.2618714216118203</v>
      </c>
      <c r="P39" s="31">
        <v>9.3232781498508803</v>
      </c>
      <c r="Q39" s="32" t="s">
        <v>28</v>
      </c>
      <c r="R39" s="32">
        <v>9.3232781498508803</v>
      </c>
      <c r="S39" s="31">
        <v>9.4198842482724494</v>
      </c>
      <c r="T39" s="32" t="s">
        <v>28</v>
      </c>
      <c r="U39" s="32">
        <v>9.4198842482724494</v>
      </c>
      <c r="V39" s="31">
        <v>9.5022760453432795</v>
      </c>
      <c r="W39" s="32" t="s">
        <v>28</v>
      </c>
      <c r="X39" s="32">
        <v>9.5022760453432795</v>
      </c>
      <c r="Y39" s="31">
        <v>9.5556130261561698</v>
      </c>
      <c r="Z39" s="32" t="s">
        <v>28</v>
      </c>
      <c r="AA39" s="32">
        <v>9.5556130261561698</v>
      </c>
      <c r="AB39" s="31">
        <v>9.5739497397164701</v>
      </c>
      <c r="AC39" s="32" t="s">
        <v>28</v>
      </c>
      <c r="AD39" s="32">
        <v>9.5739497397164701</v>
      </c>
      <c r="AE39" s="31">
        <v>9.5822992345773006</v>
      </c>
      <c r="AF39" s="32" t="s">
        <v>28</v>
      </c>
      <c r="AG39" s="32">
        <v>9.5822992345773006</v>
      </c>
      <c r="AH39" s="31">
        <v>9.5211399784148298</v>
      </c>
      <c r="AI39" s="32" t="s">
        <v>28</v>
      </c>
      <c r="AJ39" s="32">
        <v>9.5211399784148298</v>
      </c>
    </row>
    <row r="40" spans="1:36" x14ac:dyDescent="0.2">
      <c r="A40" s="30" t="s">
        <v>5</v>
      </c>
      <c r="B40">
        <v>37</v>
      </c>
      <c r="C40">
        <v>37</v>
      </c>
      <c r="D40" s="32">
        <v>1.63438090869455</v>
      </c>
      <c r="E40" s="32" t="s">
        <v>28</v>
      </c>
      <c r="F40" s="32">
        <v>1.63438090869455</v>
      </c>
      <c r="G40" s="32">
        <v>1.70173881562192</v>
      </c>
      <c r="H40" s="32" t="s">
        <v>28</v>
      </c>
      <c r="I40" s="32">
        <v>1.70173881562192</v>
      </c>
      <c r="J40" s="31">
        <v>1.73688776955002</v>
      </c>
      <c r="K40" s="32" t="s">
        <v>28</v>
      </c>
      <c r="L40" s="32">
        <v>1.73688776955002</v>
      </c>
      <c r="M40" s="31">
        <v>1.8529618876716401</v>
      </c>
      <c r="N40" s="32" t="s">
        <v>28</v>
      </c>
      <c r="O40" s="32">
        <v>1.8529618876716401</v>
      </c>
      <c r="P40" s="31">
        <v>2.0023021438124702</v>
      </c>
      <c r="Q40" s="32" t="s">
        <v>28</v>
      </c>
      <c r="R40" s="32">
        <v>2.0023021438124702</v>
      </c>
      <c r="S40" s="31">
        <v>2.0729054478571198</v>
      </c>
      <c r="T40" s="32" t="s">
        <v>28</v>
      </c>
      <c r="U40" s="32">
        <v>2.0729054478571198</v>
      </c>
      <c r="V40" s="31">
        <v>2.17031366067308</v>
      </c>
      <c r="W40" s="32" t="s">
        <v>28</v>
      </c>
      <c r="X40" s="32">
        <v>2.17031366067308</v>
      </c>
      <c r="Y40" s="31">
        <v>2.1988155524730599</v>
      </c>
      <c r="Z40" s="32" t="s">
        <v>28</v>
      </c>
      <c r="AA40" s="32">
        <v>2.1988155524730599</v>
      </c>
      <c r="AB40" s="31">
        <v>2.3889015359955201</v>
      </c>
      <c r="AC40" s="32" t="s">
        <v>28</v>
      </c>
      <c r="AD40" s="32">
        <v>2.3889015359955201</v>
      </c>
      <c r="AE40" s="31">
        <v>2.5751845769953001</v>
      </c>
      <c r="AF40" s="32" t="s">
        <v>28</v>
      </c>
      <c r="AG40" s="32">
        <v>2.5751845769953001</v>
      </c>
      <c r="AH40" s="31">
        <v>2.6711165031061901</v>
      </c>
      <c r="AI40" s="32" t="s">
        <v>28</v>
      </c>
      <c r="AJ40" s="32">
        <v>2.6711165031061901</v>
      </c>
    </row>
    <row r="41" spans="1:36" x14ac:dyDescent="0.2">
      <c r="A41" s="30" t="s">
        <v>5</v>
      </c>
      <c r="B41">
        <v>38</v>
      </c>
      <c r="C41">
        <v>38</v>
      </c>
      <c r="D41" s="32">
        <v>6.1495650897370204</v>
      </c>
      <c r="E41" s="32" t="s">
        <v>28</v>
      </c>
      <c r="F41" s="32">
        <v>6.1495650897370204</v>
      </c>
      <c r="G41" s="32">
        <v>6.1782359359821699</v>
      </c>
      <c r="H41" s="32" t="s">
        <v>28</v>
      </c>
      <c r="I41" s="32">
        <v>6.1782359359821699</v>
      </c>
      <c r="J41" s="31">
        <v>6.2005589692040299</v>
      </c>
      <c r="K41" s="32" t="s">
        <v>28</v>
      </c>
      <c r="L41" s="32">
        <v>6.2005589692040299</v>
      </c>
      <c r="M41" s="31">
        <v>6.2488304600591897</v>
      </c>
      <c r="N41" s="32" t="s">
        <v>28</v>
      </c>
      <c r="O41" s="32">
        <v>6.2488304600591897</v>
      </c>
      <c r="P41" s="31">
        <v>6.2809587884902198</v>
      </c>
      <c r="Q41" s="32" t="s">
        <v>28</v>
      </c>
      <c r="R41" s="32">
        <v>6.2809587884902198</v>
      </c>
      <c r="S41" s="31">
        <v>6.3225740166670201</v>
      </c>
      <c r="T41" s="32" t="s">
        <v>28</v>
      </c>
      <c r="U41" s="32">
        <v>6.3225740166670201</v>
      </c>
      <c r="V41" s="31">
        <v>6.3764080523331002</v>
      </c>
      <c r="W41" s="32" t="s">
        <v>28</v>
      </c>
      <c r="X41" s="32">
        <v>6.3764080523331002</v>
      </c>
      <c r="Y41" s="31">
        <v>6.4110910101365501</v>
      </c>
      <c r="Z41" s="32" t="s">
        <v>28</v>
      </c>
      <c r="AA41" s="32">
        <v>6.4110910101365501</v>
      </c>
      <c r="AB41" s="31">
        <v>6.4044916587861902</v>
      </c>
      <c r="AC41" s="32" t="s">
        <v>28</v>
      </c>
      <c r="AD41" s="32">
        <v>6.4044916587861902</v>
      </c>
      <c r="AE41" s="31">
        <v>6.2739050688824598</v>
      </c>
      <c r="AF41" s="32" t="s">
        <v>28</v>
      </c>
      <c r="AG41" s="32">
        <v>6.2739050688824598</v>
      </c>
      <c r="AH41" s="31">
        <v>6.0645107068115296</v>
      </c>
      <c r="AI41" s="32" t="s">
        <v>28</v>
      </c>
      <c r="AJ41" s="32">
        <v>6.0645107068115296</v>
      </c>
    </row>
    <row r="42" spans="1:36" x14ac:dyDescent="0.2">
      <c r="A42" s="30" t="s">
        <v>5</v>
      </c>
      <c r="B42">
        <v>39</v>
      </c>
      <c r="C42">
        <v>39</v>
      </c>
      <c r="D42" s="32">
        <v>4.6566467407252796</v>
      </c>
      <c r="E42" s="32" t="s">
        <v>28</v>
      </c>
      <c r="F42" s="32">
        <v>4.6566467407252796</v>
      </c>
      <c r="G42" s="32">
        <v>4.7079593065792498</v>
      </c>
      <c r="H42" s="32" t="s">
        <v>28</v>
      </c>
      <c r="I42" s="32">
        <v>4.7079593065792498</v>
      </c>
      <c r="J42" s="31">
        <v>4.8251030999459497</v>
      </c>
      <c r="K42" s="32" t="s">
        <v>28</v>
      </c>
      <c r="L42" s="32">
        <v>4.8251030999459497</v>
      </c>
      <c r="M42" s="31">
        <v>4.89903743489654</v>
      </c>
      <c r="N42" s="32" t="s">
        <v>28</v>
      </c>
      <c r="O42" s="32">
        <v>4.89903743489654</v>
      </c>
      <c r="P42" s="31">
        <v>5.0053265451909601</v>
      </c>
      <c r="Q42" s="32" t="s">
        <v>28</v>
      </c>
      <c r="R42" s="32">
        <v>5.0053265451909601</v>
      </c>
      <c r="S42" s="31">
        <v>5.0219091211533797</v>
      </c>
      <c r="T42" s="32" t="s">
        <v>28</v>
      </c>
      <c r="U42" s="32">
        <v>5.0219091211533797</v>
      </c>
      <c r="V42" s="31">
        <v>5.1025036354318196</v>
      </c>
      <c r="W42" s="32" t="s">
        <v>28</v>
      </c>
      <c r="X42" s="32">
        <v>5.1025036354318196</v>
      </c>
      <c r="Y42" s="31">
        <v>5.1699456475464203</v>
      </c>
      <c r="Z42" s="32" t="s">
        <v>28</v>
      </c>
      <c r="AA42" s="32">
        <v>5.1699456475464203</v>
      </c>
      <c r="AB42" s="31">
        <v>5.2866259572791598</v>
      </c>
      <c r="AC42" s="32" t="s">
        <v>28</v>
      </c>
      <c r="AD42" s="32">
        <v>5.2866259572791598</v>
      </c>
      <c r="AE42" s="31">
        <v>5.3178126327731698</v>
      </c>
      <c r="AF42" s="32" t="s">
        <v>28</v>
      </c>
      <c r="AG42" s="32">
        <v>5.3178126327731698</v>
      </c>
      <c r="AH42" s="31">
        <v>5.29166658619007</v>
      </c>
      <c r="AI42" s="32" t="s">
        <v>28</v>
      </c>
      <c r="AJ42" s="32">
        <v>5.29166658619007</v>
      </c>
    </row>
    <row r="43" spans="1:36" x14ac:dyDescent="0.2">
      <c r="A43" s="30" t="s">
        <v>7</v>
      </c>
      <c r="B43">
        <v>40</v>
      </c>
      <c r="C43">
        <v>40</v>
      </c>
      <c r="D43" s="32">
        <v>9.0169743114475303</v>
      </c>
      <c r="E43" s="32" t="s">
        <v>28</v>
      </c>
      <c r="F43" s="32">
        <v>9.0169743114475303</v>
      </c>
      <c r="G43" s="32">
        <v>9.0832303252364799</v>
      </c>
      <c r="H43" s="32" t="s">
        <v>28</v>
      </c>
      <c r="I43" s="32">
        <v>9.0832303252364799</v>
      </c>
      <c r="J43" s="31">
        <v>9.1523253952844303</v>
      </c>
      <c r="K43" s="32" t="s">
        <v>28</v>
      </c>
      <c r="L43" s="32">
        <v>9.1523253952844303</v>
      </c>
      <c r="M43" s="31">
        <v>9.2049347692012198</v>
      </c>
      <c r="N43" s="32" t="s">
        <v>28</v>
      </c>
      <c r="O43" s="32">
        <v>9.2049347692012198</v>
      </c>
      <c r="P43" s="31">
        <v>9.2611859226425697</v>
      </c>
      <c r="Q43" s="32" t="s">
        <v>28</v>
      </c>
      <c r="R43" s="32">
        <v>9.2611859226425697</v>
      </c>
      <c r="S43" s="31">
        <v>9.3337865136798506</v>
      </c>
      <c r="T43" s="32" t="s">
        <v>28</v>
      </c>
      <c r="U43" s="32">
        <v>9.3337865136798506</v>
      </c>
      <c r="V43" s="31">
        <v>9.3415876628446703</v>
      </c>
      <c r="W43" s="32" t="s">
        <v>28</v>
      </c>
      <c r="X43" s="32">
        <v>9.3415876628446703</v>
      </c>
      <c r="Y43" s="31">
        <v>9.3755004419343901</v>
      </c>
      <c r="Z43" s="32" t="s">
        <v>28</v>
      </c>
      <c r="AA43" s="32">
        <v>9.3755004419343901</v>
      </c>
      <c r="AB43" s="31">
        <v>9.4265586956983807</v>
      </c>
      <c r="AC43" s="32" t="s">
        <v>28</v>
      </c>
      <c r="AD43" s="32">
        <v>9.4265586956983807</v>
      </c>
      <c r="AE43" s="31">
        <v>9.3533645885211207</v>
      </c>
      <c r="AF43" s="32" t="s">
        <v>28</v>
      </c>
      <c r="AG43" s="32">
        <v>9.3533645885211207</v>
      </c>
      <c r="AH43" s="31">
        <v>9.2250315913372791</v>
      </c>
      <c r="AI43" s="32" t="s">
        <v>28</v>
      </c>
      <c r="AJ43" s="32">
        <v>9.2250315913372791</v>
      </c>
    </row>
    <row r="44" spans="1:36" x14ac:dyDescent="0.2">
      <c r="A44" s="30" t="s">
        <v>5</v>
      </c>
      <c r="B44">
        <v>41</v>
      </c>
      <c r="C44">
        <v>41</v>
      </c>
      <c r="D44" s="32">
        <v>14.224068350342399</v>
      </c>
      <c r="E44" s="32" t="s">
        <v>28</v>
      </c>
      <c r="F44" s="32">
        <v>14.224068350342399</v>
      </c>
      <c r="G44" s="32">
        <v>14.331846722386199</v>
      </c>
      <c r="H44" s="32" t="s">
        <v>28</v>
      </c>
      <c r="I44" s="32">
        <v>14.331846722386199</v>
      </c>
      <c r="J44" s="31">
        <v>14.4105173669357</v>
      </c>
      <c r="K44" s="32" t="s">
        <v>28</v>
      </c>
      <c r="L44" s="32">
        <v>14.4105173669357</v>
      </c>
      <c r="M44" s="31">
        <v>14.5206809685005</v>
      </c>
      <c r="N44" s="32" t="s">
        <v>28</v>
      </c>
      <c r="O44" s="32">
        <v>14.5206809685005</v>
      </c>
      <c r="P44" s="31">
        <v>14.606739555214601</v>
      </c>
      <c r="Q44" s="32" t="s">
        <v>28</v>
      </c>
      <c r="R44" s="32">
        <v>14.606739555214601</v>
      </c>
      <c r="S44" s="31">
        <v>14.6830981683598</v>
      </c>
      <c r="T44" s="32" t="s">
        <v>28</v>
      </c>
      <c r="U44" s="32">
        <v>14.6830981683598</v>
      </c>
      <c r="V44" s="31">
        <v>14.7952376568057</v>
      </c>
      <c r="W44" s="32" t="s">
        <v>28</v>
      </c>
      <c r="X44" s="32">
        <v>14.7952376568057</v>
      </c>
      <c r="Y44" s="31">
        <v>14.861158134527701</v>
      </c>
      <c r="Z44" s="32" t="s">
        <v>28</v>
      </c>
      <c r="AA44" s="32">
        <v>14.861158134527701</v>
      </c>
      <c r="AB44" s="31">
        <v>14.8522831739265</v>
      </c>
      <c r="AC44" s="32" t="s">
        <v>28</v>
      </c>
      <c r="AD44" s="32">
        <v>14.8522831739265</v>
      </c>
      <c r="AE44" s="31">
        <v>14.9148560514239</v>
      </c>
      <c r="AF44" s="32" t="s">
        <v>28</v>
      </c>
      <c r="AG44" s="32">
        <v>14.9148560514239</v>
      </c>
      <c r="AH44" s="31">
        <v>14.985663026066099</v>
      </c>
      <c r="AI44" s="32" t="s">
        <v>28</v>
      </c>
      <c r="AJ44" s="32">
        <v>14.985663026066099</v>
      </c>
    </row>
    <row r="45" spans="1:36" x14ac:dyDescent="0.2">
      <c r="A45" s="30" t="s">
        <v>6</v>
      </c>
      <c r="B45">
        <v>42</v>
      </c>
      <c r="C45">
        <v>42</v>
      </c>
      <c r="D45" s="32">
        <v>5.8899013519908499</v>
      </c>
      <c r="E45" s="32" t="s">
        <v>28</v>
      </c>
      <c r="F45" s="32">
        <v>5.8899013519908499</v>
      </c>
      <c r="G45" s="32">
        <v>6.0980327527368301</v>
      </c>
      <c r="H45" s="32" t="s">
        <v>28</v>
      </c>
      <c r="I45" s="32">
        <v>6.0980327527368301</v>
      </c>
      <c r="J45" s="31">
        <v>6.1632063525794196</v>
      </c>
      <c r="K45" s="32" t="s">
        <v>28</v>
      </c>
      <c r="L45" s="32">
        <v>6.1632063525794196</v>
      </c>
      <c r="M45" s="31">
        <v>6.2616103928670803</v>
      </c>
      <c r="N45" s="32" t="s">
        <v>28</v>
      </c>
      <c r="O45" s="32">
        <v>6.2616103928670803</v>
      </c>
      <c r="P45" s="31">
        <v>6.3370809908962897</v>
      </c>
      <c r="Q45" s="32" t="s">
        <v>28</v>
      </c>
      <c r="R45" s="32">
        <v>6.3370809908962897</v>
      </c>
      <c r="S45" s="31">
        <v>6.3777948274626404</v>
      </c>
      <c r="T45" s="32" t="s">
        <v>28</v>
      </c>
      <c r="U45" s="32">
        <v>6.3777948274626404</v>
      </c>
      <c r="V45" s="31">
        <v>6.4102604742078899</v>
      </c>
      <c r="W45" s="32" t="s">
        <v>28</v>
      </c>
      <c r="X45" s="32">
        <v>6.4102604742078899</v>
      </c>
      <c r="Y45" s="31">
        <v>6.47488809304964</v>
      </c>
      <c r="Z45" s="32" t="s">
        <v>28</v>
      </c>
      <c r="AA45" s="32">
        <v>6.47488809304964</v>
      </c>
      <c r="AB45" s="31">
        <v>6.5366918307272197</v>
      </c>
      <c r="AC45" s="32" t="s">
        <v>28</v>
      </c>
      <c r="AD45" s="32">
        <v>6.5366918307272197</v>
      </c>
      <c r="AE45" s="31">
        <v>6.5175244974664999</v>
      </c>
      <c r="AF45" s="32" t="s">
        <v>28</v>
      </c>
      <c r="AG45" s="32">
        <v>6.5175244974664999</v>
      </c>
      <c r="AH45" s="31">
        <v>6.5350944238550204</v>
      </c>
      <c r="AI45" s="32" t="s">
        <v>28</v>
      </c>
      <c r="AJ45" s="32">
        <v>6.5350944238550204</v>
      </c>
    </row>
    <row r="46" spans="1:36" x14ac:dyDescent="0.2">
      <c r="A46" s="30" t="s">
        <v>7</v>
      </c>
      <c r="B46">
        <v>43</v>
      </c>
      <c r="C46">
        <v>43</v>
      </c>
      <c r="D46" s="32">
        <v>3.3446515682015598</v>
      </c>
      <c r="E46" s="32" t="s">
        <v>28</v>
      </c>
      <c r="F46" s="32">
        <v>3.3446515682015598</v>
      </c>
      <c r="G46" s="32">
        <v>3.44005029643023</v>
      </c>
      <c r="H46" s="32" t="s">
        <v>28</v>
      </c>
      <c r="I46" s="32">
        <v>3.44005029643023</v>
      </c>
      <c r="J46" s="31">
        <v>3.5225318507250298</v>
      </c>
      <c r="K46" s="32" t="s">
        <v>28</v>
      </c>
      <c r="L46" s="32">
        <v>3.5225318507250298</v>
      </c>
      <c r="M46" s="31">
        <v>3.66253408819294</v>
      </c>
      <c r="N46" s="32" t="s">
        <v>28</v>
      </c>
      <c r="O46" s="32">
        <v>3.66253408819294</v>
      </c>
      <c r="P46" s="31">
        <v>3.7610653097411699</v>
      </c>
      <c r="Q46" s="32" t="s">
        <v>28</v>
      </c>
      <c r="R46" s="32">
        <v>3.7610653097411699</v>
      </c>
      <c r="S46" s="31">
        <v>3.8155028384999499</v>
      </c>
      <c r="T46" s="32" t="s">
        <v>28</v>
      </c>
      <c r="U46" s="32">
        <v>3.8155028384999499</v>
      </c>
      <c r="V46" s="31">
        <v>3.8447908708133798</v>
      </c>
      <c r="W46" s="32" t="s">
        <v>28</v>
      </c>
      <c r="X46" s="32">
        <v>3.8447908708133798</v>
      </c>
      <c r="Y46" s="31">
        <v>3.8727197057154101</v>
      </c>
      <c r="Z46" s="32" t="s">
        <v>28</v>
      </c>
      <c r="AA46" s="32">
        <v>3.8727197057154101</v>
      </c>
      <c r="AB46" s="31">
        <v>3.8944493873010599</v>
      </c>
      <c r="AC46" s="32" t="s">
        <v>28</v>
      </c>
      <c r="AD46" s="32">
        <v>3.8944493873010599</v>
      </c>
      <c r="AE46" s="31">
        <v>3.8400650650442598</v>
      </c>
      <c r="AF46" s="32" t="s">
        <v>28</v>
      </c>
      <c r="AG46" s="32">
        <v>3.8400650650442598</v>
      </c>
      <c r="AH46" s="31">
        <v>3.5034535209989999</v>
      </c>
      <c r="AI46" s="32" t="s">
        <v>28</v>
      </c>
      <c r="AJ46" s="32">
        <v>3.5034535209989999</v>
      </c>
    </row>
    <row r="47" spans="1:36" x14ac:dyDescent="0.2">
      <c r="A47" s="30" t="s">
        <v>5</v>
      </c>
      <c r="B47">
        <v>44</v>
      </c>
      <c r="C47">
        <v>44</v>
      </c>
      <c r="D47" s="32">
        <v>3.7795706190692502</v>
      </c>
      <c r="E47" s="32" t="s">
        <v>28</v>
      </c>
      <c r="F47" s="32">
        <v>3.7795706190692502</v>
      </c>
      <c r="G47" s="32">
        <v>3.9232629881832102</v>
      </c>
      <c r="H47" s="32" t="s">
        <v>28</v>
      </c>
      <c r="I47" s="32">
        <v>3.9232629881832102</v>
      </c>
      <c r="J47" s="31">
        <v>4.0896672757177601</v>
      </c>
      <c r="K47" s="32" t="s">
        <v>28</v>
      </c>
      <c r="L47" s="32">
        <v>4.0896672757177601</v>
      </c>
      <c r="M47" s="31">
        <v>4.2906232160434303</v>
      </c>
      <c r="N47" s="32" t="s">
        <v>28</v>
      </c>
      <c r="O47" s="32">
        <v>4.2906232160434303</v>
      </c>
      <c r="P47" s="31">
        <v>4.3641921466764</v>
      </c>
      <c r="Q47" s="32" t="s">
        <v>28</v>
      </c>
      <c r="R47" s="32">
        <v>4.3641921466764</v>
      </c>
      <c r="S47" s="31">
        <v>4.4635091625619197</v>
      </c>
      <c r="T47" s="32" t="s">
        <v>28</v>
      </c>
      <c r="U47" s="32">
        <v>4.4635091625619197</v>
      </c>
      <c r="V47" s="31">
        <v>4.7561231528196002</v>
      </c>
      <c r="W47" s="32" t="s">
        <v>28</v>
      </c>
      <c r="X47" s="32">
        <v>4.7561231528196002</v>
      </c>
      <c r="Y47" s="31">
        <v>4.8737267025839097</v>
      </c>
      <c r="Z47" s="32" t="s">
        <v>28</v>
      </c>
      <c r="AA47" s="32">
        <v>4.8737267025839097</v>
      </c>
      <c r="AB47" s="31">
        <v>4.9313820190813704</v>
      </c>
      <c r="AC47" s="32" t="s">
        <v>28</v>
      </c>
      <c r="AD47" s="32">
        <v>4.9313820190813704</v>
      </c>
      <c r="AE47" s="31">
        <v>4.9677043553358704</v>
      </c>
      <c r="AF47" s="32" t="s">
        <v>28</v>
      </c>
      <c r="AG47" s="32">
        <v>4.9677043553358704</v>
      </c>
      <c r="AH47" s="31">
        <v>4.9075789987516103</v>
      </c>
      <c r="AI47" s="32" t="s">
        <v>28</v>
      </c>
      <c r="AJ47" s="32">
        <v>4.9075789987516103</v>
      </c>
    </row>
    <row r="48" spans="1:36" x14ac:dyDescent="0.2">
      <c r="A48" s="30" t="s">
        <v>7</v>
      </c>
      <c r="B48">
        <v>45</v>
      </c>
      <c r="C48">
        <v>45</v>
      </c>
      <c r="D48" s="32">
        <v>11.216698349660399</v>
      </c>
      <c r="E48" s="32" t="s">
        <v>28</v>
      </c>
      <c r="F48" s="32">
        <v>11.216698349660399</v>
      </c>
      <c r="G48" s="32">
        <v>11.5643761375728</v>
      </c>
      <c r="H48" s="32" t="s">
        <v>28</v>
      </c>
      <c r="I48" s="32">
        <v>11.5643761375728</v>
      </c>
      <c r="J48" s="31">
        <v>11.598444030188601</v>
      </c>
      <c r="K48" s="32" t="s">
        <v>28</v>
      </c>
      <c r="L48" s="32">
        <v>11.598444030188601</v>
      </c>
      <c r="M48" s="31">
        <v>11.630788513688501</v>
      </c>
      <c r="N48" s="32" t="s">
        <v>28</v>
      </c>
      <c r="O48" s="32">
        <v>11.630788513688501</v>
      </c>
      <c r="P48" s="31">
        <v>11.724200157549999</v>
      </c>
      <c r="Q48" s="32" t="s">
        <v>28</v>
      </c>
      <c r="R48" s="32">
        <v>11.724200157549999</v>
      </c>
      <c r="S48" s="31">
        <v>11.7551950856866</v>
      </c>
      <c r="T48" s="32" t="s">
        <v>28</v>
      </c>
      <c r="U48" s="32">
        <v>11.7551950856866</v>
      </c>
      <c r="V48" s="31">
        <v>11.8058147547223</v>
      </c>
      <c r="W48" s="32" t="s">
        <v>28</v>
      </c>
      <c r="X48" s="32">
        <v>11.8058147547223</v>
      </c>
      <c r="Y48" s="31">
        <v>11.7999516541449</v>
      </c>
      <c r="Z48" s="32" t="s">
        <v>28</v>
      </c>
      <c r="AA48" s="32">
        <v>11.7999516541449</v>
      </c>
      <c r="AB48" s="31">
        <v>11.888867740576501</v>
      </c>
      <c r="AC48" s="32" t="s">
        <v>28</v>
      </c>
      <c r="AD48" s="32">
        <v>11.888867740576501</v>
      </c>
      <c r="AE48" s="31">
        <v>11.918087127419099</v>
      </c>
      <c r="AF48" s="32" t="s">
        <v>28</v>
      </c>
      <c r="AG48" s="32">
        <v>11.918087127419099</v>
      </c>
      <c r="AH48" s="31">
        <v>11.8315412708558</v>
      </c>
      <c r="AI48" s="32" t="s">
        <v>28</v>
      </c>
      <c r="AJ48" s="32">
        <v>11.8315412708558</v>
      </c>
    </row>
    <row r="49" spans="1:36" x14ac:dyDescent="0.2">
      <c r="A49" s="30" t="s">
        <v>5</v>
      </c>
      <c r="B49">
        <v>46</v>
      </c>
      <c r="C49">
        <v>46</v>
      </c>
      <c r="D49" s="32">
        <v>17.356108021727799</v>
      </c>
      <c r="E49" s="32" t="s">
        <v>28</v>
      </c>
      <c r="F49" s="32">
        <v>17.356108021727799</v>
      </c>
      <c r="G49" s="32">
        <v>17.3908628085358</v>
      </c>
      <c r="H49" s="32" t="s">
        <v>28</v>
      </c>
      <c r="I49" s="32">
        <v>17.3908628085358</v>
      </c>
      <c r="J49" s="31">
        <v>17.470642651960802</v>
      </c>
      <c r="K49" s="32" t="s">
        <v>28</v>
      </c>
      <c r="L49" s="32">
        <v>17.470642651960802</v>
      </c>
      <c r="M49" s="31">
        <v>17.530339318633601</v>
      </c>
      <c r="N49" s="32" t="s">
        <v>28</v>
      </c>
      <c r="O49" s="32">
        <v>17.530339318633601</v>
      </c>
      <c r="P49" s="31">
        <v>17.6186899422427</v>
      </c>
      <c r="Q49" s="32" t="s">
        <v>28</v>
      </c>
      <c r="R49" s="32">
        <v>17.6186899422427</v>
      </c>
      <c r="S49" s="31">
        <v>17.713843559083401</v>
      </c>
      <c r="T49" s="32" t="s">
        <v>28</v>
      </c>
      <c r="U49" s="32">
        <v>17.713843559083401</v>
      </c>
      <c r="V49" s="31">
        <v>17.769204493716401</v>
      </c>
      <c r="W49" s="32" t="s">
        <v>28</v>
      </c>
      <c r="X49" s="32">
        <v>17.769204493716401</v>
      </c>
      <c r="Y49" s="31">
        <v>17.815336821050899</v>
      </c>
      <c r="Z49" s="32" t="s">
        <v>28</v>
      </c>
      <c r="AA49" s="32">
        <v>17.815336821050899</v>
      </c>
      <c r="AB49" s="31">
        <v>17.8573818180461</v>
      </c>
      <c r="AC49" s="32" t="s">
        <v>28</v>
      </c>
      <c r="AD49" s="32">
        <v>17.8573818180461</v>
      </c>
      <c r="AE49" s="31">
        <v>17.907553939803499</v>
      </c>
      <c r="AF49" s="32" t="s">
        <v>28</v>
      </c>
      <c r="AG49" s="32">
        <v>17.907553939803499</v>
      </c>
      <c r="AH49" s="31">
        <v>17.952040877846699</v>
      </c>
      <c r="AI49" s="32" t="s">
        <v>28</v>
      </c>
      <c r="AJ49" s="32">
        <v>17.952040877846699</v>
      </c>
    </row>
    <row r="50" spans="1:36" x14ac:dyDescent="0.2">
      <c r="A50" s="30" t="s">
        <v>7</v>
      </c>
      <c r="B50">
        <v>47</v>
      </c>
      <c r="C50">
        <v>47</v>
      </c>
      <c r="D50" s="32">
        <v>6.7161198856383297</v>
      </c>
      <c r="E50" s="32" t="s">
        <v>28</v>
      </c>
      <c r="F50" s="32">
        <v>6.7161198856383297</v>
      </c>
      <c r="G50" s="32">
        <v>7.5395477333285399</v>
      </c>
      <c r="H50" s="32" t="s">
        <v>28</v>
      </c>
      <c r="I50" s="32">
        <v>7.5395477333285399</v>
      </c>
      <c r="J50" s="31">
        <v>8.0411179940628301</v>
      </c>
      <c r="K50" s="32" t="s">
        <v>28</v>
      </c>
      <c r="L50" s="32">
        <v>8.0411179940628301</v>
      </c>
      <c r="M50" s="31">
        <v>8.4786826835040898</v>
      </c>
      <c r="N50" s="32" t="s">
        <v>28</v>
      </c>
      <c r="O50" s="32">
        <v>8.4786826835040898</v>
      </c>
      <c r="P50" s="31">
        <v>8.7088096919336504</v>
      </c>
      <c r="Q50" s="32" t="s">
        <v>28</v>
      </c>
      <c r="R50" s="32">
        <v>8.7088096919336504</v>
      </c>
      <c r="S50" s="31">
        <v>8.8251036980955</v>
      </c>
      <c r="T50" s="32" t="s">
        <v>28</v>
      </c>
      <c r="U50" s="32">
        <v>8.8251036980955</v>
      </c>
      <c r="V50" s="31">
        <v>8.9296803792780803</v>
      </c>
      <c r="W50" s="32" t="s">
        <v>28</v>
      </c>
      <c r="X50" s="32">
        <v>8.9296803792780803</v>
      </c>
      <c r="Y50" s="31">
        <v>9.1021677902463392</v>
      </c>
      <c r="Z50" s="32" t="s">
        <v>28</v>
      </c>
      <c r="AA50" s="32">
        <v>9.1021677902463392</v>
      </c>
      <c r="AB50" s="31">
        <v>9.1341232215127004</v>
      </c>
      <c r="AC50" s="32" t="s">
        <v>28</v>
      </c>
      <c r="AD50" s="32">
        <v>9.1341232215127004</v>
      </c>
      <c r="AE50" s="31">
        <v>9.1679662530517394</v>
      </c>
      <c r="AF50" s="32" t="s">
        <v>28</v>
      </c>
      <c r="AG50" s="32">
        <v>9.1679662530517394</v>
      </c>
      <c r="AH50" s="31">
        <v>8.8466803663726505</v>
      </c>
      <c r="AI50" s="32" t="s">
        <v>28</v>
      </c>
      <c r="AJ50" s="32">
        <v>8.8466803663726505</v>
      </c>
    </row>
    <row r="51" spans="1:36" x14ac:dyDescent="0.2">
      <c r="A51" s="30" t="s">
        <v>6</v>
      </c>
      <c r="B51">
        <v>48</v>
      </c>
      <c r="C51">
        <v>48</v>
      </c>
      <c r="D51" s="32">
        <v>2.7467233689040702</v>
      </c>
      <c r="E51" s="32" t="s">
        <v>28</v>
      </c>
      <c r="F51" s="32">
        <v>2.7467233689040702</v>
      </c>
      <c r="G51" s="32">
        <v>2.9439854173521498</v>
      </c>
      <c r="H51" s="32" t="s">
        <v>28</v>
      </c>
      <c r="I51" s="32">
        <v>2.9439854173521498</v>
      </c>
      <c r="J51" s="31">
        <v>3.1597676303610198</v>
      </c>
      <c r="K51" s="32" t="s">
        <v>28</v>
      </c>
      <c r="L51" s="32">
        <v>3.1597676303610198</v>
      </c>
      <c r="M51" s="31">
        <v>3.2854959481732098</v>
      </c>
      <c r="N51" s="32" t="s">
        <v>28</v>
      </c>
      <c r="O51" s="32">
        <v>3.2854959481732098</v>
      </c>
      <c r="P51" s="31">
        <v>3.44087143126908</v>
      </c>
      <c r="Q51" s="32" t="s">
        <v>28</v>
      </c>
      <c r="R51" s="32">
        <v>3.44087143126908</v>
      </c>
      <c r="S51" s="31">
        <v>3.5087898571185199</v>
      </c>
      <c r="T51" s="32" t="s">
        <v>28</v>
      </c>
      <c r="U51" s="32">
        <v>3.5087898571185199</v>
      </c>
      <c r="V51" s="31">
        <v>3.49352294759509</v>
      </c>
      <c r="W51" s="32" t="s">
        <v>28</v>
      </c>
      <c r="X51" s="32">
        <v>3.49352294759509</v>
      </c>
      <c r="Y51" s="31">
        <v>3.3050019435073601</v>
      </c>
      <c r="Z51" s="32" t="s">
        <v>28</v>
      </c>
      <c r="AA51" s="32">
        <v>3.3050019435073601</v>
      </c>
      <c r="AB51" s="31">
        <v>2.97860045704891</v>
      </c>
      <c r="AC51" s="32" t="s">
        <v>28</v>
      </c>
      <c r="AD51" s="32">
        <v>2.97860045704891</v>
      </c>
      <c r="AE51" s="31">
        <v>2.5007988298064299</v>
      </c>
      <c r="AF51" s="32" t="s">
        <v>28</v>
      </c>
      <c r="AG51" s="32">
        <v>2.5007988298064299</v>
      </c>
      <c r="AH51" s="31">
        <v>2.1101363383846001</v>
      </c>
      <c r="AI51" s="32" t="s">
        <v>28</v>
      </c>
      <c r="AJ51" s="32">
        <v>2.1101363383846001</v>
      </c>
    </row>
    <row r="52" spans="1:36" x14ac:dyDescent="0.2">
      <c r="A52" s="30" t="s">
        <v>6</v>
      </c>
      <c r="B52">
        <v>49</v>
      </c>
      <c r="C52">
        <v>49</v>
      </c>
      <c r="D52" s="32">
        <v>-2.4191775364897898</v>
      </c>
      <c r="E52" s="32" t="s">
        <v>28</v>
      </c>
      <c r="F52" s="32">
        <v>-2.4191775364897898</v>
      </c>
      <c r="G52" s="32">
        <v>-2.33570743821475</v>
      </c>
      <c r="H52" s="32" t="s">
        <v>28</v>
      </c>
      <c r="I52" s="32">
        <v>-2.33570743821475</v>
      </c>
      <c r="J52" s="31">
        <v>-2.2468048733883701</v>
      </c>
      <c r="K52" s="32" t="s">
        <v>28</v>
      </c>
      <c r="L52" s="32">
        <v>-2.2468048733883701</v>
      </c>
      <c r="M52" s="31">
        <v>-2.1450578678286898</v>
      </c>
      <c r="N52" s="32" t="s">
        <v>28</v>
      </c>
      <c r="O52" s="32">
        <v>-2.1450578678286898</v>
      </c>
      <c r="P52" s="31">
        <v>-2.0201743929115898</v>
      </c>
      <c r="Q52" s="32" t="s">
        <v>28</v>
      </c>
      <c r="R52" s="32">
        <v>-2.0201743929115898</v>
      </c>
      <c r="S52" s="31">
        <v>-1.8983338707610999</v>
      </c>
      <c r="T52" s="32" t="s">
        <v>28</v>
      </c>
      <c r="U52" s="32">
        <v>-1.8983338707610999</v>
      </c>
      <c r="V52" s="31">
        <v>-1.82933924761035</v>
      </c>
      <c r="W52" s="32" t="s">
        <v>28</v>
      </c>
      <c r="X52" s="32">
        <v>-1.82933924761035</v>
      </c>
      <c r="Y52" s="31">
        <v>-1.7632263369210699</v>
      </c>
      <c r="Z52" s="32" t="s">
        <v>28</v>
      </c>
      <c r="AA52" s="32">
        <v>-1.7632263369210699</v>
      </c>
      <c r="AB52" s="31">
        <v>-1.7997357892868999</v>
      </c>
      <c r="AC52" s="32" t="s">
        <v>28</v>
      </c>
      <c r="AD52" s="32">
        <v>-1.7997357892868999</v>
      </c>
      <c r="AE52" s="31">
        <v>-1.7031327859815899</v>
      </c>
      <c r="AF52" s="32" t="s">
        <v>28</v>
      </c>
      <c r="AG52" s="32">
        <v>-1.7031327859815899</v>
      </c>
      <c r="AH52" s="31">
        <v>-1.69213962749609</v>
      </c>
      <c r="AI52" s="32" t="s">
        <v>28</v>
      </c>
      <c r="AJ52" s="32">
        <v>-1.69213962749609</v>
      </c>
    </row>
    <row r="53" spans="1:36" x14ac:dyDescent="0.2">
      <c r="A53" s="30" t="s">
        <v>5</v>
      </c>
      <c r="B53">
        <v>50</v>
      </c>
      <c r="C53">
        <v>50</v>
      </c>
      <c r="D53" s="32">
        <v>18.036253640802698</v>
      </c>
      <c r="E53" s="32" t="s">
        <v>28</v>
      </c>
      <c r="F53" s="32">
        <v>18.036253640802698</v>
      </c>
      <c r="G53" s="32">
        <v>18.036253640802698</v>
      </c>
      <c r="H53" s="32" t="s">
        <v>28</v>
      </c>
      <c r="I53" s="32">
        <v>18.036253640802698</v>
      </c>
      <c r="J53" s="31">
        <v>18.038873523847801</v>
      </c>
      <c r="K53" s="32" t="s">
        <v>28</v>
      </c>
      <c r="L53" s="32">
        <v>18.038873523847801</v>
      </c>
      <c r="M53" s="31">
        <v>18.042043621407501</v>
      </c>
      <c r="N53" s="32" t="s">
        <v>28</v>
      </c>
      <c r="O53" s="32">
        <v>18.042043621407501</v>
      </c>
      <c r="P53" s="31">
        <v>18.051622450897099</v>
      </c>
      <c r="Q53" s="32" t="s">
        <v>28</v>
      </c>
      <c r="R53" s="32">
        <v>18.051622450897099</v>
      </c>
      <c r="S53" s="31">
        <v>18.066879638223199</v>
      </c>
      <c r="T53" s="32" t="s">
        <v>28</v>
      </c>
      <c r="U53" s="32">
        <v>18.066879638223199</v>
      </c>
      <c r="V53" s="31">
        <v>18.0648106968363</v>
      </c>
      <c r="W53" s="32" t="s">
        <v>28</v>
      </c>
      <c r="X53" s="32">
        <v>18.0648106968363</v>
      </c>
      <c r="Y53" s="31">
        <v>18.113116602047899</v>
      </c>
      <c r="Z53" s="32" t="s">
        <v>28</v>
      </c>
      <c r="AA53" s="32">
        <v>18.113116602047899</v>
      </c>
      <c r="AB53" s="31">
        <v>18.167816002832801</v>
      </c>
      <c r="AC53" s="32" t="s">
        <v>28</v>
      </c>
      <c r="AD53" s="32">
        <v>18.167816002832801</v>
      </c>
      <c r="AE53" s="31">
        <v>18.2034507550622</v>
      </c>
      <c r="AF53" s="32" t="s">
        <v>28</v>
      </c>
      <c r="AG53" s="32">
        <v>18.2034507550622</v>
      </c>
      <c r="AH53" s="31">
        <v>18.003356046042299</v>
      </c>
      <c r="AI53" s="32" t="s">
        <v>28</v>
      </c>
      <c r="AJ53" s="32">
        <v>18.003356046042299</v>
      </c>
    </row>
    <row r="54" spans="1:36" x14ac:dyDescent="0.2">
      <c r="A54" s="30" t="s">
        <v>7</v>
      </c>
      <c r="B54">
        <v>51</v>
      </c>
      <c r="C54">
        <v>51</v>
      </c>
      <c r="D54" s="32">
        <v>3.44234663050156</v>
      </c>
      <c r="E54" s="32" t="s">
        <v>28</v>
      </c>
      <c r="F54" s="32">
        <v>3.44234663050156</v>
      </c>
      <c r="G54" s="32">
        <v>3.6799047449923701</v>
      </c>
      <c r="H54" s="32" t="s">
        <v>28</v>
      </c>
      <c r="I54" s="32">
        <v>3.6799047449923701</v>
      </c>
      <c r="J54" s="31">
        <v>3.8565494018607498</v>
      </c>
      <c r="K54" s="32" t="s">
        <v>28</v>
      </c>
      <c r="L54" s="32">
        <v>3.8565494018607498</v>
      </c>
      <c r="M54" s="31">
        <v>3.9816853547839499</v>
      </c>
      <c r="N54" s="32" t="s">
        <v>28</v>
      </c>
      <c r="O54" s="32">
        <v>3.9816853547839499</v>
      </c>
      <c r="P54" s="31">
        <v>4.1076237403751303</v>
      </c>
      <c r="Q54" s="32" t="s">
        <v>28</v>
      </c>
      <c r="R54" s="32">
        <v>4.1076237403751303</v>
      </c>
      <c r="S54" s="31">
        <v>4.2446929746016604</v>
      </c>
      <c r="T54" s="32" t="s">
        <v>28</v>
      </c>
      <c r="U54" s="32">
        <v>4.2446929746016604</v>
      </c>
      <c r="V54" s="31">
        <v>4.3452186287242398</v>
      </c>
      <c r="W54" s="32" t="s">
        <v>28</v>
      </c>
      <c r="X54" s="32">
        <v>4.3452186287242398</v>
      </c>
      <c r="Y54" s="31">
        <v>4.4331714686765098</v>
      </c>
      <c r="Z54" s="32" t="s">
        <v>28</v>
      </c>
      <c r="AA54" s="32">
        <v>4.4331714686765098</v>
      </c>
      <c r="AB54" s="31">
        <v>4.5415082057406702</v>
      </c>
      <c r="AC54" s="32" t="s">
        <v>28</v>
      </c>
      <c r="AD54" s="32">
        <v>4.5415082057406702</v>
      </c>
      <c r="AE54" s="31">
        <v>4.4700271654477701</v>
      </c>
      <c r="AF54" s="32" t="s">
        <v>28</v>
      </c>
      <c r="AG54" s="32">
        <v>4.4700271654477701</v>
      </c>
      <c r="AH54" s="31">
        <v>4.2664720898567996</v>
      </c>
      <c r="AI54" s="32" t="s">
        <v>28</v>
      </c>
      <c r="AJ54" s="32">
        <v>4.2664720898567996</v>
      </c>
    </row>
    <row r="55" spans="1:36" x14ac:dyDescent="0.2">
      <c r="A55" s="30" t="s">
        <v>5</v>
      </c>
      <c r="B55">
        <v>52</v>
      </c>
      <c r="C55">
        <v>52</v>
      </c>
      <c r="D55" s="32">
        <v>9.3580150417434993</v>
      </c>
      <c r="E55" s="32" t="s">
        <v>28</v>
      </c>
      <c r="F55" s="32">
        <v>9.3580150417434993</v>
      </c>
      <c r="G55" s="32">
        <v>9.3761686947544103</v>
      </c>
      <c r="H55" s="32" t="s">
        <v>28</v>
      </c>
      <c r="I55" s="32">
        <v>9.3761686947544103</v>
      </c>
      <c r="J55" s="31">
        <v>9.4139658967960607</v>
      </c>
      <c r="K55" s="32" t="s">
        <v>28</v>
      </c>
      <c r="L55" s="32">
        <v>9.4139658967960607</v>
      </c>
      <c r="M55" s="31">
        <v>9.4415213690408208</v>
      </c>
      <c r="N55" s="32" t="s">
        <v>28</v>
      </c>
      <c r="O55" s="32">
        <v>9.4415213690408208</v>
      </c>
      <c r="P55" s="31">
        <v>9.5107220091311095</v>
      </c>
      <c r="Q55" s="32" t="s">
        <v>28</v>
      </c>
      <c r="R55" s="32">
        <v>9.5107220091311095</v>
      </c>
      <c r="S55" s="31">
        <v>9.5894385473008601</v>
      </c>
      <c r="T55" s="32" t="s">
        <v>28</v>
      </c>
      <c r="U55" s="32">
        <v>9.5894385473008601</v>
      </c>
      <c r="V55" s="31">
        <v>9.6655067795306309</v>
      </c>
      <c r="W55" s="32" t="s">
        <v>28</v>
      </c>
      <c r="X55" s="32">
        <v>9.6655067795306309</v>
      </c>
      <c r="Y55" s="31">
        <v>9.79357842141426</v>
      </c>
      <c r="Z55" s="32" t="s">
        <v>28</v>
      </c>
      <c r="AA55" s="32">
        <v>9.79357842141426</v>
      </c>
      <c r="AB55" s="31">
        <v>9.65194171696956</v>
      </c>
      <c r="AC55" s="32" t="s">
        <v>28</v>
      </c>
      <c r="AD55" s="32">
        <v>9.65194171696956</v>
      </c>
      <c r="AE55" s="31">
        <v>9.2275549299464501</v>
      </c>
      <c r="AF55" s="32" t="s">
        <v>28</v>
      </c>
      <c r="AG55" s="32">
        <v>9.2275549299464501</v>
      </c>
      <c r="AH55" s="31">
        <v>8.7587253780202605</v>
      </c>
      <c r="AI55" s="32" t="s">
        <v>28</v>
      </c>
      <c r="AJ55" s="32">
        <v>8.7587253780202605</v>
      </c>
    </row>
    <row r="56" spans="1:36" x14ac:dyDescent="0.2">
      <c r="A56" s="30" t="s">
        <v>5</v>
      </c>
      <c r="B56">
        <v>53</v>
      </c>
      <c r="C56">
        <v>53</v>
      </c>
      <c r="D56" s="32">
        <v>8.8307409525361091</v>
      </c>
      <c r="E56" s="32" t="s">
        <v>28</v>
      </c>
      <c r="F56" s="32">
        <v>8.8307409525361091</v>
      </c>
      <c r="G56" s="32">
        <v>9.0265528039049396</v>
      </c>
      <c r="H56" s="32" t="s">
        <v>28</v>
      </c>
      <c r="I56" s="32">
        <v>9.0265528039049396</v>
      </c>
      <c r="J56" s="31">
        <v>9.1214163373441703</v>
      </c>
      <c r="K56" s="32" t="s">
        <v>28</v>
      </c>
      <c r="L56" s="32">
        <v>9.1214163373441703</v>
      </c>
      <c r="M56" s="31">
        <v>9.1992652234879202</v>
      </c>
      <c r="N56" s="32" t="s">
        <v>28</v>
      </c>
      <c r="O56" s="32">
        <v>9.1992652234879202</v>
      </c>
      <c r="P56" s="31">
        <v>9.3010271734087606</v>
      </c>
      <c r="Q56" s="32" t="s">
        <v>28</v>
      </c>
      <c r="R56" s="32">
        <v>9.3010271734087606</v>
      </c>
      <c r="S56" s="31">
        <v>9.3614005654860897</v>
      </c>
      <c r="T56" s="32" t="s">
        <v>28</v>
      </c>
      <c r="U56" s="32">
        <v>9.3614005654860897</v>
      </c>
      <c r="V56" s="31">
        <v>9.3826850888789206</v>
      </c>
      <c r="W56" s="32" t="s">
        <v>28</v>
      </c>
      <c r="X56" s="32">
        <v>9.3826850888789206</v>
      </c>
      <c r="Y56" s="31">
        <v>9.3479511205284993</v>
      </c>
      <c r="Z56" s="32" t="s">
        <v>28</v>
      </c>
      <c r="AA56" s="32">
        <v>9.3479511205284993</v>
      </c>
      <c r="AB56" s="31">
        <v>9.0833914522445003</v>
      </c>
      <c r="AC56" s="32" t="s">
        <v>28</v>
      </c>
      <c r="AD56" s="32">
        <v>9.0833914522445003</v>
      </c>
      <c r="AE56" s="31">
        <v>8.3329723090192402</v>
      </c>
      <c r="AF56" s="32" t="s">
        <v>28</v>
      </c>
      <c r="AG56" s="32">
        <v>8.3329723090192402</v>
      </c>
      <c r="AH56" s="31">
        <v>7.25272953903879</v>
      </c>
      <c r="AI56" s="32" t="s">
        <v>28</v>
      </c>
      <c r="AJ56" s="32">
        <v>7.25272953903879</v>
      </c>
    </row>
    <row r="57" spans="1:36" x14ac:dyDescent="0.2">
      <c r="A57" s="30" t="s">
        <v>5</v>
      </c>
      <c r="B57">
        <v>54</v>
      </c>
      <c r="C57">
        <v>54</v>
      </c>
      <c r="D57" s="32">
        <v>9.8194758529354704</v>
      </c>
      <c r="E57" s="32" t="s">
        <v>28</v>
      </c>
      <c r="F57" s="32">
        <v>9.8194758529354704</v>
      </c>
      <c r="G57" s="32">
        <v>9.90470761663512</v>
      </c>
      <c r="H57" s="32" t="s">
        <v>28</v>
      </c>
      <c r="I57" s="32">
        <v>9.90470761663512</v>
      </c>
      <c r="J57" s="31">
        <v>9.9773811300140398</v>
      </c>
      <c r="K57" s="32" t="s">
        <v>28</v>
      </c>
      <c r="L57" s="32">
        <v>9.9773811300140398</v>
      </c>
      <c r="M57" s="31">
        <v>10.077984056058</v>
      </c>
      <c r="N57" s="32" t="s">
        <v>28</v>
      </c>
      <c r="O57" s="32">
        <v>10.077984056058</v>
      </c>
      <c r="P57" s="31">
        <v>10.1674830852204</v>
      </c>
      <c r="Q57" s="32" t="s">
        <v>28</v>
      </c>
      <c r="R57" s="32">
        <v>10.1674830852204</v>
      </c>
      <c r="S57" s="31">
        <v>10.2554022734945</v>
      </c>
      <c r="T57" s="32" t="s">
        <v>28</v>
      </c>
      <c r="U57" s="32">
        <v>10.2554022734945</v>
      </c>
      <c r="V57" s="31">
        <v>10.326680903207301</v>
      </c>
      <c r="W57" s="32" t="s">
        <v>28</v>
      </c>
      <c r="X57" s="32">
        <v>10.326680903207301</v>
      </c>
      <c r="Y57" s="31">
        <v>10.397361809924799</v>
      </c>
      <c r="Z57" s="32" t="s">
        <v>28</v>
      </c>
      <c r="AA57" s="32">
        <v>10.397361809924799</v>
      </c>
      <c r="AB57" s="31">
        <v>10.473857896738901</v>
      </c>
      <c r="AC57" s="32" t="s">
        <v>28</v>
      </c>
      <c r="AD57" s="32">
        <v>10.473857896738901</v>
      </c>
      <c r="AE57" s="31">
        <v>10.510850251271499</v>
      </c>
      <c r="AF57" s="32" t="s">
        <v>28</v>
      </c>
      <c r="AG57" s="32">
        <v>10.510850251271499</v>
      </c>
      <c r="AH57" s="31">
        <v>10.575913268758899</v>
      </c>
      <c r="AI57" s="32" t="s">
        <v>28</v>
      </c>
      <c r="AJ57" s="32">
        <v>10.575913268758899</v>
      </c>
    </row>
    <row r="58" spans="1:36" x14ac:dyDescent="0.2">
      <c r="A58" s="30" t="s">
        <v>5</v>
      </c>
      <c r="B58">
        <v>55</v>
      </c>
      <c r="C58">
        <v>55</v>
      </c>
      <c r="D58" s="32">
        <v>7.5864486935250701</v>
      </c>
      <c r="E58" s="32" t="s">
        <v>28</v>
      </c>
      <c r="F58" s="32">
        <v>7.5864486935250701</v>
      </c>
      <c r="G58" s="32">
        <v>7.6033999278359898</v>
      </c>
      <c r="H58" s="32" t="s">
        <v>28</v>
      </c>
      <c r="I58" s="32">
        <v>7.6033999278359898</v>
      </c>
      <c r="J58" s="31">
        <v>7.6148510679289796</v>
      </c>
      <c r="K58" s="32" t="s">
        <v>28</v>
      </c>
      <c r="L58" s="32">
        <v>7.6148510679289796</v>
      </c>
      <c r="M58" s="31">
        <v>7.62131242981682</v>
      </c>
      <c r="N58" s="32" t="s">
        <v>28</v>
      </c>
      <c r="O58" s="32">
        <v>7.62131242981682</v>
      </c>
      <c r="P58" s="31">
        <v>7.63806181685844</v>
      </c>
      <c r="Q58" s="32" t="s">
        <v>28</v>
      </c>
      <c r="R58" s="32">
        <v>7.63806181685844</v>
      </c>
      <c r="S58" s="31">
        <v>7.6656012470123898</v>
      </c>
      <c r="T58" s="32" t="s">
        <v>28</v>
      </c>
      <c r="U58" s="32">
        <v>7.6656012470123898</v>
      </c>
      <c r="V58" s="31">
        <v>7.6693949360286302</v>
      </c>
      <c r="W58" s="32" t="s">
        <v>28</v>
      </c>
      <c r="X58" s="32">
        <v>7.6693949360286302</v>
      </c>
      <c r="Y58" s="31">
        <v>7.6430075269908997</v>
      </c>
      <c r="Z58" s="32" t="s">
        <v>28</v>
      </c>
      <c r="AA58" s="32">
        <v>7.6430075269908997</v>
      </c>
      <c r="AB58" s="31">
        <v>7.6224712534619901</v>
      </c>
      <c r="AC58" s="32" t="s">
        <v>28</v>
      </c>
      <c r="AD58" s="32">
        <v>7.6224712534619901</v>
      </c>
      <c r="AE58" s="31">
        <v>7.57578535228697</v>
      </c>
      <c r="AF58" s="32" t="s">
        <v>28</v>
      </c>
      <c r="AG58" s="32">
        <v>7.57578535228697</v>
      </c>
      <c r="AH58" s="31">
        <v>7.4374198962479303</v>
      </c>
      <c r="AI58" s="32" t="s">
        <v>28</v>
      </c>
      <c r="AJ58" s="32">
        <v>7.4374198962479303</v>
      </c>
    </row>
    <row r="59" spans="1:36" x14ac:dyDescent="0.2">
      <c r="A59" s="30" t="s">
        <v>5</v>
      </c>
      <c r="B59">
        <v>56</v>
      </c>
      <c r="C59">
        <v>56</v>
      </c>
      <c r="D59" s="32">
        <v>11.058690145641499</v>
      </c>
      <c r="E59" s="32" t="s">
        <v>28</v>
      </c>
      <c r="F59" s="32">
        <v>11.058690145641499</v>
      </c>
      <c r="G59" s="32">
        <v>11.2035062855951</v>
      </c>
      <c r="H59" s="32" t="s">
        <v>28</v>
      </c>
      <c r="I59" s="32">
        <v>11.2035062855951</v>
      </c>
      <c r="J59" s="31">
        <v>11.3367351977332</v>
      </c>
      <c r="K59" s="32" t="s">
        <v>28</v>
      </c>
      <c r="L59" s="32">
        <v>11.3367351977332</v>
      </c>
      <c r="M59" s="31">
        <v>11.428235022555301</v>
      </c>
      <c r="N59" s="32" t="s">
        <v>28</v>
      </c>
      <c r="O59" s="32">
        <v>11.428235022555301</v>
      </c>
      <c r="P59" s="31">
        <v>11.510757708803199</v>
      </c>
      <c r="Q59" s="32" t="s">
        <v>28</v>
      </c>
      <c r="R59" s="32">
        <v>11.510757708803199</v>
      </c>
      <c r="S59" s="31">
        <v>11.5653448436057</v>
      </c>
      <c r="T59" s="32" t="s">
        <v>28</v>
      </c>
      <c r="U59" s="32">
        <v>11.5653448436057</v>
      </c>
      <c r="V59" s="31">
        <v>11.6586963181768</v>
      </c>
      <c r="W59" s="32" t="s">
        <v>28</v>
      </c>
      <c r="X59" s="32">
        <v>11.6586963181768</v>
      </c>
      <c r="Y59" s="31">
        <v>11.521451009172999</v>
      </c>
      <c r="Z59" s="32" t="s">
        <v>28</v>
      </c>
      <c r="AA59" s="32">
        <v>11.521451009172999</v>
      </c>
      <c r="AB59" s="31">
        <v>11.174426250292401</v>
      </c>
      <c r="AC59" s="32" t="s">
        <v>28</v>
      </c>
      <c r="AD59" s="32">
        <v>11.174426250292401</v>
      </c>
      <c r="AE59" s="31">
        <v>10.6338484566877</v>
      </c>
      <c r="AF59" s="32" t="s">
        <v>28</v>
      </c>
      <c r="AG59" s="32">
        <v>10.6338484566877</v>
      </c>
      <c r="AH59" s="31">
        <v>10.168170027593501</v>
      </c>
      <c r="AI59" s="32" t="s">
        <v>28</v>
      </c>
      <c r="AJ59" s="32">
        <v>10.168170027593501</v>
      </c>
    </row>
    <row r="60" spans="1:36" x14ac:dyDescent="0.2">
      <c r="A60" s="30" t="s">
        <v>5</v>
      </c>
      <c r="B60">
        <v>57</v>
      </c>
      <c r="C60">
        <v>57</v>
      </c>
      <c r="D60" s="32">
        <v>8.9557128699012196</v>
      </c>
      <c r="E60" s="32" t="s">
        <v>28</v>
      </c>
      <c r="F60" s="32">
        <v>8.9557128699012196</v>
      </c>
      <c r="G60" s="32">
        <v>9.1643392004547302</v>
      </c>
      <c r="H60" s="32" t="s">
        <v>28</v>
      </c>
      <c r="I60" s="32">
        <v>9.1643392004547302</v>
      </c>
      <c r="J60" s="31">
        <v>9.22361152479853</v>
      </c>
      <c r="K60" s="32" t="s">
        <v>28</v>
      </c>
      <c r="L60" s="32">
        <v>9.22361152479853</v>
      </c>
      <c r="M60" s="31">
        <v>9.2425780051773696</v>
      </c>
      <c r="N60" s="32" t="s">
        <v>28</v>
      </c>
      <c r="O60" s="32">
        <v>9.2425780051773696</v>
      </c>
      <c r="P60" s="31">
        <v>9.2703404985044298</v>
      </c>
      <c r="Q60" s="32" t="s">
        <v>28</v>
      </c>
      <c r="R60" s="32">
        <v>9.2703404985044298</v>
      </c>
      <c r="S60" s="31">
        <v>9.2925448868015597</v>
      </c>
      <c r="T60" s="32" t="s">
        <v>28</v>
      </c>
      <c r="U60" s="32">
        <v>9.2925448868015597</v>
      </c>
      <c r="V60" s="31">
        <v>9.3749555730814098</v>
      </c>
      <c r="W60" s="32" t="s">
        <v>28</v>
      </c>
      <c r="X60" s="32">
        <v>9.3749555730814098</v>
      </c>
      <c r="Y60" s="31">
        <v>9.4390217763875093</v>
      </c>
      <c r="Z60" s="32" t="s">
        <v>28</v>
      </c>
      <c r="AA60" s="32">
        <v>9.4390217763875093</v>
      </c>
      <c r="AB60" s="31">
        <v>9.6256077104497102</v>
      </c>
      <c r="AC60" s="32" t="s">
        <v>28</v>
      </c>
      <c r="AD60" s="32">
        <v>9.6256077104497102</v>
      </c>
      <c r="AE60" s="31">
        <v>9.7513464669642893</v>
      </c>
      <c r="AF60" s="32" t="s">
        <v>28</v>
      </c>
      <c r="AG60" s="32">
        <v>9.7513464669642893</v>
      </c>
      <c r="AH60" s="31">
        <v>9.5716524576682307</v>
      </c>
      <c r="AI60" s="32" t="s">
        <v>28</v>
      </c>
      <c r="AJ60" s="32">
        <v>9.5716524576682307</v>
      </c>
    </row>
    <row r="61" spans="1:36" x14ac:dyDescent="0.2">
      <c r="A61" s="30" t="s">
        <v>6</v>
      </c>
      <c r="B61">
        <v>58</v>
      </c>
      <c r="C61">
        <v>58</v>
      </c>
      <c r="D61" s="32">
        <v>7.5768839236437699</v>
      </c>
      <c r="E61" s="32" t="s">
        <v>28</v>
      </c>
      <c r="F61" s="32">
        <v>7.5768839236437699</v>
      </c>
      <c r="G61" s="32">
        <v>7.6218637069719604</v>
      </c>
      <c r="H61" s="32" t="s">
        <v>28</v>
      </c>
      <c r="I61" s="32">
        <v>7.6218637069719604</v>
      </c>
      <c r="J61" s="31">
        <v>7.74692800992048</v>
      </c>
      <c r="K61" s="32" t="s">
        <v>28</v>
      </c>
      <c r="L61" s="32">
        <v>7.74692800992048</v>
      </c>
      <c r="M61" s="31">
        <v>7.8080495307370903</v>
      </c>
      <c r="N61" s="32" t="s">
        <v>28</v>
      </c>
      <c r="O61" s="32">
        <v>7.8080495307370903</v>
      </c>
      <c r="P61" s="31">
        <v>7.8245594177759701</v>
      </c>
      <c r="Q61" s="32" t="s">
        <v>28</v>
      </c>
      <c r="R61" s="32">
        <v>7.8245594177759701</v>
      </c>
      <c r="S61" s="31">
        <v>7.8503416462903601</v>
      </c>
      <c r="T61" s="32" t="s">
        <v>28</v>
      </c>
      <c r="U61" s="32">
        <v>7.8503416462903601</v>
      </c>
      <c r="V61" s="31">
        <v>7.87095843883922</v>
      </c>
      <c r="W61" s="32" t="s">
        <v>28</v>
      </c>
      <c r="X61" s="32">
        <v>7.87095843883922</v>
      </c>
      <c r="Y61" s="31">
        <v>7.8975799455172098</v>
      </c>
      <c r="Z61" s="32" t="s">
        <v>28</v>
      </c>
      <c r="AA61" s="32">
        <v>7.8975799455172098</v>
      </c>
      <c r="AB61" s="31">
        <v>7.9444008112280304</v>
      </c>
      <c r="AC61" s="32" t="s">
        <v>28</v>
      </c>
      <c r="AD61" s="32">
        <v>7.9444008112280304</v>
      </c>
      <c r="AE61" s="31">
        <v>7.9761333085114803</v>
      </c>
      <c r="AF61" s="32" t="s">
        <v>28</v>
      </c>
      <c r="AG61" s="32">
        <v>7.9761333085114803</v>
      </c>
      <c r="AH61" s="31">
        <v>7.9771229108006798</v>
      </c>
      <c r="AI61" s="32" t="s">
        <v>28</v>
      </c>
      <c r="AJ61" s="32">
        <v>7.9771229108006798</v>
      </c>
    </row>
    <row r="62" spans="1:36" x14ac:dyDescent="0.2">
      <c r="A62" s="30" t="s">
        <v>5</v>
      </c>
      <c r="B62">
        <v>59</v>
      </c>
      <c r="C62">
        <v>59</v>
      </c>
      <c r="D62" s="32">
        <v>12.357873977363401</v>
      </c>
      <c r="E62" s="32" t="s">
        <v>28</v>
      </c>
      <c r="F62" s="32">
        <v>12.357873977363401</v>
      </c>
      <c r="G62" s="32">
        <v>12.421088626195999</v>
      </c>
      <c r="H62" s="32" t="s">
        <v>28</v>
      </c>
      <c r="I62" s="32">
        <v>12.421088626195999</v>
      </c>
      <c r="J62" s="31">
        <v>12.444549735798301</v>
      </c>
      <c r="K62" s="32" t="s">
        <v>28</v>
      </c>
      <c r="L62" s="32">
        <v>12.444549735798301</v>
      </c>
      <c r="M62" s="31">
        <v>12.482450051610099</v>
      </c>
      <c r="N62" s="32" t="s">
        <v>28</v>
      </c>
      <c r="O62" s="32">
        <v>12.482450051610099</v>
      </c>
      <c r="P62" s="31">
        <v>12.649830073501301</v>
      </c>
      <c r="Q62" s="32" t="s">
        <v>28</v>
      </c>
      <c r="R62" s="32">
        <v>12.649830073501301</v>
      </c>
      <c r="S62" s="31">
        <v>12.7383160045806</v>
      </c>
      <c r="T62" s="32" t="s">
        <v>28</v>
      </c>
      <c r="U62" s="32">
        <v>12.7383160045806</v>
      </c>
      <c r="V62" s="31">
        <v>12.8039008894247</v>
      </c>
      <c r="W62" s="32" t="s">
        <v>28</v>
      </c>
      <c r="X62" s="32">
        <v>12.8039008894247</v>
      </c>
      <c r="Y62" s="31">
        <v>12.745814844471001</v>
      </c>
      <c r="Z62" s="32" t="s">
        <v>28</v>
      </c>
      <c r="AA62" s="32">
        <v>12.745814844471001</v>
      </c>
      <c r="AB62" s="31">
        <v>12.4654144501035</v>
      </c>
      <c r="AC62" s="32" t="s">
        <v>28</v>
      </c>
      <c r="AD62" s="32">
        <v>12.4654144501035</v>
      </c>
      <c r="AE62" s="31">
        <v>12.257062995438201</v>
      </c>
      <c r="AF62" s="32" t="s">
        <v>28</v>
      </c>
      <c r="AG62" s="32">
        <v>12.257062995438201</v>
      </c>
      <c r="AH62" s="31">
        <v>12.022586939572101</v>
      </c>
      <c r="AI62" s="32" t="s">
        <v>28</v>
      </c>
      <c r="AJ62" s="32">
        <v>12.022586939572101</v>
      </c>
    </row>
    <row r="63" spans="1:36" x14ac:dyDescent="0.2">
      <c r="A63" s="30" t="s">
        <v>5</v>
      </c>
      <c r="B63">
        <v>60</v>
      </c>
      <c r="C63">
        <v>60</v>
      </c>
      <c r="D63" s="32">
        <v>9.5559226207107599</v>
      </c>
      <c r="E63" s="32" t="s">
        <v>28</v>
      </c>
      <c r="F63" s="32">
        <v>9.5559226207107599</v>
      </c>
      <c r="G63" s="32">
        <v>9.6682039694248605</v>
      </c>
      <c r="H63" s="32" t="s">
        <v>28</v>
      </c>
      <c r="I63" s="32">
        <v>9.6682039694248605</v>
      </c>
      <c r="J63" s="31">
        <v>9.8197336053212201</v>
      </c>
      <c r="K63" s="32" t="s">
        <v>28</v>
      </c>
      <c r="L63" s="32">
        <v>9.8197336053212201</v>
      </c>
      <c r="M63" s="31">
        <v>9.8957790163160109</v>
      </c>
      <c r="N63" s="32" t="s">
        <v>28</v>
      </c>
      <c r="O63" s="32">
        <v>9.8957790163160109</v>
      </c>
      <c r="P63" s="31">
        <v>10.0080026991161</v>
      </c>
      <c r="Q63" s="32" t="s">
        <v>28</v>
      </c>
      <c r="R63" s="32">
        <v>10.0080026991161</v>
      </c>
      <c r="S63" s="31">
        <v>10.091005869153401</v>
      </c>
      <c r="T63" s="32" t="s">
        <v>28</v>
      </c>
      <c r="U63" s="32">
        <v>10.091005869153401</v>
      </c>
      <c r="V63" s="31">
        <v>10.195836998228</v>
      </c>
      <c r="W63" s="32" t="s">
        <v>28</v>
      </c>
      <c r="X63" s="32">
        <v>10.195836998228</v>
      </c>
      <c r="Y63" s="31">
        <v>10.233226941355801</v>
      </c>
      <c r="Z63" s="32" t="s">
        <v>28</v>
      </c>
      <c r="AA63" s="32">
        <v>10.233226941355801</v>
      </c>
      <c r="AB63" s="31">
        <v>10.294076406037901</v>
      </c>
      <c r="AC63" s="32" t="s">
        <v>28</v>
      </c>
      <c r="AD63" s="32">
        <v>10.294076406037901</v>
      </c>
      <c r="AE63" s="31">
        <v>10.265231030609399</v>
      </c>
      <c r="AF63" s="32" t="s">
        <v>28</v>
      </c>
      <c r="AG63" s="32">
        <v>10.265231030609399</v>
      </c>
      <c r="AH63" s="31">
        <v>10.144652536359899</v>
      </c>
      <c r="AI63" s="32" t="s">
        <v>28</v>
      </c>
      <c r="AJ63" s="32">
        <v>10.144652536359899</v>
      </c>
    </row>
    <row r="64" spans="1:36" x14ac:dyDescent="0.2">
      <c r="A64" s="30" t="s">
        <v>5</v>
      </c>
      <c r="B64">
        <v>61</v>
      </c>
      <c r="C64">
        <v>61</v>
      </c>
      <c r="D64" s="32">
        <v>7.9778785670913699</v>
      </c>
      <c r="E64" s="32" t="s">
        <v>28</v>
      </c>
      <c r="F64" s="32">
        <v>7.9778785670913699</v>
      </c>
      <c r="G64" s="32">
        <v>7.9858417515059301</v>
      </c>
      <c r="H64" s="32" t="s">
        <v>28</v>
      </c>
      <c r="I64" s="32">
        <v>7.9858417515059301</v>
      </c>
      <c r="J64" s="31">
        <v>7.99947052677802</v>
      </c>
      <c r="K64" s="32" t="s">
        <v>28</v>
      </c>
      <c r="L64" s="32">
        <v>7.99947052677802</v>
      </c>
      <c r="M64" s="31">
        <v>7.9952058192748403</v>
      </c>
      <c r="N64" s="32" t="s">
        <v>28</v>
      </c>
      <c r="O64" s="32">
        <v>7.9952058192748403</v>
      </c>
      <c r="P64" s="31">
        <v>8.0034408332736806</v>
      </c>
      <c r="Q64" s="32" t="s">
        <v>28</v>
      </c>
      <c r="R64" s="32">
        <v>8.0034408332736806</v>
      </c>
      <c r="S64" s="31">
        <v>8.0193057974347894</v>
      </c>
      <c r="T64" s="32" t="s">
        <v>28</v>
      </c>
      <c r="U64" s="32">
        <v>8.0193057974347894</v>
      </c>
      <c r="V64" s="31">
        <v>8.0297648096203496</v>
      </c>
      <c r="W64" s="32" t="s">
        <v>28</v>
      </c>
      <c r="X64" s="32">
        <v>8.0297648096203496</v>
      </c>
      <c r="Y64" s="31">
        <v>8.0755252052729602</v>
      </c>
      <c r="Z64" s="32" t="s">
        <v>28</v>
      </c>
      <c r="AA64" s="32">
        <v>8.0755252052729602</v>
      </c>
      <c r="AB64" s="31">
        <v>8.0857377567325806</v>
      </c>
      <c r="AC64" s="32" t="s">
        <v>28</v>
      </c>
      <c r="AD64" s="32">
        <v>8.0857377567325806</v>
      </c>
      <c r="AE64" s="31">
        <v>8.0958119482839201</v>
      </c>
      <c r="AF64" s="32" t="s">
        <v>28</v>
      </c>
      <c r="AG64" s="32">
        <v>8.0958119482839201</v>
      </c>
      <c r="AH64" s="31">
        <v>8.0989983506742007</v>
      </c>
      <c r="AI64" s="32" t="s">
        <v>28</v>
      </c>
      <c r="AJ64" s="32">
        <v>8.0989983506742007</v>
      </c>
    </row>
    <row r="65" spans="1:36" x14ac:dyDescent="0.2">
      <c r="A65" s="30" t="s">
        <v>6</v>
      </c>
      <c r="B65">
        <v>62</v>
      </c>
      <c r="C65">
        <v>62</v>
      </c>
      <c r="D65" s="32">
        <v>9.2269372143015005</v>
      </c>
      <c r="E65" s="32" t="s">
        <v>28</v>
      </c>
      <c r="F65" s="32">
        <v>9.2269372143015005</v>
      </c>
      <c r="G65" s="32">
        <v>9.4766391848963298</v>
      </c>
      <c r="H65" s="32" t="s">
        <v>28</v>
      </c>
      <c r="I65" s="32">
        <v>9.4766391848963298</v>
      </c>
      <c r="J65" s="31">
        <v>9.6890859271255305</v>
      </c>
      <c r="K65" s="32" t="s">
        <v>28</v>
      </c>
      <c r="L65" s="32">
        <v>9.6890859271255305</v>
      </c>
      <c r="M65" s="31">
        <v>9.86838730878641</v>
      </c>
      <c r="N65" s="32" t="s">
        <v>28</v>
      </c>
      <c r="O65" s="32">
        <v>9.86838730878641</v>
      </c>
      <c r="P65" s="31">
        <v>9.9484067641568501</v>
      </c>
      <c r="Q65" s="32" t="s">
        <v>28</v>
      </c>
      <c r="R65" s="32">
        <v>9.9484067641568501</v>
      </c>
      <c r="S65" s="31">
        <v>10.189706503326599</v>
      </c>
      <c r="T65" s="32" t="s">
        <v>28</v>
      </c>
      <c r="U65" s="32">
        <v>10.189706503326599</v>
      </c>
      <c r="V65" s="31">
        <v>10.243030970911001</v>
      </c>
      <c r="W65" s="32" t="s">
        <v>28</v>
      </c>
      <c r="X65" s="32">
        <v>10.243030970911001</v>
      </c>
      <c r="Y65" s="31">
        <v>10.2750976587302</v>
      </c>
      <c r="Z65" s="32" t="s">
        <v>28</v>
      </c>
      <c r="AA65" s="32">
        <v>10.2750976587302</v>
      </c>
      <c r="AB65" s="31">
        <v>10.2808807238642</v>
      </c>
      <c r="AC65" s="32" t="s">
        <v>28</v>
      </c>
      <c r="AD65" s="32">
        <v>10.2808807238642</v>
      </c>
      <c r="AE65" s="31">
        <v>10.3065151532015</v>
      </c>
      <c r="AF65" s="32" t="s">
        <v>28</v>
      </c>
      <c r="AG65" s="32">
        <v>10.3065151532015</v>
      </c>
      <c r="AH65" s="31">
        <v>9.9983793476637501</v>
      </c>
      <c r="AI65" s="32" t="s">
        <v>28</v>
      </c>
      <c r="AJ65" s="32">
        <v>9.9983793476637501</v>
      </c>
    </row>
    <row r="66" spans="1:36" x14ac:dyDescent="0.2">
      <c r="A66" s="30" t="s">
        <v>5</v>
      </c>
      <c r="B66">
        <v>63</v>
      </c>
      <c r="C66">
        <v>63</v>
      </c>
      <c r="D66" s="32">
        <v>1.74055416215924</v>
      </c>
      <c r="E66" s="32" t="s">
        <v>28</v>
      </c>
      <c r="F66" s="32">
        <v>1.74055416215924</v>
      </c>
      <c r="G66" s="32">
        <v>1.7946015624178799</v>
      </c>
      <c r="H66" s="32" t="s">
        <v>28</v>
      </c>
      <c r="I66" s="32">
        <v>1.7946015624178799</v>
      </c>
      <c r="J66" s="31">
        <v>1.8865609119333999</v>
      </c>
      <c r="K66" s="32" t="s">
        <v>28</v>
      </c>
      <c r="L66" s="32">
        <v>1.8865609119333999</v>
      </c>
      <c r="M66" s="31">
        <v>2.0343240558942499</v>
      </c>
      <c r="N66" s="32" t="s">
        <v>28</v>
      </c>
      <c r="O66" s="32">
        <v>2.0343240558942499</v>
      </c>
      <c r="P66" s="31">
        <v>2.1682094848345299</v>
      </c>
      <c r="Q66" s="32" t="s">
        <v>28</v>
      </c>
      <c r="R66" s="32">
        <v>2.1682094848345299</v>
      </c>
      <c r="S66" s="31">
        <v>2.3647920644085199</v>
      </c>
      <c r="T66" s="32" t="s">
        <v>28</v>
      </c>
      <c r="U66" s="32">
        <v>2.3647920644085199</v>
      </c>
      <c r="V66" s="31">
        <v>2.5761265335073502</v>
      </c>
      <c r="W66" s="32" t="s">
        <v>28</v>
      </c>
      <c r="X66" s="32">
        <v>2.5761265335073502</v>
      </c>
      <c r="Y66" s="31">
        <v>2.84044572655531</v>
      </c>
      <c r="Z66" s="32" t="s">
        <v>28</v>
      </c>
      <c r="AA66" s="32">
        <v>2.84044572655531</v>
      </c>
      <c r="AB66" s="31">
        <v>3.0892546299511401</v>
      </c>
      <c r="AC66" s="32" t="s">
        <v>28</v>
      </c>
      <c r="AD66" s="32">
        <v>3.0892546299511401</v>
      </c>
      <c r="AE66" s="31">
        <v>3.27089657899861</v>
      </c>
      <c r="AF66" s="32" t="s">
        <v>28</v>
      </c>
      <c r="AG66" s="32">
        <v>3.27089657899861</v>
      </c>
      <c r="AH66" s="31">
        <v>3.0728406082233701</v>
      </c>
      <c r="AI66" s="32" t="s">
        <v>28</v>
      </c>
      <c r="AJ66" s="32">
        <v>3.0728406082233701</v>
      </c>
    </row>
    <row r="67" spans="1:36" x14ac:dyDescent="0.2">
      <c r="A67" s="30" t="s">
        <v>5</v>
      </c>
      <c r="B67">
        <v>64</v>
      </c>
      <c r="C67">
        <v>64</v>
      </c>
      <c r="D67" s="32">
        <v>7.7657441379046901</v>
      </c>
      <c r="E67" s="32" t="s">
        <v>28</v>
      </c>
      <c r="F67" s="32">
        <v>7.7657441379046901</v>
      </c>
      <c r="G67" s="32">
        <v>7.9885267182861899</v>
      </c>
      <c r="H67" s="32" t="s">
        <v>28</v>
      </c>
      <c r="I67" s="32">
        <v>7.9885267182861899</v>
      </c>
      <c r="J67" s="31">
        <v>8.2710969145089894</v>
      </c>
      <c r="K67" s="32" t="s">
        <v>28</v>
      </c>
      <c r="L67" s="32">
        <v>8.2710969145089894</v>
      </c>
      <c r="M67" s="31">
        <v>8.5478615743995103</v>
      </c>
      <c r="N67" s="32" t="s">
        <v>28</v>
      </c>
      <c r="O67" s="32">
        <v>8.5478615743995103</v>
      </c>
      <c r="P67" s="31">
        <v>8.7995326081278797</v>
      </c>
      <c r="Q67" s="32" t="s">
        <v>28</v>
      </c>
      <c r="R67" s="32">
        <v>8.7995326081278797</v>
      </c>
      <c r="S67" s="31">
        <v>8.9252717527331402</v>
      </c>
      <c r="T67" s="32" t="s">
        <v>28</v>
      </c>
      <c r="U67" s="32">
        <v>8.9252717527331402</v>
      </c>
      <c r="V67" s="31">
        <v>9.0450009719535593</v>
      </c>
      <c r="W67" s="32" t="s">
        <v>28</v>
      </c>
      <c r="X67" s="32">
        <v>9.0450009719535593</v>
      </c>
      <c r="Y67" s="31">
        <v>9.2154792599439208</v>
      </c>
      <c r="Z67" s="32" t="s">
        <v>28</v>
      </c>
      <c r="AA67" s="32">
        <v>9.2154792599439208</v>
      </c>
      <c r="AB67" s="31">
        <v>9.3396824397932097</v>
      </c>
      <c r="AC67" s="32" t="s">
        <v>28</v>
      </c>
      <c r="AD67" s="32">
        <v>9.3396824397932097</v>
      </c>
      <c r="AE67" s="31">
        <v>9.4163125469883404</v>
      </c>
      <c r="AF67" s="32" t="s">
        <v>28</v>
      </c>
      <c r="AG67" s="32">
        <v>9.4163125469883404</v>
      </c>
      <c r="AH67" s="31">
        <v>9.4903789221620798</v>
      </c>
      <c r="AI67" s="32" t="s">
        <v>28</v>
      </c>
      <c r="AJ67" s="32">
        <v>9.4903789221620798</v>
      </c>
    </row>
    <row r="68" spans="1:36" x14ac:dyDescent="0.2">
      <c r="A68" s="30" t="s">
        <v>5</v>
      </c>
      <c r="B68">
        <v>65</v>
      </c>
      <c r="C68">
        <v>65</v>
      </c>
      <c r="D68" s="32">
        <v>6.8442488586184398</v>
      </c>
      <c r="E68" s="32" t="s">
        <v>28</v>
      </c>
      <c r="F68" s="32">
        <v>6.8442488586184398</v>
      </c>
      <c r="G68" s="32">
        <v>6.9538407588190001</v>
      </c>
      <c r="H68" s="32" t="s">
        <v>28</v>
      </c>
      <c r="I68" s="32">
        <v>6.9538407588190001</v>
      </c>
      <c r="J68" s="31">
        <v>7.00246549440471</v>
      </c>
      <c r="K68" s="32" t="s">
        <v>28</v>
      </c>
      <c r="L68" s="32">
        <v>7.00246549440471</v>
      </c>
      <c r="M68" s="31">
        <v>7.04725903955406</v>
      </c>
      <c r="N68" s="32" t="s">
        <v>28</v>
      </c>
      <c r="O68" s="32">
        <v>7.04725903955406</v>
      </c>
      <c r="P68" s="31">
        <v>7.1002481742423997</v>
      </c>
      <c r="Q68" s="32" t="s">
        <v>28</v>
      </c>
      <c r="R68" s="32">
        <v>7.1002481742423997</v>
      </c>
      <c r="S68" s="31">
        <v>7.1268413890572599</v>
      </c>
      <c r="T68" s="32" t="s">
        <v>28</v>
      </c>
      <c r="U68" s="32">
        <v>7.1268413890572599</v>
      </c>
      <c r="V68" s="31">
        <v>7.24418312880118</v>
      </c>
      <c r="W68" s="32" t="s">
        <v>28</v>
      </c>
      <c r="X68" s="32">
        <v>7.24418312880118</v>
      </c>
      <c r="Y68" s="31">
        <v>7.3006581608299497</v>
      </c>
      <c r="Z68" s="32" t="s">
        <v>28</v>
      </c>
      <c r="AA68" s="32">
        <v>7.3006581608299497</v>
      </c>
      <c r="AB68" s="31">
        <v>7.3690333426824202</v>
      </c>
      <c r="AC68" s="32" t="s">
        <v>28</v>
      </c>
      <c r="AD68" s="32">
        <v>7.3690333426824202</v>
      </c>
      <c r="AE68" s="31">
        <v>7.3343029977827898</v>
      </c>
      <c r="AF68" s="32" t="s">
        <v>28</v>
      </c>
      <c r="AG68" s="32">
        <v>7.3343029977827898</v>
      </c>
      <c r="AH68" s="31">
        <v>7.1849352023480799</v>
      </c>
      <c r="AI68" s="32" t="s">
        <v>28</v>
      </c>
      <c r="AJ68" s="32">
        <v>7.1849352023480799</v>
      </c>
    </row>
    <row r="69" spans="1:36" x14ac:dyDescent="0.2">
      <c r="A69" s="30" t="s">
        <v>5</v>
      </c>
      <c r="B69">
        <v>66</v>
      </c>
      <c r="C69">
        <v>66</v>
      </c>
      <c r="D69" s="32">
        <v>-2.23673021110754</v>
      </c>
      <c r="E69" s="32" t="s">
        <v>28</v>
      </c>
      <c r="F69" s="32">
        <v>-2.23673021110754</v>
      </c>
      <c r="G69" s="32">
        <v>-1.9246890438419699</v>
      </c>
      <c r="H69" s="32" t="s">
        <v>28</v>
      </c>
      <c r="I69" s="32">
        <v>-1.9246890438419699</v>
      </c>
      <c r="J69" s="31">
        <v>-1.73196935041672</v>
      </c>
      <c r="K69" s="32" t="s">
        <v>28</v>
      </c>
      <c r="L69" s="32">
        <v>-1.73196935041672</v>
      </c>
      <c r="M69" s="31">
        <v>-1.6080446391558001</v>
      </c>
      <c r="N69" s="32" t="s">
        <v>28</v>
      </c>
      <c r="O69" s="32">
        <v>-1.6080446391558001</v>
      </c>
      <c r="P69" s="31">
        <v>-1.41352191367577</v>
      </c>
      <c r="Q69" s="32" t="s">
        <v>28</v>
      </c>
      <c r="R69" s="32">
        <v>-1.41352191367577</v>
      </c>
      <c r="S69" s="31">
        <v>-1.2854608902360001</v>
      </c>
      <c r="T69" s="32" t="s">
        <v>28</v>
      </c>
      <c r="U69" s="32">
        <v>-1.2854608902360001</v>
      </c>
      <c r="V69" s="31">
        <v>-1.20266923130563</v>
      </c>
      <c r="W69" s="32" t="s">
        <v>28</v>
      </c>
      <c r="X69" s="32">
        <v>-1.20266923130563</v>
      </c>
      <c r="Y69" s="31">
        <v>-0.98671410517385305</v>
      </c>
      <c r="Z69" s="32" t="s">
        <v>28</v>
      </c>
      <c r="AA69" s="32">
        <v>-0.98671410517385305</v>
      </c>
      <c r="AB69" s="31">
        <v>-0.84928790585817604</v>
      </c>
      <c r="AC69" s="32" t="s">
        <v>28</v>
      </c>
      <c r="AD69" s="32">
        <v>-0.84928790585817604</v>
      </c>
      <c r="AE69" s="31">
        <v>-0.92165141630415304</v>
      </c>
      <c r="AF69" s="32" t="s">
        <v>28</v>
      </c>
      <c r="AG69" s="32">
        <v>-0.92165141630415304</v>
      </c>
      <c r="AH69" s="31">
        <v>-0.91866573892188996</v>
      </c>
      <c r="AI69" s="32" t="s">
        <v>28</v>
      </c>
      <c r="AJ69" s="32">
        <v>-0.91866573892188996</v>
      </c>
    </row>
    <row r="70" spans="1:36" x14ac:dyDescent="0.2">
      <c r="A70" s="30" t="s">
        <v>5</v>
      </c>
      <c r="B70">
        <v>67</v>
      </c>
      <c r="C70">
        <v>67</v>
      </c>
      <c r="D70" s="32">
        <v>8.3576534436234304</v>
      </c>
      <c r="E70" s="32" t="s">
        <v>28</v>
      </c>
      <c r="F70" s="32">
        <v>8.3576534436234304</v>
      </c>
      <c r="G70" s="32">
        <v>8.472905250638</v>
      </c>
      <c r="H70" s="32" t="s">
        <v>28</v>
      </c>
      <c r="I70" s="32">
        <v>8.472905250638</v>
      </c>
      <c r="J70" s="31">
        <v>8.56579151850198</v>
      </c>
      <c r="K70" s="32" t="s">
        <v>28</v>
      </c>
      <c r="L70" s="32">
        <v>8.56579151850198</v>
      </c>
      <c r="M70" s="31">
        <v>8.6548671802343904</v>
      </c>
      <c r="N70" s="32" t="s">
        <v>28</v>
      </c>
      <c r="O70" s="32">
        <v>8.6548671802343904</v>
      </c>
      <c r="P70" s="31">
        <v>8.7408313344161801</v>
      </c>
      <c r="Q70" s="32" t="s">
        <v>28</v>
      </c>
      <c r="R70" s="32">
        <v>8.7408313344161801</v>
      </c>
      <c r="S70" s="31">
        <v>8.8543388084464301</v>
      </c>
      <c r="T70" s="32" t="s">
        <v>28</v>
      </c>
      <c r="U70" s="32">
        <v>8.8543388084464301</v>
      </c>
      <c r="V70" s="31">
        <v>8.9899900729175695</v>
      </c>
      <c r="W70" s="32" t="s">
        <v>28</v>
      </c>
      <c r="X70" s="32">
        <v>8.9899900729175695</v>
      </c>
      <c r="Y70" s="31">
        <v>9.0787256726598304</v>
      </c>
      <c r="Z70" s="32" t="s">
        <v>28</v>
      </c>
      <c r="AA70" s="32">
        <v>9.0787256726598304</v>
      </c>
      <c r="AB70" s="31">
        <v>9.1346552520466098</v>
      </c>
      <c r="AC70" s="32" t="s">
        <v>28</v>
      </c>
      <c r="AD70" s="32">
        <v>9.1346552520466098</v>
      </c>
      <c r="AE70" s="31">
        <v>9.1949248841697209</v>
      </c>
      <c r="AF70" s="32" t="s">
        <v>28</v>
      </c>
      <c r="AG70" s="32">
        <v>9.1949248841697209</v>
      </c>
      <c r="AH70" s="31">
        <v>9.1994861824679504</v>
      </c>
      <c r="AI70" s="32" t="s">
        <v>28</v>
      </c>
      <c r="AJ70" s="32">
        <v>9.1994861824679504</v>
      </c>
    </row>
    <row r="71" spans="1:36" x14ac:dyDescent="0.2">
      <c r="A71" s="30" t="s">
        <v>7</v>
      </c>
      <c r="B71">
        <v>68</v>
      </c>
      <c r="C71">
        <v>68</v>
      </c>
      <c r="D71" s="32">
        <v>10.9932261004707</v>
      </c>
      <c r="E71" s="32" t="s">
        <v>28</v>
      </c>
      <c r="F71" s="32">
        <v>10.9932261004707</v>
      </c>
      <c r="G71" s="32">
        <v>11.041103869284701</v>
      </c>
      <c r="H71" s="32" t="s">
        <v>28</v>
      </c>
      <c r="I71" s="32">
        <v>11.041103869284701</v>
      </c>
      <c r="J71" s="31">
        <v>11.0973343528456</v>
      </c>
      <c r="K71" s="32" t="s">
        <v>28</v>
      </c>
      <c r="L71" s="32">
        <v>11.0973343528456</v>
      </c>
      <c r="M71" s="31">
        <v>11.117634462996</v>
      </c>
      <c r="N71" s="32" t="s">
        <v>28</v>
      </c>
      <c r="O71" s="32">
        <v>11.117634462996</v>
      </c>
      <c r="P71" s="31">
        <v>11.117634462996</v>
      </c>
      <c r="Q71" s="32" t="s">
        <v>28</v>
      </c>
      <c r="R71" s="32">
        <v>11.117634462996</v>
      </c>
      <c r="S71" s="31">
        <v>11.198288114083301</v>
      </c>
      <c r="T71" s="32" t="s">
        <v>28</v>
      </c>
      <c r="U71" s="32">
        <v>11.198288114083301</v>
      </c>
      <c r="V71" s="31">
        <v>11.201630883497</v>
      </c>
      <c r="W71" s="32" t="s">
        <v>28</v>
      </c>
      <c r="X71" s="32">
        <v>11.201630883497</v>
      </c>
      <c r="Y71" s="31">
        <v>11.2665323918723</v>
      </c>
      <c r="Z71" s="32" t="s">
        <v>28</v>
      </c>
      <c r="AA71" s="32">
        <v>11.2665323918723</v>
      </c>
      <c r="AB71" s="31">
        <v>11.3158021477311</v>
      </c>
      <c r="AC71" s="32" t="s">
        <v>28</v>
      </c>
      <c r="AD71" s="32">
        <v>11.3158021477311</v>
      </c>
      <c r="AE71" s="31">
        <v>11.349708442230201</v>
      </c>
      <c r="AF71" s="32" t="s">
        <v>28</v>
      </c>
      <c r="AG71" s="32">
        <v>11.349708442230201</v>
      </c>
      <c r="AH71" s="31">
        <v>11.4151893782757</v>
      </c>
      <c r="AI71" s="32" t="s">
        <v>28</v>
      </c>
      <c r="AJ71" s="32">
        <v>11.4151893782757</v>
      </c>
    </row>
    <row r="72" spans="1:36" x14ac:dyDescent="0.2">
      <c r="A72" s="30" t="s">
        <v>7</v>
      </c>
      <c r="B72">
        <v>69</v>
      </c>
      <c r="C72">
        <v>69</v>
      </c>
      <c r="D72" s="32">
        <v>-3.7198216684175298</v>
      </c>
      <c r="E72" s="32" t="s">
        <v>28</v>
      </c>
      <c r="F72" s="32">
        <v>-3.7198216684175298</v>
      </c>
      <c r="G72" s="32">
        <v>-3.3977903416238102</v>
      </c>
      <c r="H72" s="32" t="s">
        <v>28</v>
      </c>
      <c r="I72" s="32">
        <v>-3.3977903416238102</v>
      </c>
      <c r="J72" s="31">
        <v>-3.1767087530151699</v>
      </c>
      <c r="K72" s="32" t="s">
        <v>28</v>
      </c>
      <c r="L72" s="32">
        <v>-3.1767087530151699</v>
      </c>
      <c r="M72" s="31">
        <v>-2.94899208355843</v>
      </c>
      <c r="N72" s="32" t="s">
        <v>28</v>
      </c>
      <c r="O72" s="32">
        <v>-2.94899208355843</v>
      </c>
      <c r="P72" s="31">
        <v>-2.75402395934272</v>
      </c>
      <c r="Q72" s="32" t="s">
        <v>28</v>
      </c>
      <c r="R72" s="32">
        <v>-2.75402395934272</v>
      </c>
      <c r="S72" s="31">
        <v>-2.5889502499902499</v>
      </c>
      <c r="T72" s="32" t="s">
        <v>28</v>
      </c>
      <c r="U72" s="32">
        <v>-2.5889502499902499</v>
      </c>
      <c r="V72" s="31">
        <v>-2.3088908812111999</v>
      </c>
      <c r="W72" s="32" t="s">
        <v>28</v>
      </c>
      <c r="X72" s="32">
        <v>-2.3088908812111999</v>
      </c>
      <c r="Y72" s="31">
        <v>-2.0238959860654</v>
      </c>
      <c r="Z72" s="32" t="s">
        <v>28</v>
      </c>
      <c r="AA72" s="32">
        <v>-2.0238959860654</v>
      </c>
      <c r="AB72" s="31">
        <v>-1.84053504010564</v>
      </c>
      <c r="AC72" s="32" t="s">
        <v>28</v>
      </c>
      <c r="AD72" s="32">
        <v>-1.84053504010564</v>
      </c>
      <c r="AE72" s="31">
        <v>-1.6762265840946</v>
      </c>
      <c r="AF72" s="32" t="s">
        <v>28</v>
      </c>
      <c r="AG72" s="32">
        <v>-1.6762265840946</v>
      </c>
      <c r="AH72" s="31">
        <v>-1.4461368099387399</v>
      </c>
      <c r="AI72" s="32" t="s">
        <v>28</v>
      </c>
      <c r="AJ72" s="32">
        <v>-1.4461368099387399</v>
      </c>
    </row>
    <row r="73" spans="1:36" x14ac:dyDescent="0.2">
      <c r="A73" s="30" t="s">
        <v>5</v>
      </c>
      <c r="B73">
        <v>70</v>
      </c>
      <c r="C73">
        <v>70</v>
      </c>
      <c r="D73" s="32">
        <v>9.4020643299795097</v>
      </c>
      <c r="E73" s="32" t="s">
        <v>28</v>
      </c>
      <c r="F73" s="32">
        <v>9.4020643299795097</v>
      </c>
      <c r="G73" s="32">
        <v>9.5474098088599302</v>
      </c>
      <c r="H73" s="32" t="s">
        <v>28</v>
      </c>
      <c r="I73" s="32">
        <v>9.5474098088599302</v>
      </c>
      <c r="J73" s="31">
        <v>9.6524338636188194</v>
      </c>
      <c r="K73" s="32" t="s">
        <v>28</v>
      </c>
      <c r="L73" s="32">
        <v>9.6524338636188194</v>
      </c>
      <c r="M73" s="31">
        <v>9.7223331110880604</v>
      </c>
      <c r="N73" s="32" t="s">
        <v>28</v>
      </c>
      <c r="O73" s="32">
        <v>9.7223331110880604</v>
      </c>
      <c r="P73" s="31">
        <v>9.8180434288509897</v>
      </c>
      <c r="Q73" s="32" t="s">
        <v>28</v>
      </c>
      <c r="R73" s="32">
        <v>9.8180434288509897</v>
      </c>
      <c r="S73" s="31">
        <v>9.8624922242270898</v>
      </c>
      <c r="T73" s="32" t="s">
        <v>28</v>
      </c>
      <c r="U73" s="32">
        <v>9.8624922242270898</v>
      </c>
      <c r="V73" s="31">
        <v>9.9298843712188294</v>
      </c>
      <c r="W73" s="32" t="s">
        <v>28</v>
      </c>
      <c r="X73" s="32">
        <v>9.9298843712188294</v>
      </c>
      <c r="Y73" s="31">
        <v>10.0112702596627</v>
      </c>
      <c r="Z73" s="32" t="s">
        <v>28</v>
      </c>
      <c r="AA73" s="32">
        <v>10.0112702596627</v>
      </c>
      <c r="AB73" s="31">
        <v>10.0398438103496</v>
      </c>
      <c r="AC73" s="32" t="s">
        <v>28</v>
      </c>
      <c r="AD73" s="32">
        <v>10.0398438103496</v>
      </c>
      <c r="AE73" s="31">
        <v>9.9004833105925005</v>
      </c>
      <c r="AF73" s="32" t="s">
        <v>28</v>
      </c>
      <c r="AG73" s="32">
        <v>9.9004833105925005</v>
      </c>
      <c r="AH73" s="31">
        <v>9.8411474154345093</v>
      </c>
      <c r="AI73" s="32" t="s">
        <v>28</v>
      </c>
      <c r="AJ73" s="32">
        <v>9.8411474154345093</v>
      </c>
    </row>
    <row r="74" spans="1:36" x14ac:dyDescent="0.2">
      <c r="A74" s="30" t="s">
        <v>5</v>
      </c>
      <c r="B74">
        <v>71</v>
      </c>
      <c r="C74">
        <v>71</v>
      </c>
      <c r="D74" s="32">
        <v>11.3543169087552</v>
      </c>
      <c r="E74" s="32" t="s">
        <v>28</v>
      </c>
      <c r="F74" s="32">
        <v>11.3543169087552</v>
      </c>
      <c r="G74" s="32">
        <v>11.582995323237499</v>
      </c>
      <c r="H74" s="32" t="s">
        <v>28</v>
      </c>
      <c r="I74" s="32">
        <v>11.582995323237499</v>
      </c>
      <c r="J74" s="31">
        <v>11.6677216168718</v>
      </c>
      <c r="K74" s="32" t="s">
        <v>28</v>
      </c>
      <c r="L74" s="32">
        <v>11.6677216168718</v>
      </c>
      <c r="M74" s="31">
        <v>11.7419390928263</v>
      </c>
      <c r="N74" s="32" t="s">
        <v>28</v>
      </c>
      <c r="O74" s="32">
        <v>11.7419390928263</v>
      </c>
      <c r="P74" s="31">
        <v>11.778705113800401</v>
      </c>
      <c r="Q74" s="32" t="s">
        <v>28</v>
      </c>
      <c r="R74" s="32">
        <v>11.778705113800401</v>
      </c>
      <c r="S74" s="31">
        <v>11.830486222282</v>
      </c>
      <c r="T74" s="32" t="s">
        <v>28</v>
      </c>
      <c r="U74" s="32">
        <v>11.830486222282</v>
      </c>
      <c r="V74" s="31">
        <v>11.8914917522777</v>
      </c>
      <c r="W74" s="32" t="s">
        <v>28</v>
      </c>
      <c r="X74" s="32">
        <v>11.8914917522777</v>
      </c>
      <c r="Y74" s="31">
        <v>11.9128592039735</v>
      </c>
      <c r="Z74" s="32" t="s">
        <v>28</v>
      </c>
      <c r="AA74" s="32">
        <v>11.9128592039735</v>
      </c>
      <c r="AB74" s="31">
        <v>11.9136155401849</v>
      </c>
      <c r="AC74" s="32" t="s">
        <v>28</v>
      </c>
      <c r="AD74" s="32">
        <v>11.9136155401849</v>
      </c>
      <c r="AE74" s="31">
        <v>11.8316039139492</v>
      </c>
      <c r="AF74" s="32" t="s">
        <v>28</v>
      </c>
      <c r="AG74" s="32">
        <v>11.8316039139492</v>
      </c>
      <c r="AH74" s="31">
        <v>11.7830323238724</v>
      </c>
      <c r="AI74" s="32" t="s">
        <v>28</v>
      </c>
      <c r="AJ74" s="32">
        <v>11.7830323238724</v>
      </c>
    </row>
    <row r="75" spans="1:36" x14ac:dyDescent="0.2">
      <c r="A75" s="30" t="s">
        <v>6</v>
      </c>
      <c r="B75">
        <v>72</v>
      </c>
      <c r="C75">
        <v>72</v>
      </c>
      <c r="D75" s="32">
        <v>4.8558744732271704</v>
      </c>
      <c r="E75" s="32" t="s">
        <v>28</v>
      </c>
      <c r="F75" s="32">
        <v>4.8558744732271704</v>
      </c>
      <c r="G75" s="32">
        <v>5.0142386877638998</v>
      </c>
      <c r="H75" s="32" t="s">
        <v>28</v>
      </c>
      <c r="I75" s="32">
        <v>5.0142386877638998</v>
      </c>
      <c r="J75" s="31">
        <v>5.1297289379691398</v>
      </c>
      <c r="K75" s="32" t="s">
        <v>28</v>
      </c>
      <c r="L75" s="32">
        <v>5.1297289379691398</v>
      </c>
      <c r="M75" s="31">
        <v>5.2149143566243898</v>
      </c>
      <c r="N75" s="32" t="s">
        <v>28</v>
      </c>
      <c r="O75" s="32">
        <v>5.2149143566243898</v>
      </c>
      <c r="P75" s="31">
        <v>5.2883371141608899</v>
      </c>
      <c r="Q75" s="32" t="s">
        <v>28</v>
      </c>
      <c r="R75" s="32">
        <v>5.2883371141608899</v>
      </c>
      <c r="S75" s="31">
        <v>5.3768922006812696</v>
      </c>
      <c r="T75" s="32" t="s">
        <v>28</v>
      </c>
      <c r="U75" s="32">
        <v>5.3768922006812696</v>
      </c>
      <c r="V75" s="31">
        <v>5.4616087025270099</v>
      </c>
      <c r="W75" s="32" t="s">
        <v>28</v>
      </c>
      <c r="X75" s="32">
        <v>5.4616087025270099</v>
      </c>
      <c r="Y75" s="31">
        <v>5.4239025412280402</v>
      </c>
      <c r="Z75" s="32" t="s">
        <v>28</v>
      </c>
      <c r="AA75" s="32">
        <v>5.4239025412280402</v>
      </c>
      <c r="AB75" s="31">
        <v>5.42525233625389</v>
      </c>
      <c r="AC75" s="32" t="s">
        <v>28</v>
      </c>
      <c r="AD75" s="32">
        <v>5.42525233625389</v>
      </c>
      <c r="AE75" s="31">
        <v>5.20445843776651</v>
      </c>
      <c r="AF75" s="32" t="s">
        <v>28</v>
      </c>
      <c r="AG75" s="32">
        <v>5.20445843776651</v>
      </c>
      <c r="AH75" s="31">
        <v>4.8117547321711696</v>
      </c>
      <c r="AI75" s="32" t="s">
        <v>28</v>
      </c>
      <c r="AJ75" s="32">
        <v>4.8117547321711696</v>
      </c>
    </row>
    <row r="76" spans="1:36" x14ac:dyDescent="0.2">
      <c r="A76" s="30" t="s">
        <v>5</v>
      </c>
      <c r="B76">
        <v>73</v>
      </c>
      <c r="C76">
        <v>73</v>
      </c>
      <c r="D76" s="32">
        <v>-1.87119918856676</v>
      </c>
      <c r="E76" s="32" t="s">
        <v>28</v>
      </c>
      <c r="F76" s="32">
        <v>-1.87119918856676</v>
      </c>
      <c r="G76" s="32">
        <v>-1.7901578451843001</v>
      </c>
      <c r="H76" s="32" t="s">
        <v>28</v>
      </c>
      <c r="I76" s="32">
        <v>-1.7901578451843001</v>
      </c>
      <c r="J76" s="31">
        <v>-1.70676133472632</v>
      </c>
      <c r="K76" s="32" t="s">
        <v>28</v>
      </c>
      <c r="L76" s="32">
        <v>-1.70676133472632</v>
      </c>
      <c r="M76" s="31">
        <v>-1.66846220652817</v>
      </c>
      <c r="N76" s="32" t="s">
        <v>28</v>
      </c>
      <c r="O76" s="32">
        <v>-1.66846220652817</v>
      </c>
      <c r="P76" s="31">
        <v>-1.62597847936587</v>
      </c>
      <c r="Q76" s="32" t="s">
        <v>28</v>
      </c>
      <c r="R76" s="32">
        <v>-1.62597847936587</v>
      </c>
      <c r="S76" s="31">
        <v>-1.5519802048637401</v>
      </c>
      <c r="T76" s="32" t="s">
        <v>28</v>
      </c>
      <c r="U76" s="32">
        <v>-1.5519802048637401</v>
      </c>
      <c r="V76" s="31">
        <v>-1.49702420016952</v>
      </c>
      <c r="W76" s="32" t="s">
        <v>28</v>
      </c>
      <c r="X76" s="32">
        <v>-1.49702420016952</v>
      </c>
      <c r="Y76" s="31">
        <v>-1.3622741046309601</v>
      </c>
      <c r="Z76" s="32" t="s">
        <v>28</v>
      </c>
      <c r="AA76" s="32">
        <v>-1.3622741046309601</v>
      </c>
      <c r="AB76" s="31">
        <v>-1.3005517863241001</v>
      </c>
      <c r="AC76" s="32" t="s">
        <v>28</v>
      </c>
      <c r="AD76" s="32">
        <v>-1.3005517863241001</v>
      </c>
      <c r="AE76" s="31">
        <v>-1.2722633865214401</v>
      </c>
      <c r="AF76" s="32" t="s">
        <v>28</v>
      </c>
      <c r="AG76" s="32">
        <v>-1.2722633865214401</v>
      </c>
      <c r="AH76" s="31">
        <v>-1.1434805996660899</v>
      </c>
      <c r="AI76" s="32" t="s">
        <v>28</v>
      </c>
      <c r="AJ76" s="32">
        <v>-1.1434805996660899</v>
      </c>
    </row>
    <row r="77" spans="1:36" x14ac:dyDescent="0.2">
      <c r="A77" s="30" t="s">
        <v>6</v>
      </c>
      <c r="B77">
        <v>74</v>
      </c>
      <c r="C77">
        <v>74</v>
      </c>
      <c r="D77" s="32">
        <v>4.5389398411222199</v>
      </c>
      <c r="E77" s="32" t="s">
        <v>28</v>
      </c>
      <c r="F77" s="32">
        <v>4.5389398411222199</v>
      </c>
      <c r="G77" s="32">
        <v>4.6638177898741997</v>
      </c>
      <c r="H77" s="32" t="s">
        <v>28</v>
      </c>
      <c r="I77" s="32">
        <v>4.6638177898741997</v>
      </c>
      <c r="J77" s="31">
        <v>4.7570443453069204</v>
      </c>
      <c r="K77" s="32" t="s">
        <v>28</v>
      </c>
      <c r="L77" s="32">
        <v>4.7570443453069204</v>
      </c>
      <c r="M77" s="31">
        <v>4.8259827493814802</v>
      </c>
      <c r="N77" s="32" t="s">
        <v>28</v>
      </c>
      <c r="O77" s="32">
        <v>4.8259827493814802</v>
      </c>
      <c r="P77" s="31">
        <v>4.8586730304585899</v>
      </c>
      <c r="Q77" s="32" t="s">
        <v>28</v>
      </c>
      <c r="R77" s="32">
        <v>4.8586730304585899</v>
      </c>
      <c r="S77" s="31">
        <v>4.8870136596419096</v>
      </c>
      <c r="T77" s="32" t="s">
        <v>28</v>
      </c>
      <c r="U77" s="32">
        <v>4.8870136596419096</v>
      </c>
      <c r="V77" s="31">
        <v>4.9424933616875704</v>
      </c>
      <c r="W77" s="32" t="s">
        <v>28</v>
      </c>
      <c r="X77" s="32">
        <v>4.9424933616875704</v>
      </c>
      <c r="Y77" s="31">
        <v>5.0153641473651902</v>
      </c>
      <c r="Z77" s="32" t="s">
        <v>28</v>
      </c>
      <c r="AA77" s="32">
        <v>5.0153641473651902</v>
      </c>
      <c r="AB77" s="31">
        <v>5.0483421320111601</v>
      </c>
      <c r="AC77" s="32" t="s">
        <v>28</v>
      </c>
      <c r="AD77" s="32">
        <v>5.0483421320111601</v>
      </c>
      <c r="AE77" s="31">
        <v>5.0761447025745703</v>
      </c>
      <c r="AF77" s="32" t="s">
        <v>28</v>
      </c>
      <c r="AG77" s="32">
        <v>5.0761447025745703</v>
      </c>
      <c r="AH77" s="31">
        <v>5.1133013548236503</v>
      </c>
      <c r="AI77" s="32" t="s">
        <v>28</v>
      </c>
      <c r="AJ77" s="32">
        <v>5.1133013548236503</v>
      </c>
    </row>
    <row r="78" spans="1:36" x14ac:dyDescent="0.2">
      <c r="A78" s="30" t="s">
        <v>7</v>
      </c>
      <c r="B78">
        <v>75</v>
      </c>
      <c r="C78">
        <v>75</v>
      </c>
      <c r="D78" s="32">
        <v>0.57125342500797505</v>
      </c>
      <c r="E78" s="32" t="s">
        <v>28</v>
      </c>
      <c r="F78" s="32">
        <v>0.57125342500797505</v>
      </c>
      <c r="G78" s="32">
        <v>0.86242275813724001</v>
      </c>
      <c r="H78" s="32" t="s">
        <v>28</v>
      </c>
      <c r="I78" s="32">
        <v>0.86242275813724001</v>
      </c>
      <c r="J78" s="31">
        <v>1.00445474587913</v>
      </c>
      <c r="K78" s="32" t="s">
        <v>28</v>
      </c>
      <c r="L78" s="32">
        <v>1.00445474587913</v>
      </c>
      <c r="M78" s="31">
        <v>1.17875180000771</v>
      </c>
      <c r="N78" s="32" t="s">
        <v>28</v>
      </c>
      <c r="O78" s="32">
        <v>1.17875180000771</v>
      </c>
      <c r="P78" s="31">
        <v>1.2941634194494001</v>
      </c>
      <c r="Q78" s="32" t="s">
        <v>28</v>
      </c>
      <c r="R78" s="32">
        <v>1.2941634194494001</v>
      </c>
      <c r="S78" s="31">
        <v>1.45188646200648</v>
      </c>
      <c r="T78" s="32" t="s">
        <v>28</v>
      </c>
      <c r="U78" s="32">
        <v>1.45188646200648</v>
      </c>
      <c r="V78" s="31">
        <v>1.5752622860080101</v>
      </c>
      <c r="W78" s="32" t="s">
        <v>28</v>
      </c>
      <c r="X78" s="32">
        <v>1.5752622860080101</v>
      </c>
      <c r="Y78" s="31">
        <v>1.6380965192330701</v>
      </c>
      <c r="Z78" s="32" t="s">
        <v>28</v>
      </c>
      <c r="AA78" s="32">
        <v>1.6380965192330701</v>
      </c>
      <c r="AB78" s="31">
        <v>1.7472228768314999</v>
      </c>
      <c r="AC78" s="32" t="s">
        <v>28</v>
      </c>
      <c r="AD78" s="32">
        <v>1.7472228768314999</v>
      </c>
      <c r="AE78" s="31">
        <v>1.7662403661146</v>
      </c>
      <c r="AF78" s="32" t="s">
        <v>28</v>
      </c>
      <c r="AG78" s="32">
        <v>1.7662403661146</v>
      </c>
      <c r="AH78" s="31">
        <v>1.8071350813738201</v>
      </c>
      <c r="AI78" s="32" t="s">
        <v>28</v>
      </c>
      <c r="AJ78" s="32">
        <v>1.8071350813738201</v>
      </c>
    </row>
    <row r="79" spans="1:36" x14ac:dyDescent="0.2">
      <c r="A79" s="30" t="s">
        <v>7</v>
      </c>
      <c r="B79">
        <v>76</v>
      </c>
      <c r="C79">
        <v>76</v>
      </c>
      <c r="D79" s="32">
        <v>-0.98102416561310002</v>
      </c>
      <c r="E79" s="32" t="s">
        <v>28</v>
      </c>
      <c r="F79" s="32">
        <v>-0.98102416561310002</v>
      </c>
      <c r="G79" s="32">
        <v>-0.91296239308153404</v>
      </c>
      <c r="H79" s="32" t="s">
        <v>28</v>
      </c>
      <c r="I79" s="32">
        <v>-0.91296239308153404</v>
      </c>
      <c r="J79" s="31">
        <v>-0.83925729322410303</v>
      </c>
      <c r="K79" s="32" t="s">
        <v>28</v>
      </c>
      <c r="L79" s="32">
        <v>-0.83925729322410303</v>
      </c>
      <c r="M79" s="31">
        <v>-0.72648118147600005</v>
      </c>
      <c r="N79" s="32" t="s">
        <v>28</v>
      </c>
      <c r="O79" s="32">
        <v>-0.72648118147600005</v>
      </c>
      <c r="P79" s="31">
        <v>-0.61163233452573396</v>
      </c>
      <c r="Q79" s="32" t="s">
        <v>28</v>
      </c>
      <c r="R79" s="32">
        <v>-0.61163233452573396</v>
      </c>
      <c r="S79" s="31">
        <v>-0.44827552950088301</v>
      </c>
      <c r="T79" s="32" t="s">
        <v>28</v>
      </c>
      <c r="U79" s="32">
        <v>-0.44827552950088301</v>
      </c>
      <c r="V79" s="31">
        <v>-0.39428313618573502</v>
      </c>
      <c r="W79" s="32" t="s">
        <v>28</v>
      </c>
      <c r="X79" s="32">
        <v>-0.39428313618573502</v>
      </c>
      <c r="Y79" s="31">
        <v>-0.25451700048785397</v>
      </c>
      <c r="Z79" s="32" t="s">
        <v>28</v>
      </c>
      <c r="AA79" s="32">
        <v>-0.25451700048785397</v>
      </c>
      <c r="AB79" s="31">
        <v>-0.22818013442302701</v>
      </c>
      <c r="AC79" s="32" t="s">
        <v>28</v>
      </c>
      <c r="AD79" s="32">
        <v>-0.22818013442302701</v>
      </c>
      <c r="AE79" s="31">
        <v>-0.24742250084263001</v>
      </c>
      <c r="AF79" s="32" t="s">
        <v>28</v>
      </c>
      <c r="AG79" s="32">
        <v>-0.24742250084263001</v>
      </c>
      <c r="AH79" s="31">
        <v>-0.38228441352595099</v>
      </c>
      <c r="AI79" s="32" t="s">
        <v>28</v>
      </c>
      <c r="AJ79" s="32">
        <v>-0.38228441352595099</v>
      </c>
    </row>
    <row r="80" spans="1:36" x14ac:dyDescent="0.2">
      <c r="A80" s="30" t="s">
        <v>5</v>
      </c>
      <c r="B80">
        <v>77</v>
      </c>
      <c r="C80">
        <v>77</v>
      </c>
      <c r="D80" s="32">
        <v>8.5615934298921701</v>
      </c>
      <c r="E80" s="32" t="s">
        <v>28</v>
      </c>
      <c r="F80" s="32">
        <v>8.5615934298921701</v>
      </c>
      <c r="G80" s="32">
        <v>8.5712982388727799</v>
      </c>
      <c r="H80" s="32" t="s">
        <v>28</v>
      </c>
      <c r="I80" s="32">
        <v>8.5712982388727799</v>
      </c>
      <c r="J80" s="31">
        <v>8.5964582252619799</v>
      </c>
      <c r="K80" s="32" t="s">
        <v>28</v>
      </c>
      <c r="L80" s="32">
        <v>8.5964582252619799</v>
      </c>
      <c r="M80" s="31">
        <v>8.6178694944559808</v>
      </c>
      <c r="N80" s="32" t="s">
        <v>28</v>
      </c>
      <c r="O80" s="32">
        <v>8.6178694944559808</v>
      </c>
      <c r="P80" s="31">
        <v>8.6896779147179402</v>
      </c>
      <c r="Q80" s="32" t="s">
        <v>28</v>
      </c>
      <c r="R80" s="32">
        <v>8.6896779147179402</v>
      </c>
      <c r="S80" s="31">
        <v>8.7897947163750896</v>
      </c>
      <c r="T80" s="32" t="s">
        <v>28</v>
      </c>
      <c r="U80" s="32">
        <v>8.7897947163750896</v>
      </c>
      <c r="V80" s="31">
        <v>8.8869090788162097</v>
      </c>
      <c r="W80" s="32" t="s">
        <v>28</v>
      </c>
      <c r="X80" s="32">
        <v>8.8869090788162097</v>
      </c>
      <c r="Y80" s="31">
        <v>9.0613641753003495</v>
      </c>
      <c r="Z80" s="32" t="s">
        <v>28</v>
      </c>
      <c r="AA80" s="32">
        <v>9.0613641753003495</v>
      </c>
      <c r="AB80" s="31">
        <v>9.1248267539647205</v>
      </c>
      <c r="AC80" s="32" t="s">
        <v>28</v>
      </c>
      <c r="AD80" s="32">
        <v>9.1248267539647205</v>
      </c>
      <c r="AE80" s="31">
        <v>9.2491341197655004</v>
      </c>
      <c r="AF80" s="32" t="s">
        <v>28</v>
      </c>
      <c r="AG80" s="32">
        <v>9.2491341197655004</v>
      </c>
      <c r="AH80" s="31">
        <v>9.2350315294035195</v>
      </c>
      <c r="AI80" s="32" t="s">
        <v>28</v>
      </c>
      <c r="AJ80" s="32">
        <v>9.2350315294035195</v>
      </c>
    </row>
    <row r="81" spans="1:36" x14ac:dyDescent="0.2">
      <c r="A81" s="30" t="s">
        <v>5</v>
      </c>
      <c r="B81">
        <v>78</v>
      </c>
      <c r="C81">
        <v>78</v>
      </c>
      <c r="D81" s="32">
        <v>5.9652863088778698</v>
      </c>
      <c r="E81" s="32" t="s">
        <v>28</v>
      </c>
      <c r="F81" s="32">
        <v>5.9652863088778698</v>
      </c>
      <c r="G81" s="32">
        <v>6.0181059499292298</v>
      </c>
      <c r="H81" s="32" t="s">
        <v>28</v>
      </c>
      <c r="I81" s="32">
        <v>6.0181059499292298</v>
      </c>
      <c r="J81" s="31">
        <v>6.0900652975201499</v>
      </c>
      <c r="K81" s="32" t="s">
        <v>28</v>
      </c>
      <c r="L81" s="32">
        <v>6.0900652975201499</v>
      </c>
      <c r="M81" s="31">
        <v>6.1192196320395702</v>
      </c>
      <c r="N81" s="32" t="s">
        <v>28</v>
      </c>
      <c r="O81" s="32">
        <v>6.1192196320395702</v>
      </c>
      <c r="P81" s="31">
        <v>6.1242962952834601</v>
      </c>
      <c r="Q81" s="32" t="s">
        <v>28</v>
      </c>
      <c r="R81" s="32">
        <v>6.1242962952834601</v>
      </c>
      <c r="S81" s="31">
        <v>6.12540925275208</v>
      </c>
      <c r="T81" s="32" t="s">
        <v>28</v>
      </c>
      <c r="U81" s="32">
        <v>6.12540925275208</v>
      </c>
      <c r="V81" s="31">
        <v>6.0256267254534102</v>
      </c>
      <c r="W81" s="32" t="s">
        <v>28</v>
      </c>
      <c r="X81" s="32">
        <v>6.0256267254534102</v>
      </c>
      <c r="Y81" s="31">
        <v>5.7904805663650096</v>
      </c>
      <c r="Z81" s="32" t="s">
        <v>28</v>
      </c>
      <c r="AA81" s="32">
        <v>5.7904805663650096</v>
      </c>
      <c r="AB81" s="31">
        <v>5.5242617084817702</v>
      </c>
      <c r="AC81" s="32" t="s">
        <v>28</v>
      </c>
      <c r="AD81" s="32">
        <v>5.5242617084817702</v>
      </c>
      <c r="AE81" s="31">
        <v>5.0618763876466</v>
      </c>
      <c r="AF81" s="32" t="s">
        <v>28</v>
      </c>
      <c r="AG81" s="32">
        <v>5.0618763876466</v>
      </c>
      <c r="AH81" s="31">
        <v>4.4113734886549203</v>
      </c>
      <c r="AI81" s="32" t="s">
        <v>28</v>
      </c>
      <c r="AJ81" s="32">
        <v>4.4113734886549203</v>
      </c>
    </row>
    <row r="82" spans="1:36" x14ac:dyDescent="0.2">
      <c r="A82" s="30" t="s">
        <v>7</v>
      </c>
      <c r="B82">
        <v>79</v>
      </c>
      <c r="C82">
        <v>79</v>
      </c>
      <c r="D82" s="32">
        <v>-0.242289017303257</v>
      </c>
      <c r="E82" s="32" t="s">
        <v>28</v>
      </c>
      <c r="F82" s="32">
        <v>-0.242289017303257</v>
      </c>
      <c r="G82" s="32">
        <v>-0.158140926426728</v>
      </c>
      <c r="H82" s="32" t="s">
        <v>28</v>
      </c>
      <c r="I82" s="32">
        <v>-0.158140926426728</v>
      </c>
      <c r="J82" s="31">
        <v>9.6412176891900996E-3</v>
      </c>
      <c r="K82" s="32" t="s">
        <v>28</v>
      </c>
      <c r="L82" s="32">
        <v>9.6412176891900996E-3</v>
      </c>
      <c r="M82" s="31">
        <v>0.126453137876639</v>
      </c>
      <c r="N82" s="32" t="s">
        <v>28</v>
      </c>
      <c r="O82" s="32">
        <v>0.126453137876639</v>
      </c>
      <c r="P82" s="31">
        <v>0.25234127840257897</v>
      </c>
      <c r="Q82" s="32" t="s">
        <v>28</v>
      </c>
      <c r="R82" s="32">
        <v>0.25234127840257897</v>
      </c>
      <c r="S82" s="31">
        <v>0.27493115540383301</v>
      </c>
      <c r="T82" s="32" t="s">
        <v>28</v>
      </c>
      <c r="U82" s="32">
        <v>0.27493115540383301</v>
      </c>
      <c r="V82" s="31">
        <v>0.413033525231008</v>
      </c>
      <c r="W82" s="32" t="s">
        <v>28</v>
      </c>
      <c r="X82" s="32">
        <v>0.413033525231008</v>
      </c>
      <c r="Y82" s="31">
        <v>0.56706905860974499</v>
      </c>
      <c r="Z82" s="32" t="s">
        <v>28</v>
      </c>
      <c r="AA82" s="32">
        <v>0.56706905860974499</v>
      </c>
      <c r="AB82" s="31">
        <v>0.58425274198578803</v>
      </c>
      <c r="AC82" s="32" t="s">
        <v>28</v>
      </c>
      <c r="AD82" s="32">
        <v>0.58425274198578803</v>
      </c>
      <c r="AE82" s="31">
        <v>0.68681215716338095</v>
      </c>
      <c r="AF82" s="32" t="s">
        <v>28</v>
      </c>
      <c r="AG82" s="32">
        <v>0.68681215716338095</v>
      </c>
      <c r="AH82" s="31">
        <v>0.73118185385372902</v>
      </c>
      <c r="AI82" s="32" t="s">
        <v>28</v>
      </c>
      <c r="AJ82" s="32">
        <v>0.73118185385372902</v>
      </c>
    </row>
    <row r="83" spans="1:36" x14ac:dyDescent="0.2">
      <c r="A83" s="30" t="s">
        <v>6</v>
      </c>
      <c r="B83">
        <v>80</v>
      </c>
      <c r="C83">
        <v>80</v>
      </c>
      <c r="D83" s="32">
        <v>10.961693963614699</v>
      </c>
      <c r="E83" s="32" t="s">
        <v>28</v>
      </c>
      <c r="F83" s="32">
        <v>10.961693963614699</v>
      </c>
      <c r="G83" s="32">
        <v>11.262930915570401</v>
      </c>
      <c r="H83" s="32" t="s">
        <v>28</v>
      </c>
      <c r="I83" s="32">
        <v>11.262930915570401</v>
      </c>
      <c r="J83" s="31">
        <v>11.4402309881017</v>
      </c>
      <c r="K83" s="32" t="s">
        <v>28</v>
      </c>
      <c r="L83" s="32">
        <v>11.4402309881017</v>
      </c>
      <c r="M83" s="31">
        <v>11.645620446082299</v>
      </c>
      <c r="N83" s="32" t="s">
        <v>28</v>
      </c>
      <c r="O83" s="32">
        <v>11.645620446082299</v>
      </c>
      <c r="P83" s="31">
        <v>11.7860402747371</v>
      </c>
      <c r="Q83" s="32" t="s">
        <v>28</v>
      </c>
      <c r="R83" s="32">
        <v>11.7860402747371</v>
      </c>
      <c r="S83" s="31">
        <v>11.8844313940817</v>
      </c>
      <c r="T83" s="32" t="s">
        <v>28</v>
      </c>
      <c r="U83" s="32">
        <v>11.8844313940817</v>
      </c>
      <c r="V83" s="31">
        <v>11.929091422925101</v>
      </c>
      <c r="W83" s="32" t="s">
        <v>28</v>
      </c>
      <c r="X83" s="32">
        <v>11.929091422925101</v>
      </c>
      <c r="Y83" s="31">
        <v>11.732787824606399</v>
      </c>
      <c r="Z83" s="32" t="s">
        <v>28</v>
      </c>
      <c r="AA83" s="32">
        <v>11.732787824606399</v>
      </c>
      <c r="AB83" s="31">
        <v>11.5169763813279</v>
      </c>
      <c r="AC83" s="32" t="s">
        <v>28</v>
      </c>
      <c r="AD83" s="32">
        <v>11.5169763813279</v>
      </c>
      <c r="AE83" s="31">
        <v>11.212810397541</v>
      </c>
      <c r="AF83" s="32" t="s">
        <v>28</v>
      </c>
      <c r="AG83" s="32">
        <v>11.212810397541</v>
      </c>
      <c r="AH83" s="31">
        <v>10.848102465398499</v>
      </c>
      <c r="AI83" s="32" t="s">
        <v>28</v>
      </c>
      <c r="AJ83" s="32">
        <v>10.848102465398499</v>
      </c>
    </row>
    <row r="84" spans="1:36" x14ac:dyDescent="0.2">
      <c r="A84" s="30" t="s">
        <v>7</v>
      </c>
      <c r="B84">
        <v>81</v>
      </c>
      <c r="C84">
        <v>81</v>
      </c>
      <c r="D84" s="32">
        <v>7.1976871306725698</v>
      </c>
      <c r="E84" s="32" t="s">
        <v>28</v>
      </c>
      <c r="F84" s="32">
        <v>7.1976871306725698</v>
      </c>
      <c r="G84" s="32">
        <v>7.5562105088451101</v>
      </c>
      <c r="H84" s="32" t="s">
        <v>28</v>
      </c>
      <c r="I84" s="32">
        <v>7.5562105088451101</v>
      </c>
      <c r="J84" s="31">
        <v>7.7041147312378397</v>
      </c>
      <c r="K84" s="32" t="s">
        <v>28</v>
      </c>
      <c r="L84" s="32">
        <v>7.7041147312378397</v>
      </c>
      <c r="M84" s="31">
        <v>7.8844809198688699</v>
      </c>
      <c r="N84" s="32" t="s">
        <v>28</v>
      </c>
      <c r="O84" s="32">
        <v>7.8844809198688699</v>
      </c>
      <c r="P84" s="31">
        <v>7.95950556033561</v>
      </c>
      <c r="Q84" s="32" t="s">
        <v>28</v>
      </c>
      <c r="R84" s="32">
        <v>7.95950556033561</v>
      </c>
      <c r="S84" s="31">
        <v>8.0635057681788105</v>
      </c>
      <c r="T84" s="32" t="s">
        <v>28</v>
      </c>
      <c r="U84" s="32">
        <v>8.0635057681788105</v>
      </c>
      <c r="V84" s="31">
        <v>8.1838927296967707</v>
      </c>
      <c r="W84" s="32" t="s">
        <v>28</v>
      </c>
      <c r="X84" s="32">
        <v>8.1838927296967707</v>
      </c>
      <c r="Y84" s="31">
        <v>8.1828705049252601</v>
      </c>
      <c r="Z84" s="32" t="s">
        <v>28</v>
      </c>
      <c r="AA84" s="32">
        <v>8.1828705049252601</v>
      </c>
      <c r="AB84" s="31">
        <v>8.2001044507696506</v>
      </c>
      <c r="AC84" s="32" t="s">
        <v>28</v>
      </c>
      <c r="AD84" s="32">
        <v>8.2001044507696506</v>
      </c>
      <c r="AE84" s="31">
        <v>7.9833711664704303</v>
      </c>
      <c r="AF84" s="32" t="s">
        <v>28</v>
      </c>
      <c r="AG84" s="32">
        <v>7.9833711664704303</v>
      </c>
      <c r="AH84" s="31">
        <v>7.4578853055977499</v>
      </c>
      <c r="AI84" s="32" t="s">
        <v>28</v>
      </c>
      <c r="AJ84" s="32">
        <v>7.4578853055977499</v>
      </c>
    </row>
    <row r="85" spans="1:36" x14ac:dyDescent="0.2">
      <c r="A85" s="30" t="s">
        <v>5</v>
      </c>
      <c r="B85">
        <v>82</v>
      </c>
      <c r="C85">
        <v>82</v>
      </c>
      <c r="D85" s="32">
        <v>-1.15904371205733</v>
      </c>
      <c r="E85" s="32" t="s">
        <v>28</v>
      </c>
      <c r="F85" s="32">
        <v>-1.15904371205733</v>
      </c>
      <c r="G85" s="32">
        <v>-1.04292141132115</v>
      </c>
      <c r="H85" s="32" t="s">
        <v>28</v>
      </c>
      <c r="I85" s="32">
        <v>-1.04292141132115</v>
      </c>
      <c r="J85" s="31">
        <v>-0.94369076148797704</v>
      </c>
      <c r="K85" s="32" t="s">
        <v>28</v>
      </c>
      <c r="L85" s="32">
        <v>-0.94369076148797704</v>
      </c>
      <c r="M85" s="31">
        <v>-0.867332161848552</v>
      </c>
      <c r="N85" s="32" t="s">
        <v>28</v>
      </c>
      <c r="O85" s="32">
        <v>-0.867332161848552</v>
      </c>
      <c r="P85" s="31">
        <v>-0.80033153551032099</v>
      </c>
      <c r="Q85" s="32" t="s">
        <v>28</v>
      </c>
      <c r="R85" s="32">
        <v>-0.80033153551032099</v>
      </c>
      <c r="S85" s="31">
        <v>-0.71434710458115103</v>
      </c>
      <c r="T85" s="32" t="s">
        <v>28</v>
      </c>
      <c r="U85" s="32">
        <v>-0.71434710458115103</v>
      </c>
      <c r="V85" s="31">
        <v>-0.67233872636410696</v>
      </c>
      <c r="W85" s="32" t="s">
        <v>28</v>
      </c>
      <c r="X85" s="32">
        <v>-0.67233872636410696</v>
      </c>
      <c r="Y85" s="31">
        <v>-0.68181426278474699</v>
      </c>
      <c r="Z85" s="32" t="s">
        <v>28</v>
      </c>
      <c r="AA85" s="32">
        <v>-0.68181426278474699</v>
      </c>
      <c r="AB85" s="31">
        <v>-0.76088048804569197</v>
      </c>
      <c r="AC85" s="32" t="s">
        <v>28</v>
      </c>
      <c r="AD85" s="32">
        <v>-0.76088048804569197</v>
      </c>
      <c r="AE85" s="31">
        <v>-0.84213120302903199</v>
      </c>
      <c r="AF85" s="32" t="s">
        <v>28</v>
      </c>
      <c r="AG85" s="32">
        <v>-0.84213120302903199</v>
      </c>
      <c r="AH85" s="31">
        <v>-0.967326262108962</v>
      </c>
      <c r="AI85" s="32" t="s">
        <v>28</v>
      </c>
      <c r="AJ85" s="32">
        <v>-0.967326262108962</v>
      </c>
    </row>
    <row r="86" spans="1:36" x14ac:dyDescent="0.2">
      <c r="A86" s="30" t="s">
        <v>6</v>
      </c>
      <c r="B86">
        <v>83</v>
      </c>
      <c r="C86">
        <v>83</v>
      </c>
      <c r="D86" s="32">
        <v>4.4481196787838497</v>
      </c>
      <c r="E86" s="32" t="s">
        <v>28</v>
      </c>
      <c r="F86" s="32">
        <v>4.4481196787838497</v>
      </c>
      <c r="G86" s="32">
        <v>4.5379402841053098</v>
      </c>
      <c r="H86" s="32" t="s">
        <v>28</v>
      </c>
      <c r="I86" s="32">
        <v>4.5379402841053098</v>
      </c>
      <c r="J86" s="31">
        <v>4.5890448652698099</v>
      </c>
      <c r="K86" s="32" t="s">
        <v>28</v>
      </c>
      <c r="L86" s="32">
        <v>4.5890448652698099</v>
      </c>
      <c r="M86" s="31">
        <v>4.6087758726350998</v>
      </c>
      <c r="N86" s="32" t="s">
        <v>28</v>
      </c>
      <c r="O86" s="32">
        <v>4.6087758726350998</v>
      </c>
      <c r="P86" s="31">
        <v>4.6393620111887</v>
      </c>
      <c r="Q86" s="32" t="s">
        <v>28</v>
      </c>
      <c r="R86" s="32">
        <v>4.6393620111887</v>
      </c>
      <c r="S86" s="31">
        <v>4.6938928142889598</v>
      </c>
      <c r="T86" s="32" t="s">
        <v>28</v>
      </c>
      <c r="U86" s="32">
        <v>4.6938928142889598</v>
      </c>
      <c r="V86" s="31">
        <v>4.71587938904044</v>
      </c>
      <c r="W86" s="32" t="s">
        <v>28</v>
      </c>
      <c r="X86" s="32">
        <v>4.71587938904044</v>
      </c>
      <c r="Y86" s="31">
        <v>4.7103638828427403</v>
      </c>
      <c r="Z86" s="32" t="s">
        <v>28</v>
      </c>
      <c r="AA86" s="32">
        <v>4.7103638828427403</v>
      </c>
      <c r="AB86" s="31">
        <v>4.4559382044608196</v>
      </c>
      <c r="AC86" s="32" t="s">
        <v>28</v>
      </c>
      <c r="AD86" s="32">
        <v>4.4559382044608196</v>
      </c>
      <c r="AE86" s="31">
        <v>4.1576104774348996</v>
      </c>
      <c r="AF86" s="32" t="s">
        <v>28</v>
      </c>
      <c r="AG86" s="32">
        <v>4.1576104774348996</v>
      </c>
      <c r="AH86" s="31">
        <v>3.7718106999061298</v>
      </c>
      <c r="AI86" s="32" t="s">
        <v>28</v>
      </c>
      <c r="AJ86" s="32">
        <v>3.7718106999061298</v>
      </c>
    </row>
    <row r="87" spans="1:36" x14ac:dyDescent="0.2">
      <c r="A87" s="30" t="s">
        <v>5</v>
      </c>
      <c r="B87">
        <v>84</v>
      </c>
      <c r="C87">
        <v>84</v>
      </c>
      <c r="D87" s="32">
        <v>1.6983403942448501</v>
      </c>
      <c r="E87" s="32" t="s">
        <v>28</v>
      </c>
      <c r="F87" s="32">
        <v>1.6983403942448501</v>
      </c>
      <c r="G87" s="32">
        <v>1.8516746725537201</v>
      </c>
      <c r="H87" s="32" t="s">
        <v>28</v>
      </c>
      <c r="I87" s="32">
        <v>1.8516746725537201</v>
      </c>
      <c r="J87" s="31">
        <v>1.93410109974455</v>
      </c>
      <c r="K87" s="32" t="s">
        <v>28</v>
      </c>
      <c r="L87" s="32">
        <v>1.93410109974455</v>
      </c>
      <c r="M87" s="31">
        <v>2.0226178506183201</v>
      </c>
      <c r="N87" s="32" t="s">
        <v>28</v>
      </c>
      <c r="O87" s="32">
        <v>2.0226178506183201</v>
      </c>
      <c r="P87" s="31">
        <v>2.0601341826211002</v>
      </c>
      <c r="Q87" s="32" t="s">
        <v>28</v>
      </c>
      <c r="R87" s="32">
        <v>2.0601341826211002</v>
      </c>
      <c r="S87" s="31">
        <v>2.1019242186006801</v>
      </c>
      <c r="T87" s="32" t="s">
        <v>28</v>
      </c>
      <c r="U87" s="32">
        <v>2.1019242186006801</v>
      </c>
      <c r="V87" s="31">
        <v>2.1496478704000701</v>
      </c>
      <c r="W87" s="32" t="s">
        <v>28</v>
      </c>
      <c r="X87" s="32">
        <v>2.1496478704000701</v>
      </c>
      <c r="Y87" s="31">
        <v>2.1821194914283701</v>
      </c>
      <c r="Z87" s="32" t="s">
        <v>28</v>
      </c>
      <c r="AA87" s="32">
        <v>2.1821194914283701</v>
      </c>
      <c r="AB87" s="31">
        <v>2.1759944417280801</v>
      </c>
      <c r="AC87" s="32" t="s">
        <v>28</v>
      </c>
      <c r="AD87" s="32">
        <v>2.1759944417280801</v>
      </c>
      <c r="AE87" s="31">
        <v>2.1852913724113598</v>
      </c>
      <c r="AF87" s="32" t="s">
        <v>28</v>
      </c>
      <c r="AG87" s="32">
        <v>2.1852913724113598</v>
      </c>
      <c r="AH87" s="31">
        <v>2.11447177825666</v>
      </c>
      <c r="AI87" s="32" t="s">
        <v>28</v>
      </c>
      <c r="AJ87" s="32">
        <v>2.11447177825666</v>
      </c>
    </row>
    <row r="88" spans="1:36" x14ac:dyDescent="0.2">
      <c r="A88" s="30" t="s">
        <v>5</v>
      </c>
      <c r="B88">
        <v>85</v>
      </c>
      <c r="C88">
        <v>85</v>
      </c>
      <c r="D88" s="32">
        <v>10.995386070699199</v>
      </c>
      <c r="E88" s="32" t="s">
        <v>28</v>
      </c>
      <c r="F88" s="32">
        <v>10.995386070699199</v>
      </c>
      <c r="G88" s="32">
        <v>11.149720020942301</v>
      </c>
      <c r="H88" s="32" t="s">
        <v>28</v>
      </c>
      <c r="I88" s="32">
        <v>11.149720020942301</v>
      </c>
      <c r="J88" s="31">
        <v>11.2869755964321</v>
      </c>
      <c r="K88" s="32" t="s">
        <v>28</v>
      </c>
      <c r="L88" s="32">
        <v>11.2869755964321</v>
      </c>
      <c r="M88" s="31">
        <v>11.400154152978301</v>
      </c>
      <c r="N88" s="32" t="s">
        <v>28</v>
      </c>
      <c r="O88" s="32">
        <v>11.400154152978301</v>
      </c>
      <c r="P88" s="31">
        <v>11.4589900535555</v>
      </c>
      <c r="Q88" s="32" t="s">
        <v>28</v>
      </c>
      <c r="R88" s="32">
        <v>11.4589900535555</v>
      </c>
      <c r="S88" s="31">
        <v>11.537371319194699</v>
      </c>
      <c r="T88" s="32" t="s">
        <v>28</v>
      </c>
      <c r="U88" s="32">
        <v>11.537371319194699</v>
      </c>
      <c r="V88" s="31">
        <v>11.5447950500793</v>
      </c>
      <c r="W88" s="32" t="s">
        <v>28</v>
      </c>
      <c r="X88" s="32">
        <v>11.5447950500793</v>
      </c>
      <c r="Y88" s="31">
        <v>11.705248541689199</v>
      </c>
      <c r="Z88" s="32" t="s">
        <v>28</v>
      </c>
      <c r="AA88" s="32">
        <v>11.705248541689199</v>
      </c>
      <c r="AB88" s="31">
        <v>11.6701277925475</v>
      </c>
      <c r="AC88" s="32" t="s">
        <v>28</v>
      </c>
      <c r="AD88" s="32">
        <v>11.6701277925475</v>
      </c>
      <c r="AE88" s="31">
        <v>11.708623364667099</v>
      </c>
      <c r="AF88" s="32" t="s">
        <v>28</v>
      </c>
      <c r="AG88" s="32">
        <v>11.708623364667099</v>
      </c>
      <c r="AH88" s="31">
        <v>11.610724880432199</v>
      </c>
      <c r="AI88" s="32" t="s">
        <v>28</v>
      </c>
      <c r="AJ88" s="32">
        <v>11.610724880432199</v>
      </c>
    </row>
    <row r="89" spans="1:36" x14ac:dyDescent="0.2">
      <c r="A89" s="30" t="s">
        <v>5</v>
      </c>
      <c r="B89">
        <v>86</v>
      </c>
      <c r="C89">
        <v>86</v>
      </c>
      <c r="D89" s="32">
        <v>11.0043139716176</v>
      </c>
      <c r="E89" s="32" t="s">
        <v>28</v>
      </c>
      <c r="F89" s="32">
        <v>11.0043139716176</v>
      </c>
      <c r="G89" s="32">
        <v>11.1180711382498</v>
      </c>
      <c r="H89" s="32" t="s">
        <v>28</v>
      </c>
      <c r="I89" s="32">
        <v>11.1180711382498</v>
      </c>
      <c r="J89" s="31">
        <v>11.188240256145299</v>
      </c>
      <c r="K89" s="32" t="s">
        <v>28</v>
      </c>
      <c r="L89" s="32">
        <v>11.188240256145299</v>
      </c>
      <c r="M89" s="31">
        <v>11.256932245337101</v>
      </c>
      <c r="N89" s="32" t="s">
        <v>28</v>
      </c>
      <c r="O89" s="32">
        <v>11.256932245337101</v>
      </c>
      <c r="P89" s="31">
        <v>11.3160632560524</v>
      </c>
      <c r="Q89" s="32" t="s">
        <v>28</v>
      </c>
      <c r="R89" s="32">
        <v>11.3160632560524</v>
      </c>
      <c r="S89" s="31">
        <v>11.3743904162933</v>
      </c>
      <c r="T89" s="32" t="s">
        <v>28</v>
      </c>
      <c r="U89" s="32">
        <v>11.3743904162933</v>
      </c>
      <c r="V89" s="31">
        <v>11.412171841520999</v>
      </c>
      <c r="W89" s="32" t="s">
        <v>28</v>
      </c>
      <c r="X89" s="32">
        <v>11.412171841520999</v>
      </c>
      <c r="Y89" s="31">
        <v>11.4522259809142</v>
      </c>
      <c r="Z89" s="32" t="s">
        <v>28</v>
      </c>
      <c r="AA89" s="32">
        <v>11.4522259809142</v>
      </c>
      <c r="AB89" s="31">
        <v>11.495061493264499</v>
      </c>
      <c r="AC89" s="32" t="s">
        <v>28</v>
      </c>
      <c r="AD89" s="32">
        <v>11.495061493264499</v>
      </c>
      <c r="AE89" s="31">
        <v>11.4627462409894</v>
      </c>
      <c r="AF89" s="32" t="s">
        <v>28</v>
      </c>
      <c r="AG89" s="32">
        <v>11.4627462409894</v>
      </c>
      <c r="AH89" s="31">
        <v>11.458665900612299</v>
      </c>
      <c r="AI89" s="32" t="s">
        <v>28</v>
      </c>
      <c r="AJ89" s="32">
        <v>11.458665900612299</v>
      </c>
    </row>
    <row r="90" spans="1:36" x14ac:dyDescent="0.2">
      <c r="A90" s="30" t="s">
        <v>7</v>
      </c>
      <c r="B90">
        <v>87</v>
      </c>
      <c r="C90">
        <v>87</v>
      </c>
      <c r="D90" s="32">
        <v>-4.47396200470126</v>
      </c>
      <c r="E90" s="32" t="s">
        <v>28</v>
      </c>
      <c r="F90" s="32">
        <v>-4.47396200470126</v>
      </c>
      <c r="G90" s="32">
        <v>-4.3936716551848498</v>
      </c>
      <c r="H90" s="32" t="s">
        <v>28</v>
      </c>
      <c r="I90" s="32">
        <v>-4.3936716551848498</v>
      </c>
      <c r="J90" s="31">
        <v>-4.2980717231066201</v>
      </c>
      <c r="K90" s="32" t="s">
        <v>28</v>
      </c>
      <c r="L90" s="32">
        <v>-4.2980717231066201</v>
      </c>
      <c r="M90" s="31">
        <v>-4.2660529107432898</v>
      </c>
      <c r="N90" s="32" t="s">
        <v>28</v>
      </c>
      <c r="O90" s="32">
        <v>-4.2660529107432898</v>
      </c>
      <c r="P90" s="31">
        <v>-4.2008374234346197</v>
      </c>
      <c r="Q90" s="32" t="s">
        <v>28</v>
      </c>
      <c r="R90" s="32">
        <v>-4.2008374234346197</v>
      </c>
      <c r="S90" s="31">
        <v>-4.1882238241252399</v>
      </c>
      <c r="T90" s="32" t="s">
        <v>28</v>
      </c>
      <c r="U90" s="32">
        <v>-4.1882238241252399</v>
      </c>
      <c r="V90" s="31">
        <v>-4.1161117325907197</v>
      </c>
      <c r="W90" s="32" t="s">
        <v>28</v>
      </c>
      <c r="X90" s="32">
        <v>-4.1161117325907197</v>
      </c>
      <c r="Y90" s="31">
        <v>-4.0205613298910903</v>
      </c>
      <c r="Z90" s="32" t="s">
        <v>28</v>
      </c>
      <c r="AA90" s="32">
        <v>-4.0205613298910903</v>
      </c>
      <c r="AB90" s="31">
        <v>-3.9006442316298302</v>
      </c>
      <c r="AC90" s="32" t="s">
        <v>28</v>
      </c>
      <c r="AD90" s="32">
        <v>-3.9006442316298302</v>
      </c>
      <c r="AE90" s="31">
        <v>-3.9334878361655501</v>
      </c>
      <c r="AF90" s="32" t="s">
        <v>28</v>
      </c>
      <c r="AG90" s="32">
        <v>-3.9334878361655501</v>
      </c>
      <c r="AH90" s="31">
        <v>-3.9919202648832401</v>
      </c>
      <c r="AI90" s="32" t="s">
        <v>28</v>
      </c>
      <c r="AJ90" s="32">
        <v>-3.9919202648832401</v>
      </c>
    </row>
    <row r="91" spans="1:36" x14ac:dyDescent="0.2">
      <c r="A91" s="30" t="s">
        <v>5</v>
      </c>
      <c r="B91">
        <v>88</v>
      </c>
      <c r="C91">
        <v>88</v>
      </c>
      <c r="D91" s="32">
        <v>12.272693019172401</v>
      </c>
      <c r="E91" s="32" t="s">
        <v>28</v>
      </c>
      <c r="F91" s="32">
        <v>12.272693019172401</v>
      </c>
      <c r="G91" s="32">
        <v>12.3061878098097</v>
      </c>
      <c r="H91" s="32" t="s">
        <v>28</v>
      </c>
      <c r="I91" s="32">
        <v>12.3061878098097</v>
      </c>
      <c r="J91" s="31">
        <v>12.3469374544422</v>
      </c>
      <c r="K91" s="32" t="s">
        <v>28</v>
      </c>
      <c r="L91" s="32">
        <v>12.3469374544422</v>
      </c>
      <c r="M91" s="31">
        <v>12.4061553589284</v>
      </c>
      <c r="N91" s="32" t="s">
        <v>28</v>
      </c>
      <c r="O91" s="32">
        <v>12.4061553589284</v>
      </c>
      <c r="P91" s="31">
        <v>12.4523432921126</v>
      </c>
      <c r="Q91" s="32" t="s">
        <v>28</v>
      </c>
      <c r="R91" s="32">
        <v>12.4523432921126</v>
      </c>
      <c r="S91" s="31">
        <v>12.5227530694292</v>
      </c>
      <c r="T91" s="32" t="s">
        <v>28</v>
      </c>
      <c r="U91" s="32">
        <v>12.5227530694292</v>
      </c>
      <c r="V91" s="31">
        <v>12.577459052067701</v>
      </c>
      <c r="W91" s="32" t="s">
        <v>28</v>
      </c>
      <c r="X91" s="32">
        <v>12.577459052067701</v>
      </c>
      <c r="Y91" s="31">
        <v>12.600245655153101</v>
      </c>
      <c r="Z91" s="32" t="s">
        <v>28</v>
      </c>
      <c r="AA91" s="32">
        <v>12.600245655153101</v>
      </c>
      <c r="AB91" s="31">
        <v>12.5540660277274</v>
      </c>
      <c r="AC91" s="32" t="s">
        <v>28</v>
      </c>
      <c r="AD91" s="32">
        <v>12.5540660277274</v>
      </c>
      <c r="AE91" s="31">
        <v>12.5644321636335</v>
      </c>
      <c r="AF91" s="32" t="s">
        <v>28</v>
      </c>
      <c r="AG91" s="32">
        <v>12.5644321636335</v>
      </c>
      <c r="AH91" s="31">
        <v>12.491215926973601</v>
      </c>
      <c r="AI91" s="32" t="s">
        <v>28</v>
      </c>
      <c r="AJ91" s="32">
        <v>12.491215926973601</v>
      </c>
    </row>
    <row r="92" spans="1:36" x14ac:dyDescent="0.2">
      <c r="A92" s="30" t="s">
        <v>6</v>
      </c>
      <c r="B92">
        <v>89</v>
      </c>
      <c r="C92">
        <v>89</v>
      </c>
      <c r="D92" s="32">
        <v>-2.2929373755468498</v>
      </c>
      <c r="E92" s="32" t="s">
        <v>28</v>
      </c>
      <c r="F92" s="32">
        <v>-2.2929373755468498</v>
      </c>
      <c r="G92" s="32">
        <v>-2.2405894093799401</v>
      </c>
      <c r="H92" s="32" t="s">
        <v>28</v>
      </c>
      <c r="I92" s="32">
        <v>-2.2405894093799401</v>
      </c>
      <c r="J92" s="31">
        <v>-2.2145961755443899</v>
      </c>
      <c r="K92" s="32" t="s">
        <v>28</v>
      </c>
      <c r="L92" s="32">
        <v>-2.2145961755443899</v>
      </c>
      <c r="M92" s="31">
        <v>-2.1470868493267998</v>
      </c>
      <c r="N92" s="32" t="s">
        <v>28</v>
      </c>
      <c r="O92" s="32">
        <v>-2.1470868493267998</v>
      </c>
      <c r="P92" s="31">
        <v>-2.10255885657359</v>
      </c>
      <c r="Q92" s="32" t="s">
        <v>28</v>
      </c>
      <c r="R92" s="32">
        <v>-2.10255885657359</v>
      </c>
      <c r="S92" s="31">
        <v>-2.0554990006384202</v>
      </c>
      <c r="T92" s="32" t="s">
        <v>28</v>
      </c>
      <c r="U92" s="32">
        <v>-2.0554990006384202</v>
      </c>
      <c r="V92" s="31">
        <v>-1.9972934754566001</v>
      </c>
      <c r="W92" s="32" t="s">
        <v>28</v>
      </c>
      <c r="X92" s="32">
        <v>-1.9972934754566001</v>
      </c>
      <c r="Y92" s="31">
        <v>-1.9008523356048901</v>
      </c>
      <c r="Z92" s="32" t="s">
        <v>28</v>
      </c>
      <c r="AA92" s="32">
        <v>-1.9008523356048901</v>
      </c>
      <c r="AB92" s="31">
        <v>-1.8175178424471801</v>
      </c>
      <c r="AC92" s="32" t="s">
        <v>28</v>
      </c>
      <c r="AD92" s="32">
        <v>-1.8175178424471801</v>
      </c>
      <c r="AE92" s="31">
        <v>-1.7628905148166301</v>
      </c>
      <c r="AF92" s="32" t="s">
        <v>28</v>
      </c>
      <c r="AG92" s="32">
        <v>-1.7628905148166301</v>
      </c>
      <c r="AH92" s="31">
        <v>-1.7283639699305</v>
      </c>
      <c r="AI92" s="32" t="s">
        <v>28</v>
      </c>
      <c r="AJ92" s="32">
        <v>-1.7283639699305</v>
      </c>
    </row>
    <row r="93" spans="1:36" x14ac:dyDescent="0.2">
      <c r="A93" s="30" t="s">
        <v>6</v>
      </c>
      <c r="B93">
        <v>90</v>
      </c>
      <c r="C93">
        <v>90</v>
      </c>
      <c r="D93" s="32">
        <v>2.14497843972303</v>
      </c>
      <c r="E93" s="32" t="s">
        <v>28</v>
      </c>
      <c r="F93" s="32">
        <v>2.14497843972303</v>
      </c>
      <c r="G93" s="32">
        <v>2.4998473170033999</v>
      </c>
      <c r="H93" s="32" t="s">
        <v>28</v>
      </c>
      <c r="I93" s="32">
        <v>2.4998473170033999</v>
      </c>
      <c r="J93" s="31">
        <v>2.7250815739360101</v>
      </c>
      <c r="K93" s="32" t="s">
        <v>28</v>
      </c>
      <c r="L93" s="32">
        <v>2.7250815739360101</v>
      </c>
      <c r="M93" s="31">
        <v>2.8856815129753</v>
      </c>
      <c r="N93" s="32" t="s">
        <v>28</v>
      </c>
      <c r="O93" s="32">
        <v>2.8856815129753</v>
      </c>
      <c r="P93" s="31">
        <v>3.0184017714670399</v>
      </c>
      <c r="Q93" s="32" t="s">
        <v>28</v>
      </c>
      <c r="R93" s="32">
        <v>3.0184017714670399</v>
      </c>
      <c r="S93" s="31">
        <v>3.1669632000998802</v>
      </c>
      <c r="T93" s="32" t="s">
        <v>28</v>
      </c>
      <c r="U93" s="32">
        <v>3.1669632000998802</v>
      </c>
      <c r="V93" s="31">
        <v>3.3747170378964002</v>
      </c>
      <c r="W93" s="32" t="s">
        <v>28</v>
      </c>
      <c r="X93" s="32">
        <v>3.3747170378964002</v>
      </c>
      <c r="Y93" s="31">
        <v>3.4103623663995801</v>
      </c>
      <c r="Z93" s="32" t="s">
        <v>28</v>
      </c>
      <c r="AA93" s="32">
        <v>3.4103623663995801</v>
      </c>
      <c r="AB93" s="31">
        <v>3.3416148930795302</v>
      </c>
      <c r="AC93" s="32" t="s">
        <v>28</v>
      </c>
      <c r="AD93" s="32">
        <v>3.3416148930795302</v>
      </c>
      <c r="AE93" s="31">
        <v>3.03207916964416</v>
      </c>
      <c r="AF93" s="32" t="s">
        <v>28</v>
      </c>
      <c r="AG93" s="32">
        <v>3.03207916964416</v>
      </c>
      <c r="AH93" s="31">
        <v>2.4804516540614698</v>
      </c>
      <c r="AI93" s="32" t="s">
        <v>28</v>
      </c>
      <c r="AJ93" s="32">
        <v>2.4804516540614698</v>
      </c>
    </row>
    <row r="94" spans="1:36" x14ac:dyDescent="0.2">
      <c r="A94" s="30" t="s">
        <v>5</v>
      </c>
      <c r="B94">
        <v>91</v>
      </c>
      <c r="C94">
        <v>91</v>
      </c>
      <c r="D94" s="32">
        <v>2.4894183282196298</v>
      </c>
      <c r="E94" s="32" t="s">
        <v>28</v>
      </c>
      <c r="F94" s="32">
        <v>2.4894183282196298</v>
      </c>
      <c r="G94" s="32">
        <v>2.62621493089443</v>
      </c>
      <c r="H94" s="32" t="s">
        <v>28</v>
      </c>
      <c r="I94" s="32">
        <v>2.62621493089443</v>
      </c>
      <c r="J94" s="31">
        <v>2.7590911685620001</v>
      </c>
      <c r="K94" s="32" t="s">
        <v>28</v>
      </c>
      <c r="L94" s="32">
        <v>2.7590911685620001</v>
      </c>
      <c r="M94" s="31">
        <v>2.8476921095246199</v>
      </c>
      <c r="N94" s="32" t="s">
        <v>28</v>
      </c>
      <c r="O94" s="32">
        <v>2.8476921095246199</v>
      </c>
      <c r="P94" s="31">
        <v>2.9767223042417701</v>
      </c>
      <c r="Q94" s="32" t="s">
        <v>28</v>
      </c>
      <c r="R94" s="32">
        <v>2.9767223042417701</v>
      </c>
      <c r="S94" s="31">
        <v>3.1048729979090601</v>
      </c>
      <c r="T94" s="32" t="s">
        <v>28</v>
      </c>
      <c r="U94" s="32">
        <v>3.1048729979090601</v>
      </c>
      <c r="V94" s="31">
        <v>3.2523777756393799</v>
      </c>
      <c r="W94" s="32" t="s">
        <v>28</v>
      </c>
      <c r="X94" s="32">
        <v>3.2523777756393799</v>
      </c>
      <c r="Y94" s="31">
        <v>3.38060375733561</v>
      </c>
      <c r="Z94" s="32" t="s">
        <v>28</v>
      </c>
      <c r="AA94" s="32">
        <v>3.38060375733561</v>
      </c>
      <c r="AB94" s="31">
        <v>3.4036925706073302</v>
      </c>
      <c r="AC94" s="32" t="s">
        <v>28</v>
      </c>
      <c r="AD94" s="32">
        <v>3.4036925706073302</v>
      </c>
      <c r="AE94" s="31">
        <v>3.1111430022900701</v>
      </c>
      <c r="AF94" s="32" t="s">
        <v>28</v>
      </c>
      <c r="AG94" s="32">
        <v>3.1111430022900701</v>
      </c>
      <c r="AH94" s="31">
        <v>2.9467115812697</v>
      </c>
      <c r="AI94" s="32" t="s">
        <v>28</v>
      </c>
      <c r="AJ94" s="32">
        <v>2.9467115812697</v>
      </c>
    </row>
    <row r="95" spans="1:36" x14ac:dyDescent="0.2">
      <c r="A95" s="30" t="s">
        <v>5</v>
      </c>
      <c r="B95">
        <v>92</v>
      </c>
      <c r="C95">
        <v>92</v>
      </c>
      <c r="D95" s="32">
        <v>8.5534016360010696</v>
      </c>
      <c r="E95" s="32" t="s">
        <v>28</v>
      </c>
      <c r="F95" s="32">
        <v>8.5534016360010696</v>
      </c>
      <c r="G95" s="32">
        <v>8.8106521444035693</v>
      </c>
      <c r="H95" s="32" t="s">
        <v>28</v>
      </c>
      <c r="I95" s="32">
        <v>8.8106521444035693</v>
      </c>
      <c r="J95" s="31">
        <v>9.0498973598731602</v>
      </c>
      <c r="K95" s="32" t="s">
        <v>28</v>
      </c>
      <c r="L95" s="32">
        <v>9.0498973598731602</v>
      </c>
      <c r="M95" s="31">
        <v>9.1047102583276107</v>
      </c>
      <c r="N95" s="32" t="s">
        <v>28</v>
      </c>
      <c r="O95" s="32">
        <v>9.1047102583276107</v>
      </c>
      <c r="P95" s="31">
        <v>9.1386266379948893</v>
      </c>
      <c r="Q95" s="32" t="s">
        <v>28</v>
      </c>
      <c r="R95" s="32">
        <v>9.1386266379948893</v>
      </c>
      <c r="S95" s="31">
        <v>9.1562966222250601</v>
      </c>
      <c r="T95" s="32" t="s">
        <v>28</v>
      </c>
      <c r="U95" s="32">
        <v>9.1562966222250601</v>
      </c>
      <c r="V95" s="31">
        <v>9.1717051877631004</v>
      </c>
      <c r="W95" s="32" t="s">
        <v>28</v>
      </c>
      <c r="X95" s="32">
        <v>9.1717051877631004</v>
      </c>
      <c r="Y95" s="31">
        <v>9.1870141857118206</v>
      </c>
      <c r="Z95" s="32" t="s">
        <v>28</v>
      </c>
      <c r="AA95" s="32">
        <v>9.1870141857118206</v>
      </c>
      <c r="AB95" s="31">
        <v>9.2054729049906001</v>
      </c>
      <c r="AC95" s="32" t="s">
        <v>28</v>
      </c>
      <c r="AD95" s="32">
        <v>9.2054729049906001</v>
      </c>
      <c r="AE95" s="31">
        <v>9.2307824510909704</v>
      </c>
      <c r="AF95" s="32" t="s">
        <v>28</v>
      </c>
      <c r="AG95" s="32">
        <v>9.2307824510909704</v>
      </c>
      <c r="AH95" s="31">
        <v>9.2376204074860002</v>
      </c>
      <c r="AI95" s="32" t="s">
        <v>28</v>
      </c>
      <c r="AJ95" s="32">
        <v>9.2376204074860002</v>
      </c>
    </row>
    <row r="96" spans="1:36" x14ac:dyDescent="0.2">
      <c r="A96" s="30" t="s">
        <v>6</v>
      </c>
      <c r="B96">
        <v>93</v>
      </c>
      <c r="C96">
        <v>93</v>
      </c>
      <c r="D96" s="32">
        <v>2.2519967126251599</v>
      </c>
      <c r="E96" s="32" t="s">
        <v>28</v>
      </c>
      <c r="F96" s="32">
        <v>2.2519967126251599</v>
      </c>
      <c r="G96" s="32">
        <v>2.4421575626288998</v>
      </c>
      <c r="H96" s="32" t="s">
        <v>28</v>
      </c>
      <c r="I96" s="32">
        <v>2.4421575626288998</v>
      </c>
      <c r="J96" s="31">
        <v>2.63869292782437</v>
      </c>
      <c r="K96" s="32" t="s">
        <v>28</v>
      </c>
      <c r="L96" s="32">
        <v>2.63869292782437</v>
      </c>
      <c r="M96" s="31">
        <v>2.7857384885321301</v>
      </c>
      <c r="N96" s="32" t="s">
        <v>28</v>
      </c>
      <c r="O96" s="32">
        <v>2.7857384885321301</v>
      </c>
      <c r="P96" s="31">
        <v>2.9760165868541102</v>
      </c>
      <c r="Q96" s="32" t="s">
        <v>28</v>
      </c>
      <c r="R96" s="32">
        <v>2.9760165868541102</v>
      </c>
      <c r="S96" s="31">
        <v>3.1021850926888099</v>
      </c>
      <c r="T96" s="32" t="s">
        <v>28</v>
      </c>
      <c r="U96" s="32">
        <v>3.1021850926888099</v>
      </c>
      <c r="V96" s="31">
        <v>3.2347976496727702</v>
      </c>
      <c r="W96" s="32" t="s">
        <v>28</v>
      </c>
      <c r="X96" s="32">
        <v>3.2347976496727702</v>
      </c>
      <c r="Y96" s="31">
        <v>3.2789716120352099</v>
      </c>
      <c r="Z96" s="32" t="s">
        <v>28</v>
      </c>
      <c r="AA96" s="32">
        <v>3.2789716120352099</v>
      </c>
      <c r="AB96" s="31">
        <v>3.0556203521500902</v>
      </c>
      <c r="AC96" s="32" t="s">
        <v>28</v>
      </c>
      <c r="AD96" s="32">
        <v>3.0556203521500902</v>
      </c>
      <c r="AE96" s="31">
        <v>2.7474732955811798</v>
      </c>
      <c r="AF96" s="32" t="s">
        <v>28</v>
      </c>
      <c r="AG96" s="32">
        <v>2.7474732955811798</v>
      </c>
      <c r="AH96" s="31">
        <v>2.3606157991463399</v>
      </c>
      <c r="AI96" s="32" t="s">
        <v>28</v>
      </c>
      <c r="AJ96" s="32">
        <v>2.3606157991463399</v>
      </c>
    </row>
    <row r="97" spans="1:36" x14ac:dyDescent="0.2">
      <c r="A97" s="30" t="s">
        <v>7</v>
      </c>
      <c r="B97">
        <v>94</v>
      </c>
      <c r="C97">
        <v>94</v>
      </c>
      <c r="D97" s="32">
        <v>3.1186095498844999</v>
      </c>
      <c r="E97" s="32" t="s">
        <v>28</v>
      </c>
      <c r="F97" s="32">
        <v>3.1186095498844999</v>
      </c>
      <c r="G97" s="32">
        <v>3.2280277401216302</v>
      </c>
      <c r="H97" s="32" t="s">
        <v>28</v>
      </c>
      <c r="I97" s="32">
        <v>3.2280277401216302</v>
      </c>
      <c r="J97" s="31">
        <v>3.3269240462344398</v>
      </c>
      <c r="K97" s="32" t="s">
        <v>28</v>
      </c>
      <c r="L97" s="32">
        <v>3.3269240462344398</v>
      </c>
      <c r="M97" s="31">
        <v>3.4155132455553998</v>
      </c>
      <c r="N97" s="32" t="s">
        <v>28</v>
      </c>
      <c r="O97" s="32">
        <v>3.4155132455553998</v>
      </c>
      <c r="P97" s="31">
        <v>3.5400463217315701</v>
      </c>
      <c r="Q97" s="32" t="s">
        <v>28</v>
      </c>
      <c r="R97" s="32">
        <v>3.5400463217315701</v>
      </c>
      <c r="S97" s="31">
        <v>3.6609961930018402</v>
      </c>
      <c r="T97" s="32" t="s">
        <v>28</v>
      </c>
      <c r="U97" s="32">
        <v>3.6609961930018402</v>
      </c>
      <c r="V97" s="31">
        <v>3.78053410672389</v>
      </c>
      <c r="W97" s="32" t="s">
        <v>28</v>
      </c>
      <c r="X97" s="32">
        <v>3.78053410672389</v>
      </c>
      <c r="Y97" s="31">
        <v>3.8533355395639699</v>
      </c>
      <c r="Z97" s="32" t="s">
        <v>28</v>
      </c>
      <c r="AA97" s="32">
        <v>3.8533355395639699</v>
      </c>
      <c r="AB97" s="31">
        <v>3.9340301852496902</v>
      </c>
      <c r="AC97" s="32" t="s">
        <v>28</v>
      </c>
      <c r="AD97" s="32">
        <v>3.9340301852496902</v>
      </c>
      <c r="AE97" s="31">
        <v>3.9916623874754502</v>
      </c>
      <c r="AF97" s="32" t="s">
        <v>28</v>
      </c>
      <c r="AG97" s="32">
        <v>3.9916623874754502</v>
      </c>
      <c r="AH97" s="31">
        <v>4.0921681931273897</v>
      </c>
      <c r="AI97" s="32" t="s">
        <v>28</v>
      </c>
      <c r="AJ97" s="32">
        <v>4.0921681931273897</v>
      </c>
    </row>
    <row r="98" spans="1:36" x14ac:dyDescent="0.2">
      <c r="A98" s="30" t="s">
        <v>5</v>
      </c>
      <c r="B98">
        <v>95</v>
      </c>
      <c r="C98">
        <v>95</v>
      </c>
      <c r="D98" s="32">
        <v>6.3652713050050096</v>
      </c>
      <c r="E98" s="32" t="s">
        <v>28</v>
      </c>
      <c r="F98" s="32">
        <v>6.3652713050050096</v>
      </c>
      <c r="G98" s="32">
        <v>6.4719783951204901</v>
      </c>
      <c r="H98" s="32" t="s">
        <v>28</v>
      </c>
      <c r="I98" s="32">
        <v>6.4719783951204901</v>
      </c>
      <c r="J98" s="31">
        <v>6.5345383281852998</v>
      </c>
      <c r="K98" s="32" t="s">
        <v>28</v>
      </c>
      <c r="L98" s="32">
        <v>6.5345383281852998</v>
      </c>
      <c r="M98" s="31">
        <v>6.6286491400446499</v>
      </c>
      <c r="N98" s="32" t="s">
        <v>28</v>
      </c>
      <c r="O98" s="32">
        <v>6.6286491400446499</v>
      </c>
      <c r="P98" s="31">
        <v>6.7151426977078996</v>
      </c>
      <c r="Q98" s="32" t="s">
        <v>28</v>
      </c>
      <c r="R98" s="32">
        <v>6.7151426977078996</v>
      </c>
      <c r="S98" s="31">
        <v>6.8141339241513101</v>
      </c>
      <c r="T98" s="32" t="s">
        <v>28</v>
      </c>
      <c r="U98" s="32">
        <v>6.8141339241513101</v>
      </c>
      <c r="V98" s="31">
        <v>6.8833768716900297</v>
      </c>
      <c r="W98" s="32" t="s">
        <v>28</v>
      </c>
      <c r="X98" s="32">
        <v>6.8833768716900297</v>
      </c>
      <c r="Y98" s="31">
        <v>6.9721460983285004</v>
      </c>
      <c r="Z98" s="32" t="s">
        <v>28</v>
      </c>
      <c r="AA98" s="32">
        <v>6.9721460983285004</v>
      </c>
      <c r="AB98" s="31">
        <v>7.01457567746517</v>
      </c>
      <c r="AC98" s="32" t="s">
        <v>28</v>
      </c>
      <c r="AD98" s="32">
        <v>7.01457567746517</v>
      </c>
      <c r="AE98" s="31">
        <v>7.0552538972324799</v>
      </c>
      <c r="AF98" s="32" t="s">
        <v>28</v>
      </c>
      <c r="AG98" s="32">
        <v>7.0552538972324799</v>
      </c>
      <c r="AH98" s="31">
        <v>7.0252915013409298</v>
      </c>
      <c r="AI98" s="32" t="s">
        <v>28</v>
      </c>
      <c r="AJ98" s="32">
        <v>7.0252915013409298</v>
      </c>
    </row>
    <row r="99" spans="1:36" x14ac:dyDescent="0.2">
      <c r="A99" s="30" t="s">
        <v>5</v>
      </c>
      <c r="B99">
        <v>96</v>
      </c>
      <c r="C99">
        <v>96</v>
      </c>
      <c r="D99" s="32">
        <v>8.7491752196531607</v>
      </c>
      <c r="E99" s="32" t="s">
        <v>28</v>
      </c>
      <c r="F99" s="32">
        <v>8.7491752196531607</v>
      </c>
      <c r="G99" s="32">
        <v>8.8558093410110406</v>
      </c>
      <c r="H99" s="32" t="s">
        <v>28</v>
      </c>
      <c r="I99" s="32">
        <v>8.8558093410110406</v>
      </c>
      <c r="J99" s="31">
        <v>8.9542328837252807</v>
      </c>
      <c r="K99" s="32" t="s">
        <v>28</v>
      </c>
      <c r="L99" s="32">
        <v>8.9542328837252807</v>
      </c>
      <c r="M99" s="31">
        <v>9.0478517083628702</v>
      </c>
      <c r="N99" s="32" t="s">
        <v>28</v>
      </c>
      <c r="O99" s="32">
        <v>9.0478517083628702</v>
      </c>
      <c r="P99" s="31">
        <v>9.1767782911193798</v>
      </c>
      <c r="Q99" s="32" t="s">
        <v>28</v>
      </c>
      <c r="R99" s="32">
        <v>9.1767782911193798</v>
      </c>
      <c r="S99" s="31">
        <v>9.2086548589730004</v>
      </c>
      <c r="T99" s="32" t="s">
        <v>28</v>
      </c>
      <c r="U99" s="32">
        <v>9.2086548589730004</v>
      </c>
      <c r="V99" s="31">
        <v>9.1848276448276192</v>
      </c>
      <c r="W99" s="32" t="s">
        <v>28</v>
      </c>
      <c r="X99" s="32">
        <v>9.1848276448276192</v>
      </c>
      <c r="Y99" s="31">
        <v>9.2115541199919893</v>
      </c>
      <c r="Z99" s="32" t="s">
        <v>28</v>
      </c>
      <c r="AA99" s="32">
        <v>9.2115541199919893</v>
      </c>
      <c r="AB99" s="31">
        <v>9.1258269585877194</v>
      </c>
      <c r="AC99" s="32" t="s">
        <v>28</v>
      </c>
      <c r="AD99" s="32">
        <v>9.1258269585877194</v>
      </c>
      <c r="AE99" s="31">
        <v>8.6873029510818505</v>
      </c>
      <c r="AF99" s="32" t="s">
        <v>28</v>
      </c>
      <c r="AG99" s="32">
        <v>8.6873029510818505</v>
      </c>
      <c r="AH99" s="31">
        <v>8.3478998201144599</v>
      </c>
      <c r="AI99" s="32" t="s">
        <v>28</v>
      </c>
      <c r="AJ99" s="32">
        <v>8.3478998201144599</v>
      </c>
    </row>
    <row r="100" spans="1:36" x14ac:dyDescent="0.2">
      <c r="A100" s="30" t="s">
        <v>5</v>
      </c>
      <c r="B100">
        <v>97</v>
      </c>
      <c r="C100">
        <v>97</v>
      </c>
      <c r="D100" s="32">
        <v>-1.63486434028591</v>
      </c>
      <c r="E100" s="32" t="s">
        <v>28</v>
      </c>
      <c r="F100" s="32">
        <v>-1.63486434028591</v>
      </c>
      <c r="G100" s="32">
        <v>-1.41804335060597</v>
      </c>
      <c r="H100" s="32" t="s">
        <v>28</v>
      </c>
      <c r="I100" s="32">
        <v>-1.41804335060597</v>
      </c>
      <c r="J100" s="31">
        <v>-1.2730331956090399</v>
      </c>
      <c r="K100" s="32" t="s">
        <v>28</v>
      </c>
      <c r="L100" s="32">
        <v>-1.2730331956090399</v>
      </c>
      <c r="M100" s="31">
        <v>-1.16791945771622</v>
      </c>
      <c r="N100" s="32" t="s">
        <v>28</v>
      </c>
      <c r="O100" s="32">
        <v>-1.16791945771622</v>
      </c>
      <c r="P100" s="31">
        <v>-1.1163731125169101</v>
      </c>
      <c r="Q100" s="32" t="s">
        <v>28</v>
      </c>
      <c r="R100" s="32">
        <v>-1.1163731125169101</v>
      </c>
      <c r="S100" s="31">
        <v>-1.0471642532147201</v>
      </c>
      <c r="T100" s="32" t="s">
        <v>28</v>
      </c>
      <c r="U100" s="32">
        <v>-1.0471642532147201</v>
      </c>
      <c r="V100" s="31">
        <v>-1.0072889324119101</v>
      </c>
      <c r="W100" s="32" t="s">
        <v>28</v>
      </c>
      <c r="X100" s="32">
        <v>-1.0072889324119101</v>
      </c>
      <c r="Y100" s="31">
        <v>-1.00497555103648</v>
      </c>
      <c r="Z100" s="32" t="s">
        <v>28</v>
      </c>
      <c r="AA100" s="32">
        <v>-1.00497555103648</v>
      </c>
      <c r="AB100" s="31">
        <v>-1.04028495988073</v>
      </c>
      <c r="AC100" s="32" t="s">
        <v>28</v>
      </c>
      <c r="AD100" s="32">
        <v>-1.04028495988073</v>
      </c>
      <c r="AE100" s="31">
        <v>-1.16304615215047</v>
      </c>
      <c r="AF100" s="32" t="s">
        <v>28</v>
      </c>
      <c r="AG100" s="32">
        <v>-1.16304615215047</v>
      </c>
      <c r="AH100" s="31">
        <v>-1.3385649895966401</v>
      </c>
      <c r="AI100" s="32" t="s">
        <v>28</v>
      </c>
      <c r="AJ100" s="32">
        <v>-1.3385649895966401</v>
      </c>
    </row>
    <row r="101" spans="1:36" x14ac:dyDescent="0.2">
      <c r="A101" s="30" t="s">
        <v>5</v>
      </c>
      <c r="B101">
        <v>98</v>
      </c>
      <c r="C101">
        <v>98</v>
      </c>
      <c r="D101" s="32">
        <v>7.0543008434449002</v>
      </c>
      <c r="E101" s="32" t="s">
        <v>28</v>
      </c>
      <c r="F101" s="32">
        <v>7.0543008434449002</v>
      </c>
      <c r="G101" s="32">
        <v>7.0962369414972803</v>
      </c>
      <c r="H101" s="32" t="s">
        <v>28</v>
      </c>
      <c r="I101" s="32">
        <v>7.0962369414972803</v>
      </c>
      <c r="J101" s="31">
        <v>7.1269297782629399</v>
      </c>
      <c r="K101" s="32" t="s">
        <v>28</v>
      </c>
      <c r="L101" s="32">
        <v>7.1269297782629399</v>
      </c>
      <c r="M101" s="31">
        <v>7.1628235124959998</v>
      </c>
      <c r="N101" s="32" t="s">
        <v>28</v>
      </c>
      <c r="O101" s="32">
        <v>7.1628235124959998</v>
      </c>
      <c r="P101" s="31">
        <v>7.1866200251439398</v>
      </c>
      <c r="Q101" s="32" t="s">
        <v>28</v>
      </c>
      <c r="R101" s="32">
        <v>7.1866200251439398</v>
      </c>
      <c r="S101" s="31">
        <v>7.1952370691585701</v>
      </c>
      <c r="T101" s="32" t="s">
        <v>28</v>
      </c>
      <c r="U101" s="32">
        <v>7.1952370691585701</v>
      </c>
      <c r="V101" s="31">
        <v>7.2168164498176299</v>
      </c>
      <c r="W101" s="32" t="s">
        <v>28</v>
      </c>
      <c r="X101" s="32">
        <v>7.2168164498176299</v>
      </c>
      <c r="Y101" s="31">
        <v>7.2317859053192501</v>
      </c>
      <c r="Z101" s="32" t="s">
        <v>28</v>
      </c>
      <c r="AA101" s="32">
        <v>7.2317859053192501</v>
      </c>
      <c r="AB101" s="31">
        <v>7.2446671301485397</v>
      </c>
      <c r="AC101" s="32" t="s">
        <v>28</v>
      </c>
      <c r="AD101" s="32">
        <v>7.2446671301485397</v>
      </c>
      <c r="AE101" s="31">
        <v>7.28537130594197</v>
      </c>
      <c r="AF101" s="32" t="s">
        <v>28</v>
      </c>
      <c r="AG101" s="32">
        <v>7.28537130594197</v>
      </c>
      <c r="AH101" s="31">
        <v>7.2711426670875499</v>
      </c>
      <c r="AI101" s="32" t="s">
        <v>28</v>
      </c>
      <c r="AJ101" s="32">
        <v>7.2711426670875499</v>
      </c>
    </row>
    <row r="102" spans="1:36" x14ac:dyDescent="0.2">
      <c r="A102" s="30" t="s">
        <v>7</v>
      </c>
      <c r="B102">
        <v>99</v>
      </c>
      <c r="C102">
        <v>99</v>
      </c>
      <c r="D102" s="32">
        <v>0.27744445956976499</v>
      </c>
      <c r="E102" s="32" t="s">
        <v>28</v>
      </c>
      <c r="F102" s="32">
        <v>0.27744445956976499</v>
      </c>
      <c r="G102" s="32">
        <v>0.324660591324682</v>
      </c>
      <c r="H102" s="32" t="s">
        <v>28</v>
      </c>
      <c r="I102" s="32">
        <v>0.324660591324682</v>
      </c>
      <c r="J102" s="31">
        <v>0.35053619026825</v>
      </c>
      <c r="K102" s="32" t="s">
        <v>28</v>
      </c>
      <c r="L102" s="32">
        <v>0.35053619026825</v>
      </c>
      <c r="M102" s="31">
        <v>0.38305191123919002</v>
      </c>
      <c r="N102" s="32" t="s">
        <v>28</v>
      </c>
      <c r="O102" s="32">
        <v>0.38305191123919002</v>
      </c>
      <c r="P102" s="31">
        <v>0.40159863142145502</v>
      </c>
      <c r="Q102" s="32" t="s">
        <v>28</v>
      </c>
      <c r="R102" s="32">
        <v>0.40159863142145502</v>
      </c>
      <c r="S102" s="31">
        <v>0.43526728300779999</v>
      </c>
      <c r="T102" s="32" t="s">
        <v>28</v>
      </c>
      <c r="U102" s="32">
        <v>0.43526728300779999</v>
      </c>
      <c r="V102" s="31">
        <v>0.48825608536848902</v>
      </c>
      <c r="W102" s="32" t="s">
        <v>28</v>
      </c>
      <c r="X102" s="32">
        <v>0.48825608536848902</v>
      </c>
      <c r="Y102" s="31">
        <v>0.52767579856977798</v>
      </c>
      <c r="Z102" s="32" t="s">
        <v>28</v>
      </c>
      <c r="AA102" s="32">
        <v>0.52767579856977798</v>
      </c>
      <c r="AB102" s="31">
        <v>0.61535661038368294</v>
      </c>
      <c r="AC102" s="32" t="s">
        <v>28</v>
      </c>
      <c r="AD102" s="32">
        <v>0.61535661038368294</v>
      </c>
      <c r="AE102" s="31">
        <v>0.67569029502563605</v>
      </c>
      <c r="AF102" s="32" t="s">
        <v>28</v>
      </c>
      <c r="AG102" s="32">
        <v>0.67569029502563605</v>
      </c>
      <c r="AH102" s="31">
        <v>0.81320965065491901</v>
      </c>
      <c r="AI102" s="32" t="s">
        <v>28</v>
      </c>
      <c r="AJ102" s="32">
        <v>0.81320965065491901</v>
      </c>
    </row>
    <row r="103" spans="1:36" x14ac:dyDescent="0.2">
      <c r="A103" s="33" t="s">
        <v>7</v>
      </c>
      <c r="B103">
        <v>100</v>
      </c>
      <c r="C103">
        <v>100</v>
      </c>
      <c r="D103" s="32">
        <v>4.2596313968442198E-2</v>
      </c>
      <c r="E103" s="32" t="s">
        <v>28</v>
      </c>
      <c r="F103" s="32">
        <v>4.2596313968442198E-2</v>
      </c>
      <c r="G103" s="32">
        <v>0.15669887604555299</v>
      </c>
      <c r="H103" s="32" t="s">
        <v>28</v>
      </c>
      <c r="I103" s="32">
        <v>0.15669887604555299</v>
      </c>
      <c r="J103" s="31">
        <v>0.213917160113202</v>
      </c>
      <c r="K103" s="32" t="s">
        <v>28</v>
      </c>
      <c r="L103" s="32">
        <v>0.213917160113202</v>
      </c>
      <c r="M103" s="31">
        <v>0.26978452740505399</v>
      </c>
      <c r="N103" s="32" t="s">
        <v>28</v>
      </c>
      <c r="O103" s="32">
        <v>0.26978452740505399</v>
      </c>
      <c r="P103" s="31">
        <v>0.41143091356945999</v>
      </c>
      <c r="Q103" s="32" t="s">
        <v>28</v>
      </c>
      <c r="R103" s="32">
        <v>0.41143091356945999</v>
      </c>
      <c r="S103" s="31">
        <v>0.64117218582945801</v>
      </c>
      <c r="T103" s="32" t="s">
        <v>28</v>
      </c>
      <c r="U103" s="32">
        <v>0.64117218582945801</v>
      </c>
      <c r="V103" s="31">
        <v>0.72901343488279002</v>
      </c>
      <c r="W103" s="32" t="s">
        <v>28</v>
      </c>
      <c r="X103" s="32">
        <v>0.72901343488279002</v>
      </c>
      <c r="Y103" s="31">
        <v>0.68765696932762899</v>
      </c>
      <c r="Z103" s="32" t="s">
        <v>28</v>
      </c>
      <c r="AA103" s="32">
        <v>0.68765696932762899</v>
      </c>
      <c r="AB103" s="31">
        <v>0.62640718022346398</v>
      </c>
      <c r="AC103" s="32" t="s">
        <v>28</v>
      </c>
      <c r="AD103" s="32">
        <v>0.62640718022346398</v>
      </c>
      <c r="AE103" s="31">
        <v>0.76290054183601197</v>
      </c>
      <c r="AF103" s="32" t="s">
        <v>28</v>
      </c>
      <c r="AG103" s="32">
        <v>0.76290054183601197</v>
      </c>
      <c r="AH103" s="31">
        <v>0.51068959040603301</v>
      </c>
      <c r="AI103" s="32" t="s">
        <v>28</v>
      </c>
      <c r="AJ103" s="32">
        <v>0.51068959040603301</v>
      </c>
    </row>
    <row r="104" spans="1:36" x14ac:dyDescent="0.2">
      <c r="A104" s="30" t="s">
        <v>6</v>
      </c>
      <c r="B104">
        <v>101</v>
      </c>
      <c r="C104">
        <v>101</v>
      </c>
      <c r="D104" s="32">
        <v>-0.82298615836741296</v>
      </c>
      <c r="E104" s="32" t="s">
        <v>28</v>
      </c>
      <c r="F104" s="32">
        <v>-0.82298615836741296</v>
      </c>
      <c r="G104" s="32">
        <v>-0.53742631576813804</v>
      </c>
      <c r="H104" s="32" t="s">
        <v>28</v>
      </c>
      <c r="I104" s="32">
        <v>-0.53742631576813804</v>
      </c>
      <c r="J104" s="31">
        <v>-0.21141921585979201</v>
      </c>
      <c r="K104" s="32" t="s">
        <v>28</v>
      </c>
      <c r="L104" s="32">
        <v>-0.21141921585979201</v>
      </c>
      <c r="M104" s="31">
        <v>-4.5198794841468E-3</v>
      </c>
      <c r="N104" s="32" t="s">
        <v>28</v>
      </c>
      <c r="O104" s="32">
        <v>-4.5198794841468E-3</v>
      </c>
      <c r="P104" s="31">
        <v>0.31925341741303997</v>
      </c>
      <c r="Q104" s="32" t="s">
        <v>28</v>
      </c>
      <c r="R104" s="32">
        <v>0.31925341741303997</v>
      </c>
      <c r="S104" s="31">
        <v>0.51551460854427</v>
      </c>
      <c r="T104" s="32" t="s">
        <v>28</v>
      </c>
      <c r="U104" s="32">
        <v>0.51551460854427</v>
      </c>
      <c r="V104" s="31">
        <v>0.71164189807442502</v>
      </c>
      <c r="W104" s="32" t="s">
        <v>28</v>
      </c>
      <c r="X104" s="32">
        <v>0.71164189807442502</v>
      </c>
      <c r="Y104" s="31">
        <v>1.01056596149355</v>
      </c>
      <c r="Z104" s="32" t="s">
        <v>28</v>
      </c>
      <c r="AA104" s="32">
        <v>1.01056596149355</v>
      </c>
      <c r="AB104" s="31">
        <v>1.2491052991226601</v>
      </c>
      <c r="AC104" s="32" t="s">
        <v>28</v>
      </c>
      <c r="AD104" s="32">
        <v>1.2491052991226601</v>
      </c>
      <c r="AE104" s="31">
        <v>1.4174655791045501</v>
      </c>
      <c r="AF104" s="32" t="s">
        <v>28</v>
      </c>
      <c r="AG104" s="32">
        <v>1.4174655791045501</v>
      </c>
      <c r="AH104" s="31">
        <v>1.52588738830494</v>
      </c>
      <c r="AI104" s="32" t="s">
        <v>28</v>
      </c>
      <c r="AJ104" s="32">
        <v>1.52588738830494</v>
      </c>
    </row>
    <row r="105" spans="1:36" x14ac:dyDescent="0.2">
      <c r="A105" s="30" t="s">
        <v>5</v>
      </c>
      <c r="B105">
        <v>102</v>
      </c>
      <c r="C105">
        <v>102</v>
      </c>
      <c r="D105" s="32">
        <v>9.0524309232427793</v>
      </c>
      <c r="E105" s="32" t="s">
        <v>28</v>
      </c>
      <c r="F105" s="32">
        <v>9.0524309232427793</v>
      </c>
      <c r="G105" s="32">
        <v>9.1145140560683107</v>
      </c>
      <c r="H105" s="32" t="s">
        <v>28</v>
      </c>
      <c r="I105" s="32">
        <v>9.1145140560683107</v>
      </c>
      <c r="J105" s="31">
        <v>9.1452877952561806</v>
      </c>
      <c r="K105" s="32" t="s">
        <v>28</v>
      </c>
      <c r="L105" s="32">
        <v>9.1452877952561806</v>
      </c>
      <c r="M105" s="31">
        <v>9.1490934595665401</v>
      </c>
      <c r="N105" s="32" t="s">
        <v>28</v>
      </c>
      <c r="O105" s="32">
        <v>9.1490934595665401</v>
      </c>
      <c r="P105" s="31">
        <v>9.0895334897343094</v>
      </c>
      <c r="Q105" s="32" t="s">
        <v>28</v>
      </c>
      <c r="R105" s="32">
        <v>9.0895334897343094</v>
      </c>
      <c r="S105" s="31">
        <v>9.0047404989572701</v>
      </c>
      <c r="T105" s="32" t="s">
        <v>28</v>
      </c>
      <c r="U105" s="32">
        <v>9.0047404989572701</v>
      </c>
      <c r="V105" s="31">
        <v>8.6541518463399001</v>
      </c>
      <c r="W105" s="32" t="s">
        <v>28</v>
      </c>
      <c r="X105" s="32">
        <v>8.6541518463399001</v>
      </c>
      <c r="Y105" s="31">
        <v>7.8702379956133797</v>
      </c>
      <c r="Z105" s="32" t="s">
        <v>28</v>
      </c>
      <c r="AA105" s="32">
        <v>7.8702379956133797</v>
      </c>
      <c r="AB105" s="31">
        <v>7.3713070388116204</v>
      </c>
      <c r="AC105" s="32" t="s">
        <v>28</v>
      </c>
      <c r="AD105" s="32">
        <v>7.3713070388116204</v>
      </c>
      <c r="AE105" s="31">
        <v>6.7607193517136102</v>
      </c>
      <c r="AF105" s="32" t="s">
        <v>28</v>
      </c>
      <c r="AG105" s="32">
        <v>6.7607193517136102</v>
      </c>
      <c r="AH105" s="31">
        <v>6.29335492479421</v>
      </c>
      <c r="AI105" s="32" t="s">
        <v>28</v>
      </c>
      <c r="AJ105" s="32">
        <v>6.29335492479421</v>
      </c>
    </row>
    <row r="106" spans="1:36" x14ac:dyDescent="0.2">
      <c r="A106" s="30" t="s">
        <v>5</v>
      </c>
      <c r="B106">
        <v>103</v>
      </c>
      <c r="C106">
        <v>103</v>
      </c>
      <c r="D106" s="32">
        <v>12.6711744470465</v>
      </c>
      <c r="E106" s="32" t="s">
        <v>28</v>
      </c>
      <c r="F106" s="32">
        <v>12.6711744470465</v>
      </c>
      <c r="G106" s="32">
        <v>12.7917435975189</v>
      </c>
      <c r="H106" s="32" t="s">
        <v>28</v>
      </c>
      <c r="I106" s="32">
        <v>12.7917435975189</v>
      </c>
      <c r="J106" s="31">
        <v>12.8835268347966</v>
      </c>
      <c r="K106" s="32" t="s">
        <v>28</v>
      </c>
      <c r="L106" s="32">
        <v>12.8835268347966</v>
      </c>
      <c r="M106" s="31">
        <v>12.9450322098209</v>
      </c>
      <c r="N106" s="32" t="s">
        <v>28</v>
      </c>
      <c r="O106" s="32">
        <v>12.9450322098209</v>
      </c>
      <c r="P106" s="31">
        <v>13.009580158849101</v>
      </c>
      <c r="Q106" s="32" t="s">
        <v>28</v>
      </c>
      <c r="R106" s="32">
        <v>13.009580158849101</v>
      </c>
      <c r="S106" s="31">
        <v>13.1672872666771</v>
      </c>
      <c r="T106" s="32" t="s">
        <v>28</v>
      </c>
      <c r="U106" s="32">
        <v>13.1672872666771</v>
      </c>
      <c r="V106" s="31">
        <v>13.251626129215399</v>
      </c>
      <c r="W106" s="32" t="s">
        <v>28</v>
      </c>
      <c r="X106" s="32">
        <v>13.251626129215399</v>
      </c>
      <c r="Y106" s="31">
        <v>13.250501702647</v>
      </c>
      <c r="Z106" s="32" t="s">
        <v>28</v>
      </c>
      <c r="AA106" s="32">
        <v>13.250501702647</v>
      </c>
      <c r="AB106" s="31">
        <v>13.2837154403776</v>
      </c>
      <c r="AC106" s="32" t="s">
        <v>28</v>
      </c>
      <c r="AD106" s="32">
        <v>13.2837154403776</v>
      </c>
      <c r="AE106" s="31">
        <v>12.8566059700794</v>
      </c>
      <c r="AF106" s="32" t="s">
        <v>28</v>
      </c>
      <c r="AG106" s="32">
        <v>12.8566059700794</v>
      </c>
      <c r="AH106" s="31">
        <v>12.3711642145332</v>
      </c>
      <c r="AI106" s="32" t="s">
        <v>28</v>
      </c>
      <c r="AJ106" s="32">
        <v>12.3711642145332</v>
      </c>
    </row>
    <row r="107" spans="1:36" x14ac:dyDescent="0.2">
      <c r="A107" s="30" t="s">
        <v>7</v>
      </c>
      <c r="B107">
        <v>104</v>
      </c>
      <c r="C107">
        <v>104</v>
      </c>
      <c r="D107" s="32">
        <v>-4.3416098097693601</v>
      </c>
      <c r="E107" s="32" t="s">
        <v>28</v>
      </c>
      <c r="F107" s="32">
        <v>-4.3416098097693601</v>
      </c>
      <c r="G107" s="32">
        <v>-4.2153461643736501</v>
      </c>
      <c r="H107" s="32" t="s">
        <v>28</v>
      </c>
      <c r="I107" s="32">
        <v>-4.2153461643736501</v>
      </c>
      <c r="J107" s="31">
        <v>-4.1503117384526798</v>
      </c>
      <c r="K107" s="32" t="s">
        <v>28</v>
      </c>
      <c r="L107" s="32">
        <v>-4.1503117384526798</v>
      </c>
      <c r="M107" s="31">
        <v>-4.1415366411868497</v>
      </c>
      <c r="N107" s="32" t="s">
        <v>28</v>
      </c>
      <c r="O107" s="32">
        <v>-4.1415366411868497</v>
      </c>
      <c r="P107" s="31">
        <v>-4.1358444993879298</v>
      </c>
      <c r="Q107" s="32" t="s">
        <v>28</v>
      </c>
      <c r="R107" s="32">
        <v>-4.1358444993879298</v>
      </c>
      <c r="S107" s="31">
        <v>-4.13237938931782</v>
      </c>
      <c r="T107" s="32" t="s">
        <v>28</v>
      </c>
      <c r="U107" s="32">
        <v>-4.13237938931782</v>
      </c>
      <c r="V107" s="31">
        <v>-4.12364686929907</v>
      </c>
      <c r="W107" s="32" t="s">
        <v>28</v>
      </c>
      <c r="X107" s="32">
        <v>-4.12364686929907</v>
      </c>
      <c r="Y107" s="31">
        <v>-4.1610156730629804</v>
      </c>
      <c r="Z107" s="32" t="s">
        <v>28</v>
      </c>
      <c r="AA107" s="32">
        <v>-4.1610156730629804</v>
      </c>
      <c r="AB107" s="31">
        <v>-4.1804340779389397</v>
      </c>
      <c r="AC107" s="32" t="s">
        <v>28</v>
      </c>
      <c r="AD107" s="32">
        <v>-4.1804340779389397</v>
      </c>
      <c r="AE107" s="31">
        <v>-4.2203983818839497</v>
      </c>
      <c r="AF107" s="32" t="s">
        <v>28</v>
      </c>
      <c r="AG107" s="32">
        <v>-4.2203983818839497</v>
      </c>
      <c r="AH107" s="31">
        <v>-4.2865795074952704</v>
      </c>
      <c r="AI107" s="32" t="s">
        <v>28</v>
      </c>
      <c r="AJ107" s="32">
        <v>-4.2865795074952704</v>
      </c>
    </row>
    <row r="108" spans="1:36" x14ac:dyDescent="0.2">
      <c r="A108" s="30" t="s">
        <v>7</v>
      </c>
      <c r="B108">
        <v>105</v>
      </c>
      <c r="C108">
        <v>105</v>
      </c>
      <c r="D108" s="32">
        <v>1.6472746990626099</v>
      </c>
      <c r="E108" s="32" t="s">
        <v>28</v>
      </c>
      <c r="F108" s="32">
        <v>1.6472746990626099</v>
      </c>
      <c r="G108" s="32">
        <v>1.8180222224072</v>
      </c>
      <c r="H108" s="32" t="s">
        <v>28</v>
      </c>
      <c r="I108" s="32">
        <v>1.8180222224072</v>
      </c>
      <c r="J108" s="31">
        <v>2.05780867679427</v>
      </c>
      <c r="K108" s="32" t="s">
        <v>28</v>
      </c>
      <c r="L108" s="32">
        <v>2.05780867679427</v>
      </c>
      <c r="M108" s="31">
        <v>2.25474787819345</v>
      </c>
      <c r="N108" s="32" t="s">
        <v>28</v>
      </c>
      <c r="O108" s="32">
        <v>2.25474787819345</v>
      </c>
      <c r="P108" s="31">
        <v>2.50638446008502</v>
      </c>
      <c r="Q108" s="32" t="s">
        <v>28</v>
      </c>
      <c r="R108" s="32">
        <v>2.50638446008502</v>
      </c>
      <c r="S108" s="31">
        <v>2.75299122961257</v>
      </c>
      <c r="T108" s="32" t="s">
        <v>28</v>
      </c>
      <c r="U108" s="32">
        <v>2.75299122961257</v>
      </c>
      <c r="V108" s="31">
        <v>2.8713620746248498</v>
      </c>
      <c r="W108" s="32" t="s">
        <v>28</v>
      </c>
      <c r="X108" s="32">
        <v>2.8713620746248498</v>
      </c>
      <c r="Y108" s="31">
        <v>2.98163194582061</v>
      </c>
      <c r="Z108" s="32" t="s">
        <v>28</v>
      </c>
      <c r="AA108" s="32">
        <v>2.98163194582061</v>
      </c>
      <c r="AB108" s="31">
        <v>3.1307755663960002</v>
      </c>
      <c r="AC108" s="32" t="s">
        <v>28</v>
      </c>
      <c r="AD108" s="32">
        <v>3.1307755663960002</v>
      </c>
      <c r="AE108" s="31">
        <v>3.2891290799826298</v>
      </c>
      <c r="AF108" s="32" t="s">
        <v>28</v>
      </c>
      <c r="AG108" s="32">
        <v>3.2891290799826298</v>
      </c>
      <c r="AH108" s="31">
        <v>3.35203499655093</v>
      </c>
      <c r="AI108" s="32" t="s">
        <v>28</v>
      </c>
      <c r="AJ108" s="32">
        <v>3.35203499655093</v>
      </c>
    </row>
    <row r="109" spans="1:36" x14ac:dyDescent="0.2">
      <c r="A109" s="30" t="s">
        <v>6</v>
      </c>
      <c r="B109">
        <v>106</v>
      </c>
      <c r="C109">
        <v>106</v>
      </c>
      <c r="D109" s="32">
        <v>7.8271571774590001</v>
      </c>
      <c r="E109" s="32" t="s">
        <v>28</v>
      </c>
      <c r="F109" s="32">
        <v>7.8271571774590001</v>
      </c>
      <c r="G109" s="32">
        <v>7.83145827857438</v>
      </c>
      <c r="H109" s="32" t="s">
        <v>28</v>
      </c>
      <c r="I109" s="32">
        <v>7.83145827857438</v>
      </c>
      <c r="J109" s="31">
        <v>7.8343865978474803</v>
      </c>
      <c r="K109" s="32" t="s">
        <v>28</v>
      </c>
      <c r="L109" s="32">
        <v>7.8343865978474803</v>
      </c>
      <c r="M109" s="31">
        <v>7.8465149994398997</v>
      </c>
      <c r="N109" s="32" t="s">
        <v>28</v>
      </c>
      <c r="O109" s="32">
        <v>7.8465149994398997</v>
      </c>
      <c r="P109" s="31">
        <v>7.8635394804471703</v>
      </c>
      <c r="Q109" s="32" t="s">
        <v>28</v>
      </c>
      <c r="R109" s="32">
        <v>7.8635394804471703</v>
      </c>
      <c r="S109" s="31">
        <v>7.8676474548831399</v>
      </c>
      <c r="T109" s="32" t="s">
        <v>28</v>
      </c>
      <c r="U109" s="32">
        <v>7.8676474548831399</v>
      </c>
      <c r="V109" s="31">
        <v>7.8957221699580096</v>
      </c>
      <c r="W109" s="32" t="s">
        <v>28</v>
      </c>
      <c r="X109" s="32">
        <v>7.8957221699580096</v>
      </c>
      <c r="Y109" s="31">
        <v>7.9301716527252104</v>
      </c>
      <c r="Z109" s="32" t="s">
        <v>28</v>
      </c>
      <c r="AA109" s="32">
        <v>7.9301716527252104</v>
      </c>
      <c r="AB109" s="31">
        <v>7.94495133939692</v>
      </c>
      <c r="AC109" s="32" t="s">
        <v>28</v>
      </c>
      <c r="AD109" s="32">
        <v>7.94495133939692</v>
      </c>
      <c r="AE109" s="31">
        <v>7.9645678570747904</v>
      </c>
      <c r="AF109" s="32" t="s">
        <v>28</v>
      </c>
      <c r="AG109" s="32">
        <v>7.9645678570747904</v>
      </c>
      <c r="AH109" s="31">
        <v>7.9443953737669499</v>
      </c>
      <c r="AI109" s="32" t="s">
        <v>28</v>
      </c>
      <c r="AJ109" s="32">
        <v>7.9443953737669499</v>
      </c>
    </row>
    <row r="110" spans="1:36" x14ac:dyDescent="0.2">
      <c r="A110" s="30" t="s">
        <v>7</v>
      </c>
      <c r="B110">
        <v>107</v>
      </c>
      <c r="C110">
        <v>107</v>
      </c>
      <c r="D110" s="32">
        <v>1.54866980696888</v>
      </c>
      <c r="E110" s="32" t="s">
        <v>28</v>
      </c>
      <c r="F110" s="32">
        <v>1.54866980696888</v>
      </c>
      <c r="G110" s="32">
        <v>1.75096791659652</v>
      </c>
      <c r="H110" s="32" t="s">
        <v>28</v>
      </c>
      <c r="I110" s="32">
        <v>1.75096791659652</v>
      </c>
      <c r="J110" s="31">
        <v>1.93367801248328</v>
      </c>
      <c r="K110" s="32" t="s">
        <v>28</v>
      </c>
      <c r="L110" s="32">
        <v>1.93367801248328</v>
      </c>
      <c r="M110" s="31">
        <v>2.05710237381756</v>
      </c>
      <c r="N110" s="32" t="s">
        <v>28</v>
      </c>
      <c r="O110" s="32">
        <v>2.05710237381756</v>
      </c>
      <c r="P110" s="31">
        <v>2.2036953623320001</v>
      </c>
      <c r="Q110" s="32" t="s">
        <v>28</v>
      </c>
      <c r="R110" s="32">
        <v>2.2036953623320001</v>
      </c>
      <c r="S110" s="31">
        <v>2.30405848455595</v>
      </c>
      <c r="T110" s="32" t="s">
        <v>28</v>
      </c>
      <c r="U110" s="32">
        <v>2.30405848455595</v>
      </c>
      <c r="V110" s="31">
        <v>2.4688806028651999</v>
      </c>
      <c r="W110" s="32" t="s">
        <v>28</v>
      </c>
      <c r="X110" s="32">
        <v>2.4688806028651999</v>
      </c>
      <c r="Y110" s="31">
        <v>2.5573704928261201</v>
      </c>
      <c r="Z110" s="32" t="s">
        <v>28</v>
      </c>
      <c r="AA110" s="32">
        <v>2.5573704928261201</v>
      </c>
      <c r="AB110" s="31">
        <v>2.6868795334310098</v>
      </c>
      <c r="AC110" s="32" t="s">
        <v>28</v>
      </c>
      <c r="AD110" s="32">
        <v>2.6868795334310098</v>
      </c>
      <c r="AE110" s="31">
        <v>2.4961632956662498</v>
      </c>
      <c r="AF110" s="32" t="s">
        <v>28</v>
      </c>
      <c r="AG110" s="32">
        <v>2.4961632956662498</v>
      </c>
      <c r="AH110" s="31">
        <v>2.2597826607807598</v>
      </c>
      <c r="AI110" s="32" t="s">
        <v>28</v>
      </c>
      <c r="AJ110" s="32">
        <v>2.2597826607807598</v>
      </c>
    </row>
    <row r="111" spans="1:36" x14ac:dyDescent="0.2">
      <c r="A111" s="30" t="s">
        <v>5</v>
      </c>
      <c r="B111">
        <v>108</v>
      </c>
      <c r="C111">
        <v>108</v>
      </c>
      <c r="D111" s="32">
        <v>9.6832689864711998</v>
      </c>
      <c r="E111" s="32" t="s">
        <v>28</v>
      </c>
      <c r="F111" s="32">
        <v>9.6832689864711998</v>
      </c>
      <c r="G111" s="32">
        <v>9.9831581397275606</v>
      </c>
      <c r="H111" s="32" t="s">
        <v>28</v>
      </c>
      <c r="I111" s="32">
        <v>9.9831581397275606</v>
      </c>
      <c r="J111" s="31">
        <v>10.1091234933671</v>
      </c>
      <c r="K111" s="32" t="s">
        <v>28</v>
      </c>
      <c r="L111" s="32">
        <v>10.1091234933671</v>
      </c>
      <c r="M111" s="31">
        <v>10.323681760293001</v>
      </c>
      <c r="N111" s="32" t="s">
        <v>28</v>
      </c>
      <c r="O111" s="32">
        <v>10.323681760293001</v>
      </c>
      <c r="P111" s="31">
        <v>10.453462788083099</v>
      </c>
      <c r="Q111" s="32" t="s">
        <v>28</v>
      </c>
      <c r="R111" s="32">
        <v>10.453462788083099</v>
      </c>
      <c r="S111" s="31">
        <v>10.631962572562299</v>
      </c>
      <c r="T111" s="32" t="s">
        <v>28</v>
      </c>
      <c r="U111" s="32">
        <v>10.631962572562299</v>
      </c>
      <c r="V111" s="31">
        <v>10.724991466955</v>
      </c>
      <c r="W111" s="32" t="s">
        <v>28</v>
      </c>
      <c r="X111" s="32">
        <v>10.724991466955</v>
      </c>
      <c r="Y111" s="31">
        <v>10.796686951369001</v>
      </c>
      <c r="Z111" s="32" t="s">
        <v>28</v>
      </c>
      <c r="AA111" s="32">
        <v>10.796686951369001</v>
      </c>
      <c r="AB111" s="31">
        <v>10.862360734124501</v>
      </c>
      <c r="AC111" s="32" t="s">
        <v>28</v>
      </c>
      <c r="AD111" s="32">
        <v>10.862360734124501</v>
      </c>
      <c r="AE111" s="31">
        <v>10.755514071785001</v>
      </c>
      <c r="AF111" s="32" t="s">
        <v>28</v>
      </c>
      <c r="AG111" s="32">
        <v>10.755514071785001</v>
      </c>
      <c r="AH111" s="31">
        <v>10.7382483630742</v>
      </c>
      <c r="AI111" s="32" t="s">
        <v>28</v>
      </c>
      <c r="AJ111" s="32">
        <v>10.7382483630742</v>
      </c>
    </row>
    <row r="112" spans="1:36" x14ac:dyDescent="0.2">
      <c r="A112" s="30" t="s">
        <v>5</v>
      </c>
      <c r="B112">
        <v>109</v>
      </c>
      <c r="C112">
        <v>109</v>
      </c>
      <c r="D112" s="32">
        <v>2.1720459437467401</v>
      </c>
      <c r="E112" s="32" t="s">
        <v>28</v>
      </c>
      <c r="F112" s="32">
        <v>2.1720459437467401</v>
      </c>
      <c r="G112" s="32">
        <v>2.1865202485796802</v>
      </c>
      <c r="H112" s="32" t="s">
        <v>28</v>
      </c>
      <c r="I112" s="32">
        <v>2.1865202485796802</v>
      </c>
      <c r="J112" s="31">
        <v>2.1932408810672102</v>
      </c>
      <c r="K112" s="32" t="s">
        <v>28</v>
      </c>
      <c r="L112" s="32">
        <v>2.1932408810672102</v>
      </c>
      <c r="M112" s="31">
        <v>2.21594790783361</v>
      </c>
      <c r="N112" s="32" t="s">
        <v>28</v>
      </c>
      <c r="O112" s="32">
        <v>2.21594790783361</v>
      </c>
      <c r="P112" s="31">
        <v>2.2185531511849401</v>
      </c>
      <c r="Q112" s="32" t="s">
        <v>28</v>
      </c>
      <c r="R112" s="32">
        <v>2.2185531511849401</v>
      </c>
      <c r="S112" s="31">
        <v>2.22227925718127</v>
      </c>
      <c r="T112" s="32" t="s">
        <v>28</v>
      </c>
      <c r="U112" s="32">
        <v>2.22227925718127</v>
      </c>
      <c r="V112" s="31">
        <v>2.2322668381998598</v>
      </c>
      <c r="W112" s="32" t="s">
        <v>28</v>
      </c>
      <c r="X112" s="32">
        <v>2.2322668381998598</v>
      </c>
      <c r="Y112" s="31">
        <v>2.2632653772943399</v>
      </c>
      <c r="Z112" s="32" t="s">
        <v>28</v>
      </c>
      <c r="AA112" s="32">
        <v>2.2632653772943399</v>
      </c>
      <c r="AB112" s="31">
        <v>2.2780200259791799</v>
      </c>
      <c r="AC112" s="32" t="s">
        <v>28</v>
      </c>
      <c r="AD112" s="32">
        <v>2.2780200259791799</v>
      </c>
      <c r="AE112" s="31">
        <v>2.30217708344468</v>
      </c>
      <c r="AF112" s="32" t="s">
        <v>28</v>
      </c>
      <c r="AG112" s="32">
        <v>2.30217708344468</v>
      </c>
      <c r="AH112" s="31">
        <v>2.3277393890704698</v>
      </c>
      <c r="AI112" s="32" t="s">
        <v>28</v>
      </c>
      <c r="AJ112" s="32">
        <v>2.3277393890704698</v>
      </c>
    </row>
    <row r="113" spans="1:36" x14ac:dyDescent="0.2">
      <c r="A113" s="30" t="s">
        <v>7</v>
      </c>
      <c r="B113">
        <v>110</v>
      </c>
      <c r="C113">
        <v>110</v>
      </c>
      <c r="D113" s="32">
        <v>-0.70511264721057698</v>
      </c>
      <c r="E113" s="32" t="s">
        <v>28</v>
      </c>
      <c r="F113" s="32">
        <v>-0.70511264721057698</v>
      </c>
      <c r="G113" s="32">
        <v>-0.673961088879384</v>
      </c>
      <c r="H113" s="32" t="s">
        <v>28</v>
      </c>
      <c r="I113" s="32">
        <v>-0.673961088879384</v>
      </c>
      <c r="J113" s="31">
        <v>-0.51736790752298101</v>
      </c>
      <c r="K113" s="32" t="s">
        <v>28</v>
      </c>
      <c r="L113" s="32">
        <v>-0.51736790752298101</v>
      </c>
      <c r="M113" s="31">
        <v>-0.44175099773160398</v>
      </c>
      <c r="N113" s="32" t="s">
        <v>28</v>
      </c>
      <c r="O113" s="32">
        <v>-0.44175099773160398</v>
      </c>
      <c r="P113" s="31">
        <v>-0.40103783831953199</v>
      </c>
      <c r="Q113" s="32" t="s">
        <v>28</v>
      </c>
      <c r="R113" s="32">
        <v>-0.40103783831953199</v>
      </c>
      <c r="S113" s="31">
        <v>-0.29535676011848999</v>
      </c>
      <c r="T113" s="32" t="s">
        <v>28</v>
      </c>
      <c r="U113" s="32">
        <v>-0.29535676011848999</v>
      </c>
      <c r="V113" s="31">
        <v>-0.23288894363750501</v>
      </c>
      <c r="W113" s="32" t="s">
        <v>28</v>
      </c>
      <c r="X113" s="32">
        <v>-0.23288894363750501</v>
      </c>
      <c r="Y113" s="31">
        <v>-0.15034109821861499</v>
      </c>
      <c r="Z113" s="32" t="s">
        <v>28</v>
      </c>
      <c r="AA113" s="32">
        <v>-0.15034109821861499</v>
      </c>
      <c r="AB113" s="31">
        <v>-9.0099691105823596E-2</v>
      </c>
      <c r="AC113" s="32" t="s">
        <v>28</v>
      </c>
      <c r="AD113" s="32">
        <v>-9.0099691105823596E-2</v>
      </c>
      <c r="AE113" s="31">
        <v>7.7988419166732E-3</v>
      </c>
      <c r="AF113" s="32" t="s">
        <v>28</v>
      </c>
      <c r="AG113" s="32">
        <v>7.7988419166732E-3</v>
      </c>
      <c r="AH113" s="31">
        <v>2.3235822688565201E-2</v>
      </c>
      <c r="AI113" s="32" t="s">
        <v>28</v>
      </c>
      <c r="AJ113" s="32">
        <v>2.3235822688565201E-2</v>
      </c>
    </row>
    <row r="114" spans="1:36" x14ac:dyDescent="0.2">
      <c r="A114" s="30" t="s">
        <v>7</v>
      </c>
      <c r="B114">
        <v>111</v>
      </c>
      <c r="C114">
        <v>111</v>
      </c>
      <c r="D114" s="32">
        <v>1.451414485843</v>
      </c>
      <c r="E114" s="32" t="s">
        <v>28</v>
      </c>
      <c r="F114" s="32">
        <v>1.451414485843</v>
      </c>
      <c r="G114" s="32">
        <v>1.5896297331390501</v>
      </c>
      <c r="H114" s="32" t="s">
        <v>28</v>
      </c>
      <c r="I114" s="32">
        <v>1.5896297331390501</v>
      </c>
      <c r="J114" s="31">
        <v>1.65927858001485</v>
      </c>
      <c r="K114" s="32" t="s">
        <v>28</v>
      </c>
      <c r="L114" s="32">
        <v>1.65927858001485</v>
      </c>
      <c r="M114" s="31">
        <v>1.79894324786473</v>
      </c>
      <c r="N114" s="32" t="s">
        <v>28</v>
      </c>
      <c r="O114" s="32">
        <v>1.79894324786473</v>
      </c>
      <c r="P114" s="31">
        <v>1.8616611826190399</v>
      </c>
      <c r="Q114" s="32" t="s">
        <v>28</v>
      </c>
      <c r="R114" s="32">
        <v>1.8616611826190399</v>
      </c>
      <c r="S114" s="31">
        <v>1.91784500117289</v>
      </c>
      <c r="T114" s="32" t="s">
        <v>28</v>
      </c>
      <c r="U114" s="32">
        <v>1.91784500117289</v>
      </c>
      <c r="V114" s="31">
        <v>1.9866888605687401</v>
      </c>
      <c r="W114" s="32" t="s">
        <v>28</v>
      </c>
      <c r="X114" s="32">
        <v>1.9866888605687401</v>
      </c>
      <c r="Y114" s="31">
        <v>2.0672528989436998</v>
      </c>
      <c r="Z114" s="32" t="s">
        <v>28</v>
      </c>
      <c r="AA114" s="32">
        <v>2.0672528989436998</v>
      </c>
      <c r="AB114" s="31">
        <v>2.14392113298174</v>
      </c>
      <c r="AC114" s="32" t="s">
        <v>28</v>
      </c>
      <c r="AD114" s="32">
        <v>2.14392113298174</v>
      </c>
      <c r="AE114" s="31">
        <v>2.24823520881271</v>
      </c>
      <c r="AF114" s="32" t="s">
        <v>28</v>
      </c>
      <c r="AG114" s="32">
        <v>2.24823520881271</v>
      </c>
      <c r="AH114" s="31">
        <v>2.2954251938077901</v>
      </c>
      <c r="AI114" s="32" t="s">
        <v>28</v>
      </c>
      <c r="AJ114" s="32">
        <v>2.2954251938077901</v>
      </c>
    </row>
    <row r="115" spans="1:36" x14ac:dyDescent="0.2">
      <c r="A115" s="30" t="s">
        <v>7</v>
      </c>
      <c r="B115">
        <v>112</v>
      </c>
      <c r="C115">
        <v>112</v>
      </c>
      <c r="D115" s="32">
        <v>-2.5742116929110499</v>
      </c>
      <c r="E115" s="32" t="s">
        <v>28</v>
      </c>
      <c r="F115" s="32">
        <v>-2.5742116929110499</v>
      </c>
      <c r="G115" s="32">
        <v>-2.4028052494560299</v>
      </c>
      <c r="H115" s="32" t="s">
        <v>28</v>
      </c>
      <c r="I115" s="32">
        <v>-2.4028052494560299</v>
      </c>
      <c r="J115" s="31">
        <v>-2.2905217202330399</v>
      </c>
      <c r="K115" s="32" t="s">
        <v>28</v>
      </c>
      <c r="L115" s="32">
        <v>-2.2905217202330399</v>
      </c>
      <c r="M115" s="31">
        <v>-2.2449862759537602</v>
      </c>
      <c r="N115" s="32" t="s">
        <v>28</v>
      </c>
      <c r="O115" s="32">
        <v>-2.2449862759537602</v>
      </c>
      <c r="P115" s="31">
        <v>-2.21931410831119</v>
      </c>
      <c r="Q115" s="32" t="s">
        <v>28</v>
      </c>
      <c r="R115" s="32">
        <v>-2.21931410831119</v>
      </c>
      <c r="S115" s="31">
        <v>-2.1630190483979699</v>
      </c>
      <c r="T115" s="32" t="s">
        <v>28</v>
      </c>
      <c r="U115" s="32">
        <v>-2.1630190483979699</v>
      </c>
      <c r="V115" s="31">
        <v>-2.0433395020455798</v>
      </c>
      <c r="W115" s="32" t="s">
        <v>28</v>
      </c>
      <c r="X115" s="32">
        <v>-2.0433395020455798</v>
      </c>
      <c r="Y115" s="31">
        <v>-1.97686384318429</v>
      </c>
      <c r="Z115" s="32" t="s">
        <v>28</v>
      </c>
      <c r="AA115" s="32">
        <v>-1.97686384318429</v>
      </c>
      <c r="AB115" s="31">
        <v>-1.89356115006204</v>
      </c>
      <c r="AC115" s="32" t="s">
        <v>28</v>
      </c>
      <c r="AD115" s="32">
        <v>-1.89356115006204</v>
      </c>
      <c r="AE115" s="31">
        <v>-1.8005454870425699</v>
      </c>
      <c r="AF115" s="32" t="s">
        <v>28</v>
      </c>
      <c r="AG115" s="32">
        <v>-1.8005454870425699</v>
      </c>
      <c r="AH115" s="31">
        <v>-1.8484016461077699</v>
      </c>
      <c r="AI115" s="32" t="s">
        <v>28</v>
      </c>
      <c r="AJ115" s="32">
        <v>-1.8484016461077699</v>
      </c>
    </row>
    <row r="116" spans="1:36" x14ac:dyDescent="0.2">
      <c r="A116" s="30" t="s">
        <v>7</v>
      </c>
      <c r="B116">
        <v>113</v>
      </c>
      <c r="C116">
        <v>113</v>
      </c>
      <c r="D116" s="32">
        <v>2.9388054681865099</v>
      </c>
      <c r="E116" s="32" t="s">
        <v>28</v>
      </c>
      <c r="F116" s="32">
        <v>2.9388054681865099</v>
      </c>
      <c r="G116" s="32">
        <v>3.09784253296713</v>
      </c>
      <c r="H116" s="32" t="s">
        <v>28</v>
      </c>
      <c r="I116" s="32">
        <v>3.09784253296713</v>
      </c>
      <c r="J116" s="31">
        <v>3.2229722635193299</v>
      </c>
      <c r="K116" s="32" t="s">
        <v>28</v>
      </c>
      <c r="L116" s="32">
        <v>3.2229722635193299</v>
      </c>
      <c r="M116" s="31">
        <v>3.3432730256287901</v>
      </c>
      <c r="N116" s="32" t="s">
        <v>28</v>
      </c>
      <c r="O116" s="32">
        <v>3.3432730256287901</v>
      </c>
      <c r="P116" s="31">
        <v>3.4689832553307398</v>
      </c>
      <c r="Q116" s="32" t="s">
        <v>28</v>
      </c>
      <c r="R116" s="32">
        <v>3.4689832553307398</v>
      </c>
      <c r="S116" s="31">
        <v>3.54942556705016</v>
      </c>
      <c r="T116" s="32" t="s">
        <v>28</v>
      </c>
      <c r="U116" s="32">
        <v>3.54942556705016</v>
      </c>
      <c r="V116" s="31">
        <v>3.5204246329941302</v>
      </c>
      <c r="W116" s="32" t="s">
        <v>28</v>
      </c>
      <c r="X116" s="32">
        <v>3.5204246329941302</v>
      </c>
      <c r="Y116" s="31">
        <v>3.5202772710908099</v>
      </c>
      <c r="Z116" s="32" t="s">
        <v>28</v>
      </c>
      <c r="AA116" s="32">
        <v>3.5202772710908099</v>
      </c>
      <c r="AB116" s="31">
        <v>3.4537358261390199</v>
      </c>
      <c r="AC116" s="32" t="s">
        <v>28</v>
      </c>
      <c r="AD116" s="32">
        <v>3.4537358261390199</v>
      </c>
      <c r="AE116" s="31">
        <v>3.2485969613314398</v>
      </c>
      <c r="AF116" s="32" t="s">
        <v>28</v>
      </c>
      <c r="AG116" s="32">
        <v>3.2485969613314398</v>
      </c>
      <c r="AH116" s="31">
        <v>3.0839107768323202</v>
      </c>
      <c r="AI116" s="32" t="s">
        <v>28</v>
      </c>
      <c r="AJ116" s="32">
        <v>3.0839107768323202</v>
      </c>
    </row>
    <row r="117" spans="1:36" x14ac:dyDescent="0.2">
      <c r="A117" s="30" t="s">
        <v>5</v>
      </c>
      <c r="B117">
        <v>114</v>
      </c>
      <c r="C117">
        <v>114</v>
      </c>
      <c r="D117" s="32">
        <v>10.1897674227274</v>
      </c>
      <c r="E117" s="32" t="s">
        <v>28</v>
      </c>
      <c r="F117" s="32">
        <v>10.1897674227274</v>
      </c>
      <c r="G117" s="32">
        <v>10.397511521042301</v>
      </c>
      <c r="H117" s="32" t="s">
        <v>28</v>
      </c>
      <c r="I117" s="32">
        <v>10.397511521042301</v>
      </c>
      <c r="J117" s="31">
        <v>10.485830515849001</v>
      </c>
      <c r="K117" s="32" t="s">
        <v>28</v>
      </c>
      <c r="L117" s="32">
        <v>10.485830515849001</v>
      </c>
      <c r="M117" s="31">
        <v>10.561885791388301</v>
      </c>
      <c r="N117" s="32" t="s">
        <v>28</v>
      </c>
      <c r="O117" s="32">
        <v>10.561885791388301</v>
      </c>
      <c r="P117" s="31">
        <v>10.605115078914499</v>
      </c>
      <c r="Q117" s="32" t="s">
        <v>28</v>
      </c>
      <c r="R117" s="32">
        <v>10.605115078914499</v>
      </c>
      <c r="S117" s="31">
        <v>10.642477012315901</v>
      </c>
      <c r="T117" s="32" t="s">
        <v>28</v>
      </c>
      <c r="U117" s="32">
        <v>10.642477012315901</v>
      </c>
      <c r="V117" s="31">
        <v>10.7581683196547</v>
      </c>
      <c r="W117" s="32" t="s">
        <v>28</v>
      </c>
      <c r="X117" s="32">
        <v>10.7581683196547</v>
      </c>
      <c r="Y117" s="31">
        <v>10.619712331622599</v>
      </c>
      <c r="Z117" s="32" t="s">
        <v>28</v>
      </c>
      <c r="AA117" s="32">
        <v>10.619712331622599</v>
      </c>
      <c r="AB117" s="31">
        <v>10.500279580811799</v>
      </c>
      <c r="AC117" s="32" t="s">
        <v>28</v>
      </c>
      <c r="AD117" s="32">
        <v>10.500279580811799</v>
      </c>
      <c r="AE117" s="31">
        <v>10.193324781661101</v>
      </c>
      <c r="AF117" s="32" t="s">
        <v>28</v>
      </c>
      <c r="AG117" s="32">
        <v>10.193324781661101</v>
      </c>
      <c r="AH117" s="31">
        <v>9.4989184769662707</v>
      </c>
      <c r="AI117" s="32" t="s">
        <v>28</v>
      </c>
      <c r="AJ117" s="32">
        <v>9.4989184769662707</v>
      </c>
    </row>
    <row r="118" spans="1:36" x14ac:dyDescent="0.2">
      <c r="A118" s="30" t="s">
        <v>5</v>
      </c>
      <c r="B118">
        <v>115</v>
      </c>
      <c r="C118">
        <v>115</v>
      </c>
      <c r="D118" s="32">
        <v>10.621310896871</v>
      </c>
      <c r="E118" s="32" t="s">
        <v>28</v>
      </c>
      <c r="F118" s="32">
        <v>10.621310896871</v>
      </c>
      <c r="G118" s="32">
        <v>10.6614412871585</v>
      </c>
      <c r="H118" s="32" t="s">
        <v>28</v>
      </c>
      <c r="I118" s="32">
        <v>10.6614412871585</v>
      </c>
      <c r="J118" s="31">
        <v>10.6893409443535</v>
      </c>
      <c r="K118" s="32" t="s">
        <v>28</v>
      </c>
      <c r="L118" s="32">
        <v>10.6893409443535</v>
      </c>
      <c r="M118" s="31">
        <v>10.732782355671</v>
      </c>
      <c r="N118" s="32" t="s">
        <v>28</v>
      </c>
      <c r="O118" s="32">
        <v>10.732782355671</v>
      </c>
      <c r="P118" s="31">
        <v>10.7877913743643</v>
      </c>
      <c r="Q118" s="32" t="s">
        <v>28</v>
      </c>
      <c r="R118" s="32">
        <v>10.7877913743643</v>
      </c>
      <c r="S118" s="31">
        <v>10.8142892684687</v>
      </c>
      <c r="T118" s="32" t="s">
        <v>28</v>
      </c>
      <c r="U118" s="32">
        <v>10.8142892684687</v>
      </c>
      <c r="V118" s="31">
        <v>10.7145909853415</v>
      </c>
      <c r="W118" s="32" t="s">
        <v>28</v>
      </c>
      <c r="X118" s="32">
        <v>10.7145909853415</v>
      </c>
      <c r="Y118" s="31">
        <v>10.666225557623701</v>
      </c>
      <c r="Z118" s="32" t="s">
        <v>28</v>
      </c>
      <c r="AA118" s="32">
        <v>10.666225557623701</v>
      </c>
      <c r="AB118" s="31">
        <v>10.499058452369599</v>
      </c>
      <c r="AC118" s="32" t="s">
        <v>28</v>
      </c>
      <c r="AD118" s="32">
        <v>10.499058452369599</v>
      </c>
      <c r="AE118" s="31">
        <v>9.9921122206201893</v>
      </c>
      <c r="AF118" s="32" t="s">
        <v>28</v>
      </c>
      <c r="AG118" s="32">
        <v>9.9921122206201893</v>
      </c>
      <c r="AH118" s="31">
        <v>9.5359290571995299</v>
      </c>
      <c r="AI118" s="32" t="s">
        <v>28</v>
      </c>
      <c r="AJ118" s="32">
        <v>9.5359290571995299</v>
      </c>
    </row>
    <row r="119" spans="1:36" x14ac:dyDescent="0.2">
      <c r="A119" s="30" t="s">
        <v>5</v>
      </c>
      <c r="B119">
        <v>116</v>
      </c>
      <c r="C119">
        <v>116</v>
      </c>
      <c r="D119" s="32">
        <v>7.7182832573751803</v>
      </c>
      <c r="E119" s="32" t="s">
        <v>28</v>
      </c>
      <c r="F119" s="32">
        <v>7.7182832573751803</v>
      </c>
      <c r="G119" s="32">
        <v>7.7555239490194197</v>
      </c>
      <c r="H119" s="32" t="s">
        <v>28</v>
      </c>
      <c r="I119" s="32">
        <v>7.7555239490194197</v>
      </c>
      <c r="J119" s="31">
        <v>7.7836765034030702</v>
      </c>
      <c r="K119" s="32" t="s">
        <v>28</v>
      </c>
      <c r="L119" s="32">
        <v>7.7836765034030702</v>
      </c>
      <c r="M119" s="31">
        <v>7.8185982391488</v>
      </c>
      <c r="N119" s="32" t="s">
        <v>28</v>
      </c>
      <c r="O119" s="32">
        <v>7.8185982391488</v>
      </c>
      <c r="P119" s="31">
        <v>7.8366865487193502</v>
      </c>
      <c r="Q119" s="32" t="s">
        <v>28</v>
      </c>
      <c r="R119" s="32">
        <v>7.8366865487193502</v>
      </c>
      <c r="S119" s="31">
        <v>7.86255139381357</v>
      </c>
      <c r="T119" s="32" t="s">
        <v>28</v>
      </c>
      <c r="U119" s="32">
        <v>7.86255139381357</v>
      </c>
      <c r="V119" s="31">
        <v>7.9007233911846599</v>
      </c>
      <c r="W119" s="32" t="s">
        <v>28</v>
      </c>
      <c r="X119" s="32">
        <v>7.9007233911846599</v>
      </c>
      <c r="Y119" s="31">
        <v>7.93392453671858</v>
      </c>
      <c r="Z119" s="32" t="s">
        <v>28</v>
      </c>
      <c r="AA119" s="32">
        <v>7.93392453671858</v>
      </c>
      <c r="AB119" s="31">
        <v>7.9636749146522803</v>
      </c>
      <c r="AC119" s="32" t="s">
        <v>28</v>
      </c>
      <c r="AD119" s="32">
        <v>7.9636749146522803</v>
      </c>
      <c r="AE119" s="31">
        <v>7.9876388200773798</v>
      </c>
      <c r="AF119" s="32" t="s">
        <v>28</v>
      </c>
      <c r="AG119" s="32">
        <v>7.9876388200773798</v>
      </c>
      <c r="AH119" s="31">
        <v>8.0096087489056593</v>
      </c>
      <c r="AI119" s="32" t="s">
        <v>28</v>
      </c>
      <c r="AJ119" s="32">
        <v>8.0096087489056593</v>
      </c>
    </row>
    <row r="120" spans="1:36" x14ac:dyDescent="0.2">
      <c r="A120" s="30" t="s">
        <v>5</v>
      </c>
      <c r="B120">
        <v>117</v>
      </c>
      <c r="C120">
        <v>117</v>
      </c>
      <c r="D120" s="32">
        <v>5.4524311785553801</v>
      </c>
      <c r="E120" s="32" t="s">
        <v>28</v>
      </c>
      <c r="F120" s="32">
        <v>5.4524311785553801</v>
      </c>
      <c r="G120" s="32">
        <v>5.45807390607734</v>
      </c>
      <c r="H120" s="32" t="s">
        <v>28</v>
      </c>
      <c r="I120" s="32">
        <v>5.45807390607734</v>
      </c>
      <c r="J120" s="31">
        <v>5.4646529311686898</v>
      </c>
      <c r="K120" s="32" t="s">
        <v>28</v>
      </c>
      <c r="L120" s="32">
        <v>5.4646529311686898</v>
      </c>
      <c r="M120" s="31">
        <v>5.4737886912690001</v>
      </c>
      <c r="N120" s="32" t="s">
        <v>28</v>
      </c>
      <c r="O120" s="32">
        <v>5.4737886912690001</v>
      </c>
      <c r="P120" s="31">
        <v>5.4949771815679203</v>
      </c>
      <c r="Q120" s="32" t="s">
        <v>28</v>
      </c>
      <c r="R120" s="32">
        <v>5.4949771815679203</v>
      </c>
      <c r="S120" s="31">
        <v>5.5209565966363403</v>
      </c>
      <c r="T120" s="32" t="s">
        <v>28</v>
      </c>
      <c r="U120" s="32">
        <v>5.5209565966363403</v>
      </c>
      <c r="V120" s="31">
        <v>5.5565023527857003</v>
      </c>
      <c r="W120" s="32" t="s">
        <v>28</v>
      </c>
      <c r="X120" s="32">
        <v>5.5565023527857003</v>
      </c>
      <c r="Y120" s="31">
        <v>5.6008095027773699</v>
      </c>
      <c r="Z120" s="32" t="s">
        <v>28</v>
      </c>
      <c r="AA120" s="32">
        <v>5.6008095027773699</v>
      </c>
      <c r="AB120" s="31">
        <v>5.6446353332857804</v>
      </c>
      <c r="AC120" s="32" t="s">
        <v>28</v>
      </c>
      <c r="AD120" s="32">
        <v>5.6446353332857804</v>
      </c>
      <c r="AE120" s="31">
        <v>5.7017559747667299</v>
      </c>
      <c r="AF120" s="32" t="s">
        <v>28</v>
      </c>
      <c r="AG120" s="32">
        <v>5.7017559747667299</v>
      </c>
      <c r="AH120" s="31">
        <v>5.79376072598878</v>
      </c>
      <c r="AI120" s="32" t="s">
        <v>28</v>
      </c>
      <c r="AJ120" s="32">
        <v>5.79376072598878</v>
      </c>
    </row>
    <row r="121" spans="1:36" x14ac:dyDescent="0.2">
      <c r="A121" s="30" t="s">
        <v>7</v>
      </c>
      <c r="B121">
        <v>118</v>
      </c>
      <c r="C121">
        <v>118</v>
      </c>
      <c r="D121" s="32">
        <v>7.5681148977824098</v>
      </c>
      <c r="E121" s="32" t="s">
        <v>28</v>
      </c>
      <c r="F121" s="32">
        <v>7.5681148977824098</v>
      </c>
      <c r="G121" s="32">
        <v>8.3760586140347897</v>
      </c>
      <c r="H121" s="32" t="s">
        <v>28</v>
      </c>
      <c r="I121" s="32">
        <v>8.3760586140347897</v>
      </c>
      <c r="J121" s="31">
        <v>8.8728998977863807</v>
      </c>
      <c r="K121" s="32" t="s">
        <v>28</v>
      </c>
      <c r="L121" s="32">
        <v>8.8728998977863807</v>
      </c>
      <c r="M121" s="31">
        <v>9.2564463867665197</v>
      </c>
      <c r="N121" s="32" t="s">
        <v>28</v>
      </c>
      <c r="O121" s="32">
        <v>9.2564463867665197</v>
      </c>
      <c r="P121" s="31">
        <v>9.4282900614133194</v>
      </c>
      <c r="Q121" s="32" t="s">
        <v>28</v>
      </c>
      <c r="R121" s="32">
        <v>9.4282900614133194</v>
      </c>
      <c r="S121" s="31">
        <v>9.5156463855773605</v>
      </c>
      <c r="T121" s="32" t="s">
        <v>28</v>
      </c>
      <c r="U121" s="32">
        <v>9.5156463855773605</v>
      </c>
      <c r="V121" s="31">
        <v>9.5951315061269895</v>
      </c>
      <c r="W121" s="32" t="s">
        <v>28</v>
      </c>
      <c r="X121" s="32">
        <v>9.5951315061269895</v>
      </c>
      <c r="Y121" s="31">
        <v>9.6939783125456405</v>
      </c>
      <c r="Z121" s="32" t="s">
        <v>28</v>
      </c>
      <c r="AA121" s="32">
        <v>9.6939783125456405</v>
      </c>
      <c r="AB121" s="31">
        <v>9.77580249597262</v>
      </c>
      <c r="AC121" s="32" t="s">
        <v>28</v>
      </c>
      <c r="AD121" s="32">
        <v>9.77580249597262</v>
      </c>
      <c r="AE121" s="31">
        <v>9.8701961168899892</v>
      </c>
      <c r="AF121" s="32" t="s">
        <v>28</v>
      </c>
      <c r="AG121" s="32">
        <v>9.8701961168899892</v>
      </c>
      <c r="AH121" s="31">
        <v>9.8457451836342198</v>
      </c>
      <c r="AI121" s="32" t="s">
        <v>28</v>
      </c>
      <c r="AJ121" s="32">
        <v>9.8457451836342198</v>
      </c>
    </row>
    <row r="122" spans="1:36" x14ac:dyDescent="0.2">
      <c r="A122" s="30" t="s">
        <v>5</v>
      </c>
      <c r="B122">
        <v>119</v>
      </c>
      <c r="C122">
        <v>119</v>
      </c>
      <c r="D122" s="32">
        <v>4.1414826400207003</v>
      </c>
      <c r="E122" s="32" t="s">
        <v>28</v>
      </c>
      <c r="F122" s="32">
        <v>4.1414826400207003</v>
      </c>
      <c r="G122" s="32">
        <v>4.1666418304544104</v>
      </c>
      <c r="H122" s="32" t="s">
        <v>28</v>
      </c>
      <c r="I122" s="32">
        <v>4.1666418304544104</v>
      </c>
      <c r="J122" s="31">
        <v>4.23391021373115</v>
      </c>
      <c r="K122" s="32" t="s">
        <v>28</v>
      </c>
      <c r="L122" s="32">
        <v>4.23391021373115</v>
      </c>
      <c r="M122" s="31">
        <v>4.2891752849011597</v>
      </c>
      <c r="N122" s="32" t="s">
        <v>28</v>
      </c>
      <c r="O122" s="32">
        <v>4.2891752849011597</v>
      </c>
      <c r="P122" s="31">
        <v>4.3242638049569804</v>
      </c>
      <c r="Q122" s="32" t="s">
        <v>28</v>
      </c>
      <c r="R122" s="32">
        <v>4.3242638049569804</v>
      </c>
      <c r="S122" s="31">
        <v>4.3986120512866203</v>
      </c>
      <c r="T122" s="32" t="s">
        <v>28</v>
      </c>
      <c r="U122" s="32">
        <v>4.3986120512866203</v>
      </c>
      <c r="V122" s="31">
        <v>4.44225604927475</v>
      </c>
      <c r="W122" s="32" t="s">
        <v>28</v>
      </c>
      <c r="X122" s="32">
        <v>4.44225604927475</v>
      </c>
      <c r="Y122" s="31">
        <v>4.4730379395640902</v>
      </c>
      <c r="Z122" s="32" t="s">
        <v>28</v>
      </c>
      <c r="AA122" s="32">
        <v>4.4730379395640902</v>
      </c>
      <c r="AB122" s="31">
        <v>4.5160531421764896</v>
      </c>
      <c r="AC122" s="32" t="s">
        <v>28</v>
      </c>
      <c r="AD122" s="32">
        <v>4.5160531421764896</v>
      </c>
      <c r="AE122" s="31">
        <v>4.5778622501191899</v>
      </c>
      <c r="AF122" s="32" t="s">
        <v>28</v>
      </c>
      <c r="AG122" s="32">
        <v>4.5778622501191899</v>
      </c>
      <c r="AH122" s="31">
        <v>4.6408038633209898</v>
      </c>
      <c r="AI122" s="32" t="s">
        <v>28</v>
      </c>
      <c r="AJ122" s="32">
        <v>4.6408038633209898</v>
      </c>
    </row>
    <row r="123" spans="1:36" x14ac:dyDescent="0.2">
      <c r="A123" s="30" t="s">
        <v>6</v>
      </c>
      <c r="B123">
        <v>120</v>
      </c>
      <c r="C123">
        <v>120</v>
      </c>
      <c r="D123" s="32">
        <v>9.0104554644172801</v>
      </c>
      <c r="E123" s="32" t="s">
        <v>28</v>
      </c>
      <c r="F123" s="32">
        <v>9.0104554644172801</v>
      </c>
      <c r="G123" s="32">
        <v>11.0873671072866</v>
      </c>
      <c r="H123" s="32" t="s">
        <v>28</v>
      </c>
      <c r="I123" s="32">
        <v>11.0873671072866</v>
      </c>
      <c r="J123" s="31">
        <v>11.5086957414729</v>
      </c>
      <c r="K123" s="32" t="s">
        <v>28</v>
      </c>
      <c r="L123" s="32">
        <v>11.5086957414729</v>
      </c>
      <c r="M123" s="31">
        <v>11.5855962103554</v>
      </c>
      <c r="N123" s="32" t="s">
        <v>28</v>
      </c>
      <c r="O123" s="32">
        <v>11.5855962103554</v>
      </c>
      <c r="P123" s="31">
        <v>11.629166782605299</v>
      </c>
      <c r="Q123" s="32" t="s">
        <v>28</v>
      </c>
      <c r="R123" s="32">
        <v>11.629166782605299</v>
      </c>
      <c r="S123" s="31">
        <v>11.6944545583415</v>
      </c>
      <c r="T123" s="32" t="s">
        <v>28</v>
      </c>
      <c r="U123" s="32">
        <v>11.6944545583415</v>
      </c>
      <c r="V123" s="31">
        <v>11.731711510286701</v>
      </c>
      <c r="W123" s="32" t="s">
        <v>28</v>
      </c>
      <c r="X123" s="32">
        <v>11.731711510286701</v>
      </c>
      <c r="Y123" s="31">
        <v>11.849482986455399</v>
      </c>
      <c r="Z123" s="32" t="s">
        <v>28</v>
      </c>
      <c r="AA123" s="32">
        <v>11.849482986455399</v>
      </c>
      <c r="AB123" s="31">
        <v>11.7550498634024</v>
      </c>
      <c r="AC123" s="32" t="s">
        <v>28</v>
      </c>
      <c r="AD123" s="32">
        <v>11.7550498634024</v>
      </c>
      <c r="AE123" s="31">
        <v>11.7718744093665</v>
      </c>
      <c r="AF123" s="32" t="s">
        <v>28</v>
      </c>
      <c r="AG123" s="32">
        <v>11.7718744093665</v>
      </c>
      <c r="AH123" s="31">
        <v>11.151826773552999</v>
      </c>
      <c r="AI123" s="32" t="s">
        <v>28</v>
      </c>
      <c r="AJ123" s="32">
        <v>11.151826773552999</v>
      </c>
    </row>
    <row r="124" spans="1:36" x14ac:dyDescent="0.2">
      <c r="A124" s="30" t="s">
        <v>6</v>
      </c>
      <c r="B124">
        <v>121</v>
      </c>
      <c r="C124">
        <v>121</v>
      </c>
      <c r="D124" s="32">
        <v>5.1436263276981098</v>
      </c>
      <c r="E124" s="32" t="s">
        <v>28</v>
      </c>
      <c r="F124" s="32">
        <v>5.1436263276981098</v>
      </c>
      <c r="G124" s="32">
        <v>5.18901034955379</v>
      </c>
      <c r="H124" s="32" t="s">
        <v>28</v>
      </c>
      <c r="I124" s="32">
        <v>5.18901034955379</v>
      </c>
      <c r="J124" s="31">
        <v>5.2579391732087997</v>
      </c>
      <c r="K124" s="32" t="s">
        <v>28</v>
      </c>
      <c r="L124" s="32">
        <v>5.2579391732087997</v>
      </c>
      <c r="M124" s="31">
        <v>5.3129184393321598</v>
      </c>
      <c r="N124" s="32" t="s">
        <v>28</v>
      </c>
      <c r="O124" s="32">
        <v>5.3129184393321598</v>
      </c>
      <c r="P124" s="31">
        <v>5.3906440856277502</v>
      </c>
      <c r="Q124" s="32" t="s">
        <v>28</v>
      </c>
      <c r="R124" s="32">
        <v>5.3906440856277502</v>
      </c>
      <c r="S124" s="31">
        <v>5.4443445633297003</v>
      </c>
      <c r="T124" s="32" t="s">
        <v>28</v>
      </c>
      <c r="U124" s="32">
        <v>5.4443445633297003</v>
      </c>
      <c r="V124" s="31">
        <v>5.4786456601655802</v>
      </c>
      <c r="W124" s="32" t="s">
        <v>28</v>
      </c>
      <c r="X124" s="32">
        <v>5.4786456601655802</v>
      </c>
      <c r="Y124" s="31">
        <v>5.5073139543787901</v>
      </c>
      <c r="Z124" s="32" t="s">
        <v>28</v>
      </c>
      <c r="AA124" s="32">
        <v>5.5073139543787901</v>
      </c>
      <c r="AB124" s="31">
        <v>5.5757144742199101</v>
      </c>
      <c r="AC124" s="32" t="s">
        <v>28</v>
      </c>
      <c r="AD124" s="32">
        <v>5.5757144742199101</v>
      </c>
      <c r="AE124" s="31">
        <v>5.6073956713662998</v>
      </c>
      <c r="AF124" s="32" t="s">
        <v>28</v>
      </c>
      <c r="AG124" s="32">
        <v>5.6073956713662998</v>
      </c>
      <c r="AH124" s="31">
        <v>5.57681081539915</v>
      </c>
      <c r="AI124" s="32" t="s">
        <v>28</v>
      </c>
      <c r="AJ124" s="32">
        <v>5.57681081539915</v>
      </c>
    </row>
    <row r="125" spans="1:36" x14ac:dyDescent="0.2">
      <c r="A125" s="30" t="s">
        <v>6</v>
      </c>
      <c r="B125">
        <v>122</v>
      </c>
      <c r="C125">
        <v>122</v>
      </c>
      <c r="D125" s="32">
        <v>-7.0670091553219405E-2</v>
      </c>
      <c r="E125" s="32" t="s">
        <v>28</v>
      </c>
      <c r="F125" s="32">
        <v>-7.0670091553219405E-2</v>
      </c>
      <c r="G125" s="32">
        <v>-7.5534308600779696E-3</v>
      </c>
      <c r="H125" s="32" t="s">
        <v>28</v>
      </c>
      <c r="I125" s="32">
        <v>-7.5534308600779696E-3</v>
      </c>
      <c r="J125" s="31">
        <v>8.73751508499781E-2</v>
      </c>
      <c r="K125" s="32" t="s">
        <v>28</v>
      </c>
      <c r="L125" s="32">
        <v>8.73751508499781E-2</v>
      </c>
      <c r="M125" s="31">
        <v>0.15451262845605701</v>
      </c>
      <c r="N125" s="32" t="s">
        <v>28</v>
      </c>
      <c r="O125" s="32">
        <v>0.15451262845605701</v>
      </c>
      <c r="P125" s="31">
        <v>0.21201651318294901</v>
      </c>
      <c r="Q125" s="32" t="s">
        <v>28</v>
      </c>
      <c r="R125" s="32">
        <v>0.21201651318294901</v>
      </c>
      <c r="S125" s="31">
        <v>0.25756734827897498</v>
      </c>
      <c r="T125" s="32" t="s">
        <v>28</v>
      </c>
      <c r="U125" s="32">
        <v>0.25756734827897498</v>
      </c>
      <c r="V125" s="31">
        <v>0.27775324369410898</v>
      </c>
      <c r="W125" s="32" t="s">
        <v>28</v>
      </c>
      <c r="X125" s="32">
        <v>0.27775324369410898</v>
      </c>
      <c r="Y125" s="31">
        <v>0.29451951492485001</v>
      </c>
      <c r="Z125" s="32" t="s">
        <v>28</v>
      </c>
      <c r="AA125" s="32">
        <v>0.29451951492485001</v>
      </c>
      <c r="AB125" s="31">
        <v>0.35665500858709698</v>
      </c>
      <c r="AC125" s="32" t="s">
        <v>28</v>
      </c>
      <c r="AD125" s="32">
        <v>0.35665500858709698</v>
      </c>
      <c r="AE125" s="31">
        <v>0.39747736501118502</v>
      </c>
      <c r="AF125" s="32" t="s">
        <v>28</v>
      </c>
      <c r="AG125" s="32">
        <v>0.39747736501118502</v>
      </c>
      <c r="AH125" s="31">
        <v>0.43582104616108602</v>
      </c>
      <c r="AI125" s="32" t="s">
        <v>28</v>
      </c>
      <c r="AJ125" s="32">
        <v>0.43582104616108602</v>
      </c>
    </row>
    <row r="126" spans="1:36" x14ac:dyDescent="0.2">
      <c r="A126" s="30" t="s">
        <v>5</v>
      </c>
      <c r="B126">
        <v>123</v>
      </c>
      <c r="C126">
        <v>123</v>
      </c>
      <c r="D126" s="32">
        <v>7.87949849570259</v>
      </c>
      <c r="E126" s="32" t="s">
        <v>28</v>
      </c>
      <c r="F126" s="32">
        <v>7.87949849570259</v>
      </c>
      <c r="G126" s="32">
        <v>7.89811633690422</v>
      </c>
      <c r="H126" s="32" t="s">
        <v>28</v>
      </c>
      <c r="I126" s="32">
        <v>7.89811633690422</v>
      </c>
      <c r="J126" s="31">
        <v>7.9205848884601204</v>
      </c>
      <c r="K126" s="32" t="s">
        <v>28</v>
      </c>
      <c r="L126" s="32">
        <v>7.9205848884601204</v>
      </c>
      <c r="M126" s="31">
        <v>7.9631050717175302</v>
      </c>
      <c r="N126" s="32" t="s">
        <v>28</v>
      </c>
      <c r="O126" s="32">
        <v>7.9631050717175302</v>
      </c>
      <c r="P126" s="31">
        <v>8.0065970604446903</v>
      </c>
      <c r="Q126" s="32" t="s">
        <v>28</v>
      </c>
      <c r="R126" s="32">
        <v>8.0065970604446903</v>
      </c>
      <c r="S126" s="31">
        <v>8.0756442857243709</v>
      </c>
      <c r="T126" s="32" t="s">
        <v>28</v>
      </c>
      <c r="U126" s="32">
        <v>8.0756442857243709</v>
      </c>
      <c r="V126" s="31">
        <v>8.1254562423768704</v>
      </c>
      <c r="W126" s="32" t="s">
        <v>28</v>
      </c>
      <c r="X126" s="32">
        <v>8.1254562423768704</v>
      </c>
      <c r="Y126" s="31">
        <v>8.2150876506689698</v>
      </c>
      <c r="Z126" s="32" t="s">
        <v>28</v>
      </c>
      <c r="AA126" s="32">
        <v>8.2150876506689698</v>
      </c>
      <c r="AB126" s="31">
        <v>8.3700569198181594</v>
      </c>
      <c r="AC126" s="32" t="s">
        <v>28</v>
      </c>
      <c r="AD126" s="32">
        <v>8.3700569198181594</v>
      </c>
      <c r="AE126" s="31">
        <v>8.5568564948204102</v>
      </c>
      <c r="AF126" s="32" t="s">
        <v>28</v>
      </c>
      <c r="AG126" s="32">
        <v>8.5568564948204102</v>
      </c>
      <c r="AH126" s="31">
        <v>8.7341092755868903</v>
      </c>
      <c r="AI126" s="32" t="s">
        <v>28</v>
      </c>
      <c r="AJ126" s="32">
        <v>8.7341092755868903</v>
      </c>
    </row>
    <row r="127" spans="1:36" x14ac:dyDescent="0.2">
      <c r="A127" s="30" t="s">
        <v>5</v>
      </c>
      <c r="B127">
        <v>124</v>
      </c>
      <c r="C127">
        <v>124</v>
      </c>
      <c r="D127" s="32">
        <v>3.2644564313028099</v>
      </c>
      <c r="E127" s="32" t="s">
        <v>28</v>
      </c>
      <c r="F127" s="32">
        <v>3.2644564313028099</v>
      </c>
      <c r="G127" s="32">
        <v>3.2831856597555702</v>
      </c>
      <c r="H127" s="32" t="s">
        <v>28</v>
      </c>
      <c r="I127" s="32">
        <v>3.2831856597555702</v>
      </c>
      <c r="J127" s="31">
        <v>3.32335761823804</v>
      </c>
      <c r="K127" s="32" t="s">
        <v>28</v>
      </c>
      <c r="L127" s="32">
        <v>3.32335761823804</v>
      </c>
      <c r="M127" s="31">
        <v>3.3632198586725099</v>
      </c>
      <c r="N127" s="32" t="s">
        <v>28</v>
      </c>
      <c r="O127" s="32">
        <v>3.3632198586725099</v>
      </c>
      <c r="P127" s="31">
        <v>3.3908013224408302</v>
      </c>
      <c r="Q127" s="32" t="s">
        <v>28</v>
      </c>
      <c r="R127" s="32">
        <v>3.3908013224408302</v>
      </c>
      <c r="S127" s="31">
        <v>3.4815706536067901</v>
      </c>
      <c r="T127" s="32" t="s">
        <v>28</v>
      </c>
      <c r="U127" s="32">
        <v>3.4815706536067901</v>
      </c>
      <c r="V127" s="31">
        <v>3.5911735808766498</v>
      </c>
      <c r="W127" s="32" t="s">
        <v>28</v>
      </c>
      <c r="X127" s="32">
        <v>3.5911735808766498</v>
      </c>
      <c r="Y127" s="31">
        <v>3.6365443643640898</v>
      </c>
      <c r="Z127" s="32" t="s">
        <v>28</v>
      </c>
      <c r="AA127" s="32">
        <v>3.6365443643640898</v>
      </c>
      <c r="AB127" s="31">
        <v>3.6418835666390299</v>
      </c>
      <c r="AC127" s="32" t="s">
        <v>28</v>
      </c>
      <c r="AD127" s="32">
        <v>3.6418835666390299</v>
      </c>
      <c r="AE127" s="31">
        <v>3.6537718722646901</v>
      </c>
      <c r="AF127" s="32" t="s">
        <v>28</v>
      </c>
      <c r="AG127" s="32">
        <v>3.6537718722646901</v>
      </c>
      <c r="AH127" s="31">
        <v>3.5470259483379598</v>
      </c>
      <c r="AI127" s="32" t="s">
        <v>28</v>
      </c>
      <c r="AJ127" s="32">
        <v>3.5470259483379598</v>
      </c>
    </row>
    <row r="128" spans="1:36" x14ac:dyDescent="0.2">
      <c r="A128" s="30" t="s">
        <v>6</v>
      </c>
      <c r="B128">
        <v>125</v>
      </c>
      <c r="C128">
        <v>125</v>
      </c>
      <c r="D128" s="32">
        <v>7.0249996530055903</v>
      </c>
      <c r="E128" s="32" t="s">
        <v>28</v>
      </c>
      <c r="F128" s="32">
        <v>7.0249996530055903</v>
      </c>
      <c r="G128" s="32">
        <v>7.12386536461013</v>
      </c>
      <c r="H128" s="32" t="s">
        <v>28</v>
      </c>
      <c r="I128" s="32">
        <v>7.12386536461013</v>
      </c>
      <c r="J128" s="31">
        <v>7.2001661571264703</v>
      </c>
      <c r="K128" s="32" t="s">
        <v>28</v>
      </c>
      <c r="L128" s="32">
        <v>7.2001661571264703</v>
      </c>
      <c r="M128" s="31">
        <v>7.2287451343006</v>
      </c>
      <c r="N128" s="32" t="s">
        <v>28</v>
      </c>
      <c r="O128" s="32">
        <v>7.2287451343006</v>
      </c>
      <c r="P128" s="31">
        <v>7.2871215749995599</v>
      </c>
      <c r="Q128" s="32" t="s">
        <v>28</v>
      </c>
      <c r="R128" s="32">
        <v>7.2871215749995599</v>
      </c>
      <c r="S128" s="31">
        <v>7.3159752548503096</v>
      </c>
      <c r="T128" s="32" t="s">
        <v>28</v>
      </c>
      <c r="U128" s="32">
        <v>7.3159752548503096</v>
      </c>
      <c r="V128" s="31">
        <v>7.3451334197574196</v>
      </c>
      <c r="W128" s="32" t="s">
        <v>28</v>
      </c>
      <c r="X128" s="32">
        <v>7.3451334197574196</v>
      </c>
      <c r="Y128" s="31">
        <v>7.3105659841536896</v>
      </c>
      <c r="Z128" s="32" t="s">
        <v>28</v>
      </c>
      <c r="AA128" s="32">
        <v>7.3105659841536896</v>
      </c>
      <c r="AB128" s="31">
        <v>7.1332781918545098</v>
      </c>
      <c r="AC128" s="32" t="s">
        <v>28</v>
      </c>
      <c r="AD128" s="32">
        <v>7.1332781918545098</v>
      </c>
      <c r="AE128" s="31">
        <v>7.08197750304784</v>
      </c>
      <c r="AF128" s="32" t="s">
        <v>28</v>
      </c>
      <c r="AG128" s="32">
        <v>7.08197750304784</v>
      </c>
      <c r="AH128" s="31">
        <v>6.90152406252344</v>
      </c>
      <c r="AI128" s="32" t="s">
        <v>28</v>
      </c>
      <c r="AJ128" s="32">
        <v>6.90152406252344</v>
      </c>
    </row>
    <row r="129" spans="1:36" x14ac:dyDescent="0.2">
      <c r="A129" s="30" t="s">
        <v>5</v>
      </c>
      <c r="B129">
        <v>126</v>
      </c>
      <c r="C129">
        <v>126</v>
      </c>
      <c r="D129" s="32">
        <v>8.0952443900802606</v>
      </c>
      <c r="E129" s="32" t="s">
        <v>28</v>
      </c>
      <c r="F129" s="32">
        <v>8.0952443900802606</v>
      </c>
      <c r="G129" s="32">
        <v>8.1004529022387306</v>
      </c>
      <c r="H129" s="32" t="s">
        <v>28</v>
      </c>
      <c r="I129" s="32">
        <v>8.1004529022387306</v>
      </c>
      <c r="J129" s="31">
        <v>8.1037172926403702</v>
      </c>
      <c r="K129" s="32" t="s">
        <v>28</v>
      </c>
      <c r="L129" s="32">
        <v>8.1037172926403702</v>
      </c>
      <c r="M129" s="31">
        <v>8.1300044982205595</v>
      </c>
      <c r="N129" s="32" t="s">
        <v>28</v>
      </c>
      <c r="O129" s="32">
        <v>8.1300044982205595</v>
      </c>
      <c r="P129" s="31">
        <v>8.1786858822192503</v>
      </c>
      <c r="Q129" s="32" t="s">
        <v>28</v>
      </c>
      <c r="R129" s="32">
        <v>8.1786858822192503</v>
      </c>
      <c r="S129" s="31">
        <v>8.2646099733547906</v>
      </c>
      <c r="T129" s="32" t="s">
        <v>28</v>
      </c>
      <c r="U129" s="32">
        <v>8.2646099733547906</v>
      </c>
      <c r="V129" s="31">
        <v>8.3402797211300008</v>
      </c>
      <c r="W129" s="32" t="s">
        <v>28</v>
      </c>
      <c r="X129" s="32">
        <v>8.3402797211300008</v>
      </c>
      <c r="Y129" s="31">
        <v>8.4023951753870598</v>
      </c>
      <c r="Z129" s="32" t="s">
        <v>28</v>
      </c>
      <c r="AA129" s="32">
        <v>8.4023951753870598</v>
      </c>
      <c r="AB129" s="31">
        <v>8.4114439321181997</v>
      </c>
      <c r="AC129" s="32" t="s">
        <v>28</v>
      </c>
      <c r="AD129" s="32">
        <v>8.4114439321181997</v>
      </c>
      <c r="AE129" s="31">
        <v>8.4649276871933505</v>
      </c>
      <c r="AF129" s="32" t="s">
        <v>28</v>
      </c>
      <c r="AG129" s="32">
        <v>8.4649276871933505</v>
      </c>
      <c r="AH129" s="31">
        <v>8.4682003471354008</v>
      </c>
      <c r="AI129" s="32" t="s">
        <v>28</v>
      </c>
      <c r="AJ129" s="32">
        <v>8.4682003471354008</v>
      </c>
    </row>
    <row r="130" spans="1:36" x14ac:dyDescent="0.2">
      <c r="A130" s="30" t="s">
        <v>5</v>
      </c>
      <c r="B130">
        <v>127</v>
      </c>
      <c r="C130">
        <v>127</v>
      </c>
      <c r="D130" s="32">
        <v>4.6379094163039998</v>
      </c>
      <c r="E130" s="32" t="s">
        <v>28</v>
      </c>
      <c r="F130" s="32">
        <v>4.6379094163039998</v>
      </c>
      <c r="G130" s="32">
        <v>4.75094878555036</v>
      </c>
      <c r="H130" s="32" t="s">
        <v>28</v>
      </c>
      <c r="I130" s="32">
        <v>4.75094878555036</v>
      </c>
      <c r="J130" s="31">
        <v>4.75719245952651</v>
      </c>
      <c r="K130" s="32" t="s">
        <v>28</v>
      </c>
      <c r="L130" s="32">
        <v>4.75719245952651</v>
      </c>
      <c r="M130" s="31">
        <v>4.7335708425799803</v>
      </c>
      <c r="N130" s="32" t="s">
        <v>28</v>
      </c>
      <c r="O130" s="32">
        <v>4.7335708425799803</v>
      </c>
      <c r="P130" s="31">
        <v>4.7689973440274303</v>
      </c>
      <c r="Q130" s="32" t="s">
        <v>28</v>
      </c>
      <c r="R130" s="32">
        <v>4.7689973440274303</v>
      </c>
      <c r="S130" s="31">
        <v>4.2648518055960896</v>
      </c>
      <c r="T130" s="32" t="s">
        <v>28</v>
      </c>
      <c r="U130" s="32">
        <v>4.2648518055960896</v>
      </c>
      <c r="V130" s="31">
        <v>3.5760440398498798</v>
      </c>
      <c r="W130" s="32" t="s">
        <v>28</v>
      </c>
      <c r="X130" s="32">
        <v>3.5760440398498798</v>
      </c>
      <c r="Y130" s="31">
        <v>2.7901054707042001</v>
      </c>
      <c r="Z130" s="32" t="s">
        <v>28</v>
      </c>
      <c r="AA130" s="32">
        <v>2.7901054707042001</v>
      </c>
      <c r="AB130" s="31">
        <v>2.4135161493669299</v>
      </c>
      <c r="AC130" s="32" t="s">
        <v>28</v>
      </c>
      <c r="AD130" s="32">
        <v>2.4135161493669299</v>
      </c>
      <c r="AE130" s="31">
        <v>2.1558584234863298</v>
      </c>
      <c r="AF130" s="32" t="s">
        <v>28</v>
      </c>
      <c r="AG130" s="32">
        <v>2.1558584234863298</v>
      </c>
      <c r="AH130" s="31">
        <v>1.8665369970933401</v>
      </c>
      <c r="AI130" s="32" t="s">
        <v>28</v>
      </c>
      <c r="AJ130" s="32">
        <v>1.8665369970933401</v>
      </c>
    </row>
    <row r="131" spans="1:36" x14ac:dyDescent="0.2">
      <c r="A131" s="30" t="s">
        <v>5</v>
      </c>
      <c r="B131">
        <v>128</v>
      </c>
      <c r="C131">
        <v>128</v>
      </c>
      <c r="D131" s="32">
        <v>7.1340547309197104</v>
      </c>
      <c r="E131" s="32" t="s">
        <v>28</v>
      </c>
      <c r="F131" s="32">
        <v>7.1340547309197104</v>
      </c>
      <c r="G131" s="32">
        <v>7.1608154016209102</v>
      </c>
      <c r="H131" s="32" t="s">
        <v>28</v>
      </c>
      <c r="I131" s="32">
        <v>7.1608154016209102</v>
      </c>
      <c r="J131" s="31">
        <v>7.1852364575127803</v>
      </c>
      <c r="K131" s="32" t="s">
        <v>28</v>
      </c>
      <c r="L131" s="32">
        <v>7.1852364575127803</v>
      </c>
      <c r="M131" s="31">
        <v>7.2108403710129698</v>
      </c>
      <c r="N131" s="32" t="s">
        <v>28</v>
      </c>
      <c r="O131" s="32">
        <v>7.2108403710129698</v>
      </c>
      <c r="P131" s="31">
        <v>7.2162069960906896</v>
      </c>
      <c r="Q131" s="32" t="s">
        <v>28</v>
      </c>
      <c r="R131" s="32">
        <v>7.2162069960906896</v>
      </c>
      <c r="S131" s="31">
        <v>7.2430070532553197</v>
      </c>
      <c r="T131" s="32" t="s">
        <v>28</v>
      </c>
      <c r="U131" s="32">
        <v>7.2430070532553197</v>
      </c>
      <c r="V131" s="31">
        <v>7.2550619250617698</v>
      </c>
      <c r="W131" s="32" t="s">
        <v>28</v>
      </c>
      <c r="X131" s="32">
        <v>7.2550619250617698</v>
      </c>
      <c r="Y131" s="31">
        <v>7.2824517335545602</v>
      </c>
      <c r="Z131" s="32" t="s">
        <v>28</v>
      </c>
      <c r="AA131" s="32">
        <v>7.2824517335545602</v>
      </c>
      <c r="AB131" s="31">
        <v>7.2681152979332397</v>
      </c>
      <c r="AC131" s="32" t="s">
        <v>28</v>
      </c>
      <c r="AD131" s="32">
        <v>7.2681152979332397</v>
      </c>
      <c r="AE131" s="31">
        <v>7.2943492345042102</v>
      </c>
      <c r="AF131" s="32" t="s">
        <v>28</v>
      </c>
      <c r="AG131" s="32">
        <v>7.2943492345042102</v>
      </c>
      <c r="AH131" s="31">
        <v>7.2838170362429704</v>
      </c>
      <c r="AI131" s="32" t="s">
        <v>28</v>
      </c>
      <c r="AJ131" s="32">
        <v>7.2838170362429704</v>
      </c>
    </row>
    <row r="132" spans="1:36" x14ac:dyDescent="0.2">
      <c r="A132" s="30" t="s">
        <v>6</v>
      </c>
      <c r="B132">
        <v>129</v>
      </c>
      <c r="C132">
        <v>129</v>
      </c>
      <c r="D132" s="32">
        <v>-0.38311930722508403</v>
      </c>
      <c r="E132" s="32" t="s">
        <v>28</v>
      </c>
      <c r="F132" s="32">
        <v>-0.38311930722508403</v>
      </c>
      <c r="G132" s="32">
        <v>-9.6885167505093198E-2</v>
      </c>
      <c r="H132" s="32" t="s">
        <v>28</v>
      </c>
      <c r="I132" s="32">
        <v>-9.6885167505093198E-2</v>
      </c>
      <c r="J132" s="31">
        <v>7.2349589023457297E-2</v>
      </c>
      <c r="K132" s="32" t="s">
        <v>28</v>
      </c>
      <c r="L132" s="32">
        <v>7.2349589023457297E-2</v>
      </c>
      <c r="M132" s="31">
        <v>0.23940580979400999</v>
      </c>
      <c r="N132" s="32" t="s">
        <v>28</v>
      </c>
      <c r="O132" s="32">
        <v>0.23940580979400999</v>
      </c>
      <c r="P132" s="31">
        <v>0.39570934167796601</v>
      </c>
      <c r="Q132" s="32" t="s">
        <v>28</v>
      </c>
      <c r="R132" s="32">
        <v>0.39570934167796601</v>
      </c>
      <c r="S132" s="31">
        <v>0.56795698981305098</v>
      </c>
      <c r="T132" s="32" t="s">
        <v>28</v>
      </c>
      <c r="U132" s="32">
        <v>0.56795698981305098</v>
      </c>
      <c r="V132" s="31">
        <v>0.74607928117780298</v>
      </c>
      <c r="W132" s="32" t="s">
        <v>28</v>
      </c>
      <c r="X132" s="32">
        <v>0.74607928117780298</v>
      </c>
      <c r="Y132" s="31">
        <v>0.74882155660130101</v>
      </c>
      <c r="Z132" s="32" t="s">
        <v>28</v>
      </c>
      <c r="AA132" s="32">
        <v>0.74882155660130101</v>
      </c>
      <c r="AB132" s="31">
        <v>0.78493366461269098</v>
      </c>
      <c r="AC132" s="32" t="s">
        <v>28</v>
      </c>
      <c r="AD132" s="32">
        <v>0.78493366461269098</v>
      </c>
      <c r="AE132" s="31">
        <v>0.749050175140899</v>
      </c>
      <c r="AF132" s="32" t="s">
        <v>28</v>
      </c>
      <c r="AG132" s="32">
        <v>0.749050175140899</v>
      </c>
      <c r="AH132" s="31">
        <v>0.69764499664947099</v>
      </c>
      <c r="AI132" s="32" t="s">
        <v>28</v>
      </c>
      <c r="AJ132" s="32">
        <v>0.69764499664947099</v>
      </c>
    </row>
    <row r="133" spans="1:36" x14ac:dyDescent="0.2">
      <c r="A133" s="30" t="s">
        <v>5</v>
      </c>
      <c r="B133">
        <v>130</v>
      </c>
      <c r="C133">
        <v>130</v>
      </c>
      <c r="D133" s="32">
        <v>2.4775692705068701</v>
      </c>
      <c r="E133" s="32" t="s">
        <v>28</v>
      </c>
      <c r="F133" s="32">
        <v>2.4775692705068701</v>
      </c>
      <c r="G133" s="32">
        <v>2.60516186033548</v>
      </c>
      <c r="H133" s="32" t="s">
        <v>28</v>
      </c>
      <c r="I133" s="32">
        <v>2.60516186033548</v>
      </c>
      <c r="J133" s="31">
        <v>2.7591636071580798</v>
      </c>
      <c r="K133" s="32" t="s">
        <v>28</v>
      </c>
      <c r="L133" s="32">
        <v>2.7591636071580798</v>
      </c>
      <c r="M133" s="31">
        <v>2.9662327701609899</v>
      </c>
      <c r="N133" s="32" t="s">
        <v>28</v>
      </c>
      <c r="O133" s="32">
        <v>2.9662327701609899</v>
      </c>
      <c r="P133" s="31">
        <v>3.0989690697425201</v>
      </c>
      <c r="Q133" s="32" t="s">
        <v>28</v>
      </c>
      <c r="R133" s="32">
        <v>3.0989690697425201</v>
      </c>
      <c r="S133" s="31">
        <v>3.2482582724585201</v>
      </c>
      <c r="T133" s="32" t="s">
        <v>28</v>
      </c>
      <c r="U133" s="32">
        <v>3.2482582724585201</v>
      </c>
      <c r="V133" s="31">
        <v>3.3500226434535398</v>
      </c>
      <c r="W133" s="32" t="s">
        <v>28</v>
      </c>
      <c r="X133" s="32">
        <v>3.3500226434535398</v>
      </c>
      <c r="Y133" s="31">
        <v>3.4157319257246201</v>
      </c>
      <c r="Z133" s="32" t="s">
        <v>28</v>
      </c>
      <c r="AA133" s="32">
        <v>3.4157319257246201</v>
      </c>
      <c r="AB133" s="31">
        <v>3.6642476621751201</v>
      </c>
      <c r="AC133" s="32" t="s">
        <v>28</v>
      </c>
      <c r="AD133" s="32">
        <v>3.6642476621751201</v>
      </c>
      <c r="AE133" s="31">
        <v>3.77344848619662</v>
      </c>
      <c r="AF133" s="32" t="s">
        <v>28</v>
      </c>
      <c r="AG133" s="32">
        <v>3.77344848619662</v>
      </c>
      <c r="AH133" s="31">
        <v>3.8848751588182702</v>
      </c>
      <c r="AI133" s="32" t="s">
        <v>28</v>
      </c>
      <c r="AJ133" s="32">
        <v>3.8848751588182702</v>
      </c>
    </row>
    <row r="134" spans="1:36" x14ac:dyDescent="0.2">
      <c r="A134" s="30" t="s">
        <v>6</v>
      </c>
      <c r="B134">
        <v>131</v>
      </c>
      <c r="C134">
        <v>131</v>
      </c>
      <c r="D134" s="32">
        <v>3.9503190583599599</v>
      </c>
      <c r="E134" s="32" t="s">
        <v>28</v>
      </c>
      <c r="F134" s="32">
        <v>3.9503190583599599</v>
      </c>
      <c r="G134" s="32">
        <v>4.3565815158733097</v>
      </c>
      <c r="H134" s="32" t="s">
        <v>28</v>
      </c>
      <c r="I134" s="32">
        <v>4.3565815158733097</v>
      </c>
      <c r="J134" s="31">
        <v>4.4837783770275799</v>
      </c>
      <c r="K134" s="32" t="s">
        <v>28</v>
      </c>
      <c r="L134" s="32">
        <v>4.4837783770275799</v>
      </c>
      <c r="M134" s="31">
        <v>4.5389128789806499</v>
      </c>
      <c r="N134" s="32" t="s">
        <v>28</v>
      </c>
      <c r="O134" s="32">
        <v>4.5389128789806499</v>
      </c>
      <c r="P134" s="31">
        <v>4.6513700120117898</v>
      </c>
      <c r="Q134" s="32" t="s">
        <v>28</v>
      </c>
      <c r="R134" s="32">
        <v>4.6513700120117898</v>
      </c>
      <c r="S134" s="31">
        <v>4.6792496798436698</v>
      </c>
      <c r="T134" s="32" t="s">
        <v>28</v>
      </c>
      <c r="U134" s="32">
        <v>4.6792496798436698</v>
      </c>
      <c r="V134" s="31">
        <v>4.7426874039281799</v>
      </c>
      <c r="W134" s="32" t="s">
        <v>28</v>
      </c>
      <c r="X134" s="32">
        <v>4.7426874039281799</v>
      </c>
      <c r="Y134" s="31">
        <v>4.7068407045280098</v>
      </c>
      <c r="Z134" s="32" t="s">
        <v>28</v>
      </c>
      <c r="AA134" s="32">
        <v>4.7068407045280098</v>
      </c>
      <c r="AB134" s="31">
        <v>4.8001979178273899</v>
      </c>
      <c r="AC134" s="32" t="s">
        <v>28</v>
      </c>
      <c r="AD134" s="32">
        <v>4.8001979178273899</v>
      </c>
      <c r="AE134" s="31">
        <v>4.9026512382355198</v>
      </c>
      <c r="AF134" s="32" t="s">
        <v>28</v>
      </c>
      <c r="AG134" s="32">
        <v>4.9026512382355198</v>
      </c>
      <c r="AH134" s="31">
        <v>4.9851974349180104</v>
      </c>
      <c r="AI134" s="32" t="s">
        <v>28</v>
      </c>
      <c r="AJ134" s="32">
        <v>4.9851974349180104</v>
      </c>
    </row>
    <row r="135" spans="1:36" x14ac:dyDescent="0.2">
      <c r="A135" s="30" t="s">
        <v>7</v>
      </c>
      <c r="B135">
        <v>132</v>
      </c>
      <c r="C135">
        <v>132</v>
      </c>
      <c r="D135" s="32">
        <v>4.7865761834412304</v>
      </c>
      <c r="E135" s="32" t="s">
        <v>28</v>
      </c>
      <c r="F135" s="32">
        <v>4.7865761834412304</v>
      </c>
      <c r="G135" s="32">
        <v>5.0366819365604103</v>
      </c>
      <c r="H135" s="32" t="s">
        <v>28</v>
      </c>
      <c r="I135" s="32">
        <v>5.0366819365604103</v>
      </c>
      <c r="J135" s="31">
        <v>5.2564298317384903</v>
      </c>
      <c r="K135" s="32" t="s">
        <v>28</v>
      </c>
      <c r="L135" s="32">
        <v>5.2564298317384903</v>
      </c>
      <c r="M135" s="31">
        <v>5.4133925230145401</v>
      </c>
      <c r="N135" s="32" t="s">
        <v>28</v>
      </c>
      <c r="O135" s="32">
        <v>5.4133925230145401</v>
      </c>
      <c r="P135" s="31">
        <v>5.5034963846880904</v>
      </c>
      <c r="Q135" s="32" t="s">
        <v>28</v>
      </c>
      <c r="R135" s="32">
        <v>5.5034963846880904</v>
      </c>
      <c r="S135" s="31">
        <v>5.5614723443659697</v>
      </c>
      <c r="T135" s="32" t="s">
        <v>28</v>
      </c>
      <c r="U135" s="32">
        <v>5.5614723443659697</v>
      </c>
      <c r="V135" s="31">
        <v>5.6116955268551001</v>
      </c>
      <c r="W135" s="32" t="s">
        <v>28</v>
      </c>
      <c r="X135" s="32">
        <v>5.6116955268551001</v>
      </c>
      <c r="Y135" s="31">
        <v>5.6673259861213401</v>
      </c>
      <c r="Z135" s="32" t="s">
        <v>28</v>
      </c>
      <c r="AA135" s="32">
        <v>5.6673259861213401</v>
      </c>
      <c r="AB135" s="31">
        <v>5.7033516637169202</v>
      </c>
      <c r="AC135" s="32" t="s">
        <v>28</v>
      </c>
      <c r="AD135" s="32">
        <v>5.7033516637169202</v>
      </c>
      <c r="AE135" s="31">
        <v>5.6987012258275902</v>
      </c>
      <c r="AF135" s="32" t="s">
        <v>28</v>
      </c>
      <c r="AG135" s="32">
        <v>5.6987012258275902</v>
      </c>
      <c r="AH135" s="31">
        <v>5.6727922125436896</v>
      </c>
      <c r="AI135" s="32" t="s">
        <v>28</v>
      </c>
      <c r="AJ135" s="32">
        <v>5.6727922125436896</v>
      </c>
    </row>
    <row r="136" spans="1:36" x14ac:dyDescent="0.2">
      <c r="A136" s="30" t="s">
        <v>5</v>
      </c>
      <c r="B136">
        <v>133</v>
      </c>
      <c r="C136">
        <v>133</v>
      </c>
      <c r="D136" s="32">
        <v>-1.2299355976727699</v>
      </c>
      <c r="E136" s="32" t="s">
        <v>28</v>
      </c>
      <c r="F136" s="32">
        <v>-1.2299355976727699</v>
      </c>
      <c r="G136" s="32">
        <v>-1.0105383309384599</v>
      </c>
      <c r="H136" s="32" t="s">
        <v>28</v>
      </c>
      <c r="I136" s="32">
        <v>-1.0105383309384599</v>
      </c>
      <c r="J136" s="31">
        <v>-0.919885411272647</v>
      </c>
      <c r="K136" s="32" t="s">
        <v>28</v>
      </c>
      <c r="L136" s="32">
        <v>-0.919885411272647</v>
      </c>
      <c r="M136" s="31">
        <v>-0.81523000172981996</v>
      </c>
      <c r="N136" s="32" t="s">
        <v>28</v>
      </c>
      <c r="O136" s="32">
        <v>-0.81523000172981996</v>
      </c>
      <c r="P136" s="31">
        <v>-0.71447982796717802</v>
      </c>
      <c r="Q136" s="32" t="s">
        <v>28</v>
      </c>
      <c r="R136" s="32">
        <v>-0.71447982796717802</v>
      </c>
      <c r="S136" s="31">
        <v>-0.65620534814868403</v>
      </c>
      <c r="T136" s="32" t="s">
        <v>28</v>
      </c>
      <c r="U136" s="32">
        <v>-0.65620534814868403</v>
      </c>
      <c r="V136" s="31">
        <v>-0.53858727770649095</v>
      </c>
      <c r="W136" s="32" t="s">
        <v>28</v>
      </c>
      <c r="X136" s="32">
        <v>-0.53858727770649095</v>
      </c>
      <c r="Y136" s="31">
        <v>-0.49979113588592</v>
      </c>
      <c r="Z136" s="32" t="s">
        <v>28</v>
      </c>
      <c r="AA136" s="32">
        <v>-0.49979113588592</v>
      </c>
      <c r="AB136" s="31">
        <v>-0.381626494391617</v>
      </c>
      <c r="AC136" s="32" t="s">
        <v>28</v>
      </c>
      <c r="AD136" s="32">
        <v>-0.381626494391617</v>
      </c>
      <c r="AE136" s="31">
        <v>-0.33399491719965002</v>
      </c>
      <c r="AF136" s="32" t="s">
        <v>28</v>
      </c>
      <c r="AG136" s="32">
        <v>-0.33399491719965002</v>
      </c>
      <c r="AH136" s="31">
        <v>-0.26423878469054601</v>
      </c>
      <c r="AI136" s="32" t="s">
        <v>28</v>
      </c>
      <c r="AJ136" s="32">
        <v>-0.26423878469054601</v>
      </c>
    </row>
    <row r="137" spans="1:36" x14ac:dyDescent="0.2">
      <c r="A137" s="30" t="s">
        <v>7</v>
      </c>
      <c r="B137">
        <v>134</v>
      </c>
      <c r="C137">
        <v>134</v>
      </c>
      <c r="D137" s="32">
        <v>3.3129436308264402</v>
      </c>
      <c r="E137" s="32" t="s">
        <v>28</v>
      </c>
      <c r="F137" s="32">
        <v>3.3129436308264402</v>
      </c>
      <c r="G137" s="32">
        <v>3.5938815253141501</v>
      </c>
      <c r="H137" s="32" t="s">
        <v>28</v>
      </c>
      <c r="I137" s="32">
        <v>3.5938815253141501</v>
      </c>
      <c r="J137" s="31">
        <v>3.6979513460798099</v>
      </c>
      <c r="K137" s="32" t="s">
        <v>28</v>
      </c>
      <c r="L137" s="32">
        <v>3.6979513460798099</v>
      </c>
      <c r="M137" s="31">
        <v>3.7581141470814701</v>
      </c>
      <c r="N137" s="32" t="s">
        <v>28</v>
      </c>
      <c r="O137" s="32">
        <v>3.7581141470814701</v>
      </c>
      <c r="P137" s="31">
        <v>3.8494948473547801</v>
      </c>
      <c r="Q137" s="32" t="s">
        <v>28</v>
      </c>
      <c r="R137" s="32">
        <v>3.8494948473547801</v>
      </c>
      <c r="S137" s="31">
        <v>3.9319006688223301</v>
      </c>
      <c r="T137" s="32" t="s">
        <v>28</v>
      </c>
      <c r="U137" s="32">
        <v>3.9319006688223301</v>
      </c>
      <c r="V137" s="31">
        <v>3.9856873608460401</v>
      </c>
      <c r="W137" s="32" t="s">
        <v>28</v>
      </c>
      <c r="X137" s="32">
        <v>3.9856873608460401</v>
      </c>
      <c r="Y137" s="31">
        <v>4.0921781968983897</v>
      </c>
      <c r="Z137" s="32" t="s">
        <v>28</v>
      </c>
      <c r="AA137" s="32">
        <v>4.0921781968983897</v>
      </c>
      <c r="AB137" s="31">
        <v>4.1462692834455499</v>
      </c>
      <c r="AC137" s="32" t="s">
        <v>28</v>
      </c>
      <c r="AD137" s="32">
        <v>4.1462692834455499</v>
      </c>
      <c r="AE137" s="31">
        <v>4.1821132318008196</v>
      </c>
      <c r="AF137" s="32" t="s">
        <v>28</v>
      </c>
      <c r="AG137" s="32">
        <v>4.1821132318008196</v>
      </c>
      <c r="AH137" s="31">
        <v>4.2127570045175498</v>
      </c>
      <c r="AI137" s="32" t="s">
        <v>28</v>
      </c>
      <c r="AJ137" s="32">
        <v>4.2127570045175498</v>
      </c>
    </row>
    <row r="138" spans="1:36" x14ac:dyDescent="0.2">
      <c r="A138" s="30" t="s">
        <v>7</v>
      </c>
      <c r="B138">
        <v>135</v>
      </c>
      <c r="C138">
        <v>135</v>
      </c>
      <c r="D138" s="32">
        <v>5.08114527620228</v>
      </c>
      <c r="E138" s="32" t="s">
        <v>28</v>
      </c>
      <c r="F138" s="32">
        <v>5.08114527620228</v>
      </c>
      <c r="G138" s="32">
        <v>5.2263102075755397</v>
      </c>
      <c r="H138" s="32" t="s">
        <v>28</v>
      </c>
      <c r="I138" s="32">
        <v>5.2263102075755397</v>
      </c>
      <c r="J138" s="31">
        <v>5.2797137149690201</v>
      </c>
      <c r="K138" s="32" t="s">
        <v>28</v>
      </c>
      <c r="L138" s="32">
        <v>5.2797137149690201</v>
      </c>
      <c r="M138" s="31">
        <v>5.3501939736471797</v>
      </c>
      <c r="N138" s="32" t="s">
        <v>28</v>
      </c>
      <c r="O138" s="32">
        <v>5.3501939736471797</v>
      </c>
      <c r="P138" s="31">
        <v>5.4882920774946404</v>
      </c>
      <c r="Q138" s="32" t="s">
        <v>28</v>
      </c>
      <c r="R138" s="32">
        <v>5.4882920774946404</v>
      </c>
      <c r="S138" s="31">
        <v>5.5656747121504102</v>
      </c>
      <c r="T138" s="32" t="s">
        <v>28</v>
      </c>
      <c r="U138" s="32">
        <v>5.5656747121504102</v>
      </c>
      <c r="V138" s="31">
        <v>5.6000590452174999</v>
      </c>
      <c r="W138" s="32" t="s">
        <v>28</v>
      </c>
      <c r="X138" s="32">
        <v>5.6000590452174999</v>
      </c>
      <c r="Y138" s="31">
        <v>5.7272070900884797</v>
      </c>
      <c r="Z138" s="32" t="s">
        <v>28</v>
      </c>
      <c r="AA138" s="32">
        <v>5.7272070900884797</v>
      </c>
      <c r="AB138" s="31">
        <v>5.7316238181864199</v>
      </c>
      <c r="AC138" s="32" t="s">
        <v>28</v>
      </c>
      <c r="AD138" s="32">
        <v>5.7316238181864199</v>
      </c>
      <c r="AE138" s="31">
        <v>5.6881137567868301</v>
      </c>
      <c r="AF138" s="32" t="s">
        <v>28</v>
      </c>
      <c r="AG138" s="32">
        <v>5.6881137567868301</v>
      </c>
      <c r="AH138" s="31">
        <v>5.4805148047873598</v>
      </c>
      <c r="AI138" s="32" t="s">
        <v>28</v>
      </c>
      <c r="AJ138" s="32">
        <v>5.4805148047873598</v>
      </c>
    </row>
    <row r="139" spans="1:36" x14ac:dyDescent="0.2">
      <c r="A139" s="30" t="s">
        <v>6</v>
      </c>
      <c r="B139">
        <v>136</v>
      </c>
      <c r="C139">
        <v>136</v>
      </c>
      <c r="D139" s="32">
        <v>4.9639041995430704</v>
      </c>
      <c r="E139" s="32" t="s">
        <v>28</v>
      </c>
      <c r="F139" s="32">
        <v>4.9639041995430704</v>
      </c>
      <c r="G139" s="32">
        <v>5.2293766751625901</v>
      </c>
      <c r="H139" s="32" t="s">
        <v>28</v>
      </c>
      <c r="I139" s="32">
        <v>5.2293766751625901</v>
      </c>
      <c r="J139" s="31">
        <v>5.3491503838904704</v>
      </c>
      <c r="K139" s="32" t="s">
        <v>28</v>
      </c>
      <c r="L139" s="32">
        <v>5.3491503838904704</v>
      </c>
      <c r="M139" s="31">
        <v>5.5037584289372701</v>
      </c>
      <c r="N139" s="32" t="s">
        <v>28</v>
      </c>
      <c r="O139" s="32">
        <v>5.5037584289372701</v>
      </c>
      <c r="P139" s="31">
        <v>5.6491691785329401</v>
      </c>
      <c r="Q139" s="32" t="s">
        <v>28</v>
      </c>
      <c r="R139" s="32">
        <v>5.6491691785329401</v>
      </c>
      <c r="S139" s="31">
        <v>5.7634323775266498</v>
      </c>
      <c r="T139" s="32" t="s">
        <v>28</v>
      </c>
      <c r="U139" s="32">
        <v>5.7634323775266498</v>
      </c>
      <c r="V139" s="31">
        <v>5.8045603872124198</v>
      </c>
      <c r="W139" s="32" t="s">
        <v>28</v>
      </c>
      <c r="X139" s="32">
        <v>5.8045603872124198</v>
      </c>
      <c r="Y139" s="31">
        <v>5.87794331610543</v>
      </c>
      <c r="Z139" s="32" t="s">
        <v>28</v>
      </c>
      <c r="AA139" s="32">
        <v>5.87794331610543</v>
      </c>
      <c r="AB139" s="31">
        <v>6.00614067228212</v>
      </c>
      <c r="AC139" s="32" t="s">
        <v>28</v>
      </c>
      <c r="AD139" s="32">
        <v>6.00614067228212</v>
      </c>
      <c r="AE139" s="31">
        <v>6.1089664692619596</v>
      </c>
      <c r="AF139" s="32" t="s">
        <v>28</v>
      </c>
      <c r="AG139" s="32">
        <v>6.1089664692619596</v>
      </c>
      <c r="AH139" s="31">
        <v>6.12645302354034</v>
      </c>
      <c r="AI139" s="32" t="s">
        <v>28</v>
      </c>
      <c r="AJ139" s="32">
        <v>6.12645302354034</v>
      </c>
    </row>
    <row r="140" spans="1:36" ht="17" thickBot="1" x14ac:dyDescent="0.25">
      <c r="A140" s="34" t="s">
        <v>7</v>
      </c>
      <c r="B140">
        <v>137</v>
      </c>
      <c r="C140" s="14">
        <v>137</v>
      </c>
      <c r="D140" s="47">
        <v>15.6148402293102</v>
      </c>
      <c r="E140" s="47" t="s">
        <v>28</v>
      </c>
      <c r="F140" s="47">
        <v>15.6148402293102</v>
      </c>
      <c r="G140" s="32">
        <v>15.643700916966001</v>
      </c>
      <c r="H140" s="32" t="s">
        <v>28</v>
      </c>
      <c r="I140" s="32">
        <v>15.643700916966001</v>
      </c>
      <c r="J140" s="31">
        <v>15.6628638705863</v>
      </c>
      <c r="K140" s="32" t="s">
        <v>28</v>
      </c>
      <c r="L140" s="32">
        <v>15.6628638705863</v>
      </c>
      <c r="M140" s="31">
        <v>15.685664593530101</v>
      </c>
      <c r="N140" s="32" t="s">
        <v>28</v>
      </c>
      <c r="O140" s="32">
        <v>15.685664593530101</v>
      </c>
      <c r="P140" s="31">
        <v>15.7066164247665</v>
      </c>
      <c r="Q140" s="32" t="s">
        <v>28</v>
      </c>
      <c r="R140" s="32">
        <v>15.7066164247665</v>
      </c>
      <c r="S140" s="31">
        <v>15.742834747058501</v>
      </c>
      <c r="T140" s="32" t="s">
        <v>28</v>
      </c>
      <c r="U140" s="32">
        <v>15.742834747058501</v>
      </c>
      <c r="V140" s="31">
        <v>15.7788163295468</v>
      </c>
      <c r="W140" s="32" t="s">
        <v>28</v>
      </c>
      <c r="X140" s="32">
        <v>15.7788163295468</v>
      </c>
      <c r="Y140" s="31">
        <v>15.830159757692799</v>
      </c>
      <c r="Z140" s="32" t="s">
        <v>28</v>
      </c>
      <c r="AA140" s="32">
        <v>15.830159757692799</v>
      </c>
      <c r="AB140" s="31">
        <v>15.879011354139401</v>
      </c>
      <c r="AC140" s="32" t="s">
        <v>28</v>
      </c>
      <c r="AD140" s="32">
        <v>15.879011354139401</v>
      </c>
      <c r="AE140" s="31">
        <v>15.931276664814799</v>
      </c>
      <c r="AF140" s="32" t="s">
        <v>28</v>
      </c>
      <c r="AG140" s="32">
        <v>15.931276664814799</v>
      </c>
      <c r="AH140" s="31">
        <v>15.9779104641626</v>
      </c>
      <c r="AI140" s="32" t="s">
        <v>28</v>
      </c>
      <c r="AJ140" s="32">
        <v>15.9779104641626</v>
      </c>
    </row>
    <row r="141" spans="1:36" x14ac:dyDescent="0.2">
      <c r="A141" s="30" t="s">
        <v>7</v>
      </c>
      <c r="B141">
        <v>138</v>
      </c>
      <c r="C141" s="37">
        <v>1</v>
      </c>
      <c r="D141" s="70">
        <v>0.49113691859281799</v>
      </c>
      <c r="E141" s="70" t="s">
        <v>28</v>
      </c>
      <c r="F141" s="70">
        <v>0.49113691859281799</v>
      </c>
      <c r="G141" s="32">
        <v>0.67827289560456905</v>
      </c>
      <c r="H141" s="32" t="s">
        <v>28</v>
      </c>
      <c r="I141" s="32">
        <v>0.67827289560456905</v>
      </c>
      <c r="J141" s="31">
        <v>0.80907243477100399</v>
      </c>
      <c r="K141" s="32" t="s">
        <v>28</v>
      </c>
      <c r="L141" s="32">
        <v>0.80907243477100399</v>
      </c>
      <c r="M141" s="31">
        <v>0.88935579949992205</v>
      </c>
      <c r="N141" s="32" t="s">
        <v>28</v>
      </c>
      <c r="O141" s="32">
        <v>0.88935579949992205</v>
      </c>
      <c r="P141" s="31">
        <v>0.95608977213123802</v>
      </c>
      <c r="Q141" s="32" t="s">
        <v>28</v>
      </c>
      <c r="R141" s="32">
        <v>0.95608977213123802</v>
      </c>
      <c r="S141" s="31">
        <v>0.98986973492882502</v>
      </c>
      <c r="T141" s="32" t="s">
        <v>28</v>
      </c>
      <c r="U141" s="32">
        <v>0.98986973492882502</v>
      </c>
      <c r="V141" s="31">
        <v>1.01702811623238</v>
      </c>
      <c r="W141" s="32" t="s">
        <v>28</v>
      </c>
      <c r="X141" s="32">
        <v>1.01702811623238</v>
      </c>
      <c r="Y141" s="31">
        <v>0.92492876198659801</v>
      </c>
      <c r="Z141" s="32" t="s">
        <v>28</v>
      </c>
      <c r="AA141" s="32">
        <v>0.92492876198659801</v>
      </c>
      <c r="AB141" s="31">
        <v>0.85796116172359105</v>
      </c>
      <c r="AC141" s="32" t="s">
        <v>28</v>
      </c>
      <c r="AD141" s="32">
        <v>0.85796116172359105</v>
      </c>
      <c r="AE141" s="31">
        <v>0.83465199460727801</v>
      </c>
      <c r="AF141" s="32" t="s">
        <v>28</v>
      </c>
      <c r="AG141" s="32">
        <v>0.83465199460727801</v>
      </c>
      <c r="AH141" s="31">
        <v>0.68135373408882305</v>
      </c>
      <c r="AI141" s="32" t="s">
        <v>28</v>
      </c>
      <c r="AJ141" s="32">
        <v>0.68135373408882305</v>
      </c>
    </row>
    <row r="142" spans="1:36" x14ac:dyDescent="0.2">
      <c r="A142" s="30" t="s">
        <v>7</v>
      </c>
      <c r="B142">
        <v>139</v>
      </c>
      <c r="C142" s="37">
        <v>2</v>
      </c>
      <c r="D142" s="70">
        <v>-4.7544605193557503</v>
      </c>
      <c r="E142" s="70" t="s">
        <v>28</v>
      </c>
      <c r="F142" s="70">
        <v>-4.7544605193557503</v>
      </c>
      <c r="G142" s="32">
        <v>-4.5628888302809703</v>
      </c>
      <c r="H142" s="32" t="s">
        <v>28</v>
      </c>
      <c r="I142" s="32">
        <v>-4.5628888302809703</v>
      </c>
      <c r="J142" s="31">
        <v>-4.4091663257324001</v>
      </c>
      <c r="K142" s="32" t="s">
        <v>28</v>
      </c>
      <c r="L142" s="32">
        <v>-4.4091663257324001</v>
      </c>
      <c r="M142" s="31">
        <v>-4.3226992067847796</v>
      </c>
      <c r="N142" s="32" t="s">
        <v>28</v>
      </c>
      <c r="O142" s="32">
        <v>-4.3226992067847796</v>
      </c>
      <c r="P142" s="31">
        <v>-4.2996241626419502</v>
      </c>
      <c r="Q142" s="32" t="s">
        <v>28</v>
      </c>
      <c r="R142" s="32">
        <v>-4.2996241626419502</v>
      </c>
      <c r="S142" s="31">
        <v>-4.3442855982651203</v>
      </c>
      <c r="T142" s="32" t="s">
        <v>28</v>
      </c>
      <c r="U142" s="32">
        <v>-4.3442855982651203</v>
      </c>
      <c r="V142" s="31">
        <v>-4.5319672695515303</v>
      </c>
      <c r="W142" s="32" t="s">
        <v>28</v>
      </c>
      <c r="X142" s="32">
        <v>-4.5319672695515303</v>
      </c>
      <c r="Y142" s="31">
        <v>-4.9429421137094796</v>
      </c>
      <c r="Z142" s="32" t="s">
        <v>28</v>
      </c>
      <c r="AA142" s="32">
        <v>-4.9429421137094796</v>
      </c>
      <c r="AB142" s="31">
        <v>-5.5067312412355696</v>
      </c>
      <c r="AC142" s="32" t="s">
        <v>28</v>
      </c>
      <c r="AD142" s="32">
        <v>-5.5067312412355696</v>
      </c>
      <c r="AE142" s="31">
        <v>-6.2645995397621999</v>
      </c>
      <c r="AF142" s="32" t="s">
        <v>28</v>
      </c>
      <c r="AG142" s="32">
        <v>-6.2645995397621999</v>
      </c>
      <c r="AH142" s="31">
        <v>-6.9555871955841599</v>
      </c>
      <c r="AI142" s="32" t="s">
        <v>28</v>
      </c>
      <c r="AJ142" s="32">
        <v>-6.9555871955841599</v>
      </c>
    </row>
    <row r="143" spans="1:36" x14ac:dyDescent="0.2">
      <c r="A143" s="30" t="s">
        <v>6</v>
      </c>
      <c r="B143">
        <v>140</v>
      </c>
      <c r="C143" s="37">
        <v>3</v>
      </c>
      <c r="D143" s="70">
        <v>1.5585996159942299</v>
      </c>
      <c r="E143" s="70" t="s">
        <v>28</v>
      </c>
      <c r="F143" s="70">
        <v>1.5585996159942299</v>
      </c>
      <c r="G143" s="32">
        <v>1.60157430037031</v>
      </c>
      <c r="H143" s="32" t="s">
        <v>28</v>
      </c>
      <c r="I143" s="32">
        <v>1.60157430037031</v>
      </c>
      <c r="J143" s="31">
        <v>1.64763548540044</v>
      </c>
      <c r="K143" s="32" t="s">
        <v>28</v>
      </c>
      <c r="L143" s="32">
        <v>1.64763548540044</v>
      </c>
      <c r="M143" s="31">
        <v>1.71220944537874</v>
      </c>
      <c r="N143" s="32" t="s">
        <v>28</v>
      </c>
      <c r="O143" s="32">
        <v>1.71220944537874</v>
      </c>
      <c r="P143" s="31">
        <v>1.7338586785400301</v>
      </c>
      <c r="Q143" s="32" t="s">
        <v>28</v>
      </c>
      <c r="R143" s="32">
        <v>1.7338586785400301</v>
      </c>
      <c r="S143" s="31">
        <v>1.7926611737520299</v>
      </c>
      <c r="T143" s="32" t="s">
        <v>28</v>
      </c>
      <c r="U143" s="32">
        <v>1.7926611737520299</v>
      </c>
      <c r="V143" s="31">
        <v>1.8435833761014599</v>
      </c>
      <c r="W143" s="32" t="s">
        <v>28</v>
      </c>
      <c r="X143" s="32">
        <v>1.8435833761014599</v>
      </c>
      <c r="Y143" s="31">
        <v>1.7170921948875599</v>
      </c>
      <c r="Z143" s="32" t="s">
        <v>28</v>
      </c>
      <c r="AA143" s="32">
        <v>1.7170921948875599</v>
      </c>
      <c r="AB143" s="31">
        <v>1.46647220144701</v>
      </c>
      <c r="AC143" s="32" t="s">
        <v>28</v>
      </c>
      <c r="AD143" s="32">
        <v>1.46647220144701</v>
      </c>
      <c r="AE143" s="31">
        <v>1.32806674218062</v>
      </c>
      <c r="AF143" s="32" t="s">
        <v>28</v>
      </c>
      <c r="AG143" s="32">
        <v>1.32806674218062</v>
      </c>
      <c r="AH143" s="31">
        <v>0.955738111630833</v>
      </c>
      <c r="AI143" s="32" t="s">
        <v>28</v>
      </c>
      <c r="AJ143" s="32">
        <v>0.955738111630833</v>
      </c>
    </row>
    <row r="144" spans="1:36" x14ac:dyDescent="0.2">
      <c r="A144" s="30" t="s">
        <v>5</v>
      </c>
      <c r="B144">
        <v>141</v>
      </c>
      <c r="C144" s="37">
        <v>4</v>
      </c>
      <c r="D144" s="70">
        <v>2.80133018961277</v>
      </c>
      <c r="E144" s="70" t="s">
        <v>28</v>
      </c>
      <c r="F144" s="70">
        <v>2.80133018961277</v>
      </c>
      <c r="G144" s="32">
        <v>2.8614088343675101</v>
      </c>
      <c r="H144" s="32" t="s">
        <v>28</v>
      </c>
      <c r="I144" s="32">
        <v>2.8614088343675101</v>
      </c>
      <c r="J144" s="31">
        <v>2.9503048529393499</v>
      </c>
      <c r="K144" s="32" t="s">
        <v>28</v>
      </c>
      <c r="L144" s="32">
        <v>2.9503048529393499</v>
      </c>
      <c r="M144" s="31">
        <v>3.0135758356629498</v>
      </c>
      <c r="N144" s="32" t="s">
        <v>28</v>
      </c>
      <c r="O144" s="32">
        <v>3.0135758356629498</v>
      </c>
      <c r="P144" s="31">
        <v>3.1248261046769099</v>
      </c>
      <c r="Q144" s="32" t="s">
        <v>28</v>
      </c>
      <c r="R144" s="32">
        <v>3.1248261046769099</v>
      </c>
      <c r="S144" s="31">
        <v>3.2674062326090501</v>
      </c>
      <c r="T144" s="32" t="s">
        <v>28</v>
      </c>
      <c r="U144" s="32">
        <v>3.2674062326090501</v>
      </c>
      <c r="V144" s="31">
        <v>3.3478201780702199</v>
      </c>
      <c r="W144" s="32" t="s">
        <v>28</v>
      </c>
      <c r="X144" s="32">
        <v>3.3478201780702199</v>
      </c>
      <c r="Y144" s="31">
        <v>3.3625715459088599</v>
      </c>
      <c r="Z144" s="32" t="s">
        <v>28</v>
      </c>
      <c r="AA144" s="32">
        <v>3.3625715459088599</v>
      </c>
      <c r="AB144" s="31">
        <v>3.2880355040907898</v>
      </c>
      <c r="AC144" s="32" t="s">
        <v>28</v>
      </c>
      <c r="AD144" s="32">
        <v>3.2880355040907898</v>
      </c>
      <c r="AE144" s="31">
        <v>3.07797271693634</v>
      </c>
      <c r="AF144" s="32" t="s">
        <v>28</v>
      </c>
      <c r="AG144" s="32">
        <v>3.07797271693634</v>
      </c>
      <c r="AH144" s="31">
        <v>2.72413489571638</v>
      </c>
      <c r="AI144" s="32" t="s">
        <v>28</v>
      </c>
      <c r="AJ144" s="32">
        <v>2.72413489571638</v>
      </c>
    </row>
    <row r="145" spans="1:36" x14ac:dyDescent="0.2">
      <c r="A145" s="30" t="s">
        <v>5</v>
      </c>
      <c r="B145">
        <v>142</v>
      </c>
      <c r="C145" s="37">
        <v>5</v>
      </c>
      <c r="D145" s="70">
        <v>13.9749856586935</v>
      </c>
      <c r="E145" s="70" t="s">
        <v>28</v>
      </c>
      <c r="F145" s="70">
        <v>13.9749856586935</v>
      </c>
      <c r="G145" s="32">
        <v>13.9812138160858</v>
      </c>
      <c r="H145" s="32" t="s">
        <v>28</v>
      </c>
      <c r="I145" s="32">
        <v>13.9812138160858</v>
      </c>
      <c r="J145" s="31">
        <v>13.9900611742381</v>
      </c>
      <c r="K145" s="32" t="s">
        <v>28</v>
      </c>
      <c r="L145" s="32">
        <v>13.9900611742381</v>
      </c>
      <c r="M145" s="31">
        <v>14.017356060036001</v>
      </c>
      <c r="N145" s="32" t="s">
        <v>28</v>
      </c>
      <c r="O145" s="32">
        <v>14.017356060036001</v>
      </c>
      <c r="P145" s="31">
        <v>14.0349205503526</v>
      </c>
      <c r="Q145" s="32" t="s">
        <v>28</v>
      </c>
      <c r="R145" s="32">
        <v>14.0349205503526</v>
      </c>
      <c r="S145" s="31">
        <v>14.032325518233099</v>
      </c>
      <c r="T145" s="32" t="s">
        <v>28</v>
      </c>
      <c r="U145" s="32">
        <v>14.032325518233099</v>
      </c>
      <c r="V145" s="31">
        <v>14.025863519020101</v>
      </c>
      <c r="W145" s="32" t="s">
        <v>28</v>
      </c>
      <c r="X145" s="32">
        <v>14.025863519020101</v>
      </c>
      <c r="Y145" s="31">
        <v>14.0108688994034</v>
      </c>
      <c r="Z145" s="32" t="s">
        <v>28</v>
      </c>
      <c r="AA145" s="32">
        <v>14.0108688994034</v>
      </c>
      <c r="AB145" s="31">
        <v>13.8863350727461</v>
      </c>
      <c r="AC145" s="32" t="s">
        <v>28</v>
      </c>
      <c r="AD145" s="32">
        <v>13.8863350727461</v>
      </c>
      <c r="AE145" s="31">
        <v>13.585352862962701</v>
      </c>
      <c r="AF145" s="32" t="s">
        <v>28</v>
      </c>
      <c r="AG145" s="32">
        <v>13.585352862962701</v>
      </c>
      <c r="AH145" s="31">
        <v>12.402974415125501</v>
      </c>
      <c r="AI145" s="32" t="s">
        <v>28</v>
      </c>
      <c r="AJ145" s="32">
        <v>12.402974415125501</v>
      </c>
    </row>
    <row r="146" spans="1:36" x14ac:dyDescent="0.2">
      <c r="A146" s="30" t="s">
        <v>6</v>
      </c>
      <c r="B146">
        <v>143</v>
      </c>
      <c r="C146" s="37">
        <v>6</v>
      </c>
      <c r="D146" s="70">
        <v>5.3955595644960797</v>
      </c>
      <c r="E146" s="70" t="s">
        <v>28</v>
      </c>
      <c r="F146" s="70">
        <v>5.3955595644960797</v>
      </c>
      <c r="G146" s="32">
        <v>5.5182381061474501</v>
      </c>
      <c r="H146" s="32" t="s">
        <v>28</v>
      </c>
      <c r="I146" s="32">
        <v>5.5182381061474501</v>
      </c>
      <c r="J146" s="31">
        <v>5.6183509378765599</v>
      </c>
      <c r="K146" s="32" t="s">
        <v>28</v>
      </c>
      <c r="L146" s="32">
        <v>5.6183509378765599</v>
      </c>
      <c r="M146" s="31">
        <v>5.7043718873526101</v>
      </c>
      <c r="N146" s="32" t="s">
        <v>28</v>
      </c>
      <c r="O146" s="32">
        <v>5.7043718873526101</v>
      </c>
      <c r="P146" s="31">
        <v>5.7761773904057296</v>
      </c>
      <c r="Q146" s="32" t="s">
        <v>28</v>
      </c>
      <c r="R146" s="32">
        <v>5.7761773904057296</v>
      </c>
      <c r="S146" s="31">
        <v>5.7468832912390502</v>
      </c>
      <c r="T146" s="32" t="s">
        <v>28</v>
      </c>
      <c r="U146" s="32">
        <v>5.7468832912390502</v>
      </c>
      <c r="V146" s="31">
        <v>5.6990859044541198</v>
      </c>
      <c r="W146" s="32" t="s">
        <v>28</v>
      </c>
      <c r="X146" s="32">
        <v>5.6990859044541198</v>
      </c>
      <c r="Y146" s="31">
        <v>5.4984504554966804</v>
      </c>
      <c r="Z146" s="32" t="s">
        <v>28</v>
      </c>
      <c r="AA146" s="32">
        <v>5.4984504554966804</v>
      </c>
      <c r="AB146" s="31">
        <v>4.9762268374293903</v>
      </c>
      <c r="AC146" s="32" t="s">
        <v>28</v>
      </c>
      <c r="AD146" s="32">
        <v>4.9762268374293903</v>
      </c>
      <c r="AE146" s="31">
        <v>4.4659728984818203</v>
      </c>
      <c r="AF146" s="32" t="s">
        <v>28</v>
      </c>
      <c r="AG146" s="32">
        <v>4.4659728984818203</v>
      </c>
      <c r="AH146" s="31">
        <v>3.5298381229128299</v>
      </c>
      <c r="AI146" s="32" t="s">
        <v>28</v>
      </c>
      <c r="AJ146" s="32">
        <v>3.5298381229128299</v>
      </c>
    </row>
    <row r="147" spans="1:36" x14ac:dyDescent="0.2">
      <c r="A147" s="30" t="s">
        <v>5</v>
      </c>
      <c r="B147">
        <v>144</v>
      </c>
      <c r="C147" s="37">
        <v>7</v>
      </c>
      <c r="D147" s="70">
        <v>4.6915263689214699</v>
      </c>
      <c r="E147" s="70" t="s">
        <v>28</v>
      </c>
      <c r="F147" s="70">
        <v>4.6915263689214699</v>
      </c>
      <c r="G147" s="32">
        <v>4.8858103079871604</v>
      </c>
      <c r="H147" s="32" t="s">
        <v>28</v>
      </c>
      <c r="I147" s="32">
        <v>4.8858103079871604</v>
      </c>
      <c r="J147" s="31">
        <v>5.0008343959526602</v>
      </c>
      <c r="K147" s="32" t="s">
        <v>28</v>
      </c>
      <c r="L147" s="32">
        <v>5.0008343959526602</v>
      </c>
      <c r="M147" s="31">
        <v>5.1133840423103001</v>
      </c>
      <c r="N147" s="32" t="s">
        <v>28</v>
      </c>
      <c r="O147" s="32">
        <v>5.1133840423103001</v>
      </c>
      <c r="P147" s="31">
        <v>5.1649987191355002</v>
      </c>
      <c r="Q147" s="32" t="s">
        <v>28</v>
      </c>
      <c r="R147" s="32">
        <v>5.1649987191355002</v>
      </c>
      <c r="S147" s="31">
        <v>5.2398963427380902</v>
      </c>
      <c r="T147" s="32" t="s">
        <v>28</v>
      </c>
      <c r="U147" s="32">
        <v>5.2398963427380902</v>
      </c>
      <c r="V147" s="31">
        <v>5.3024235642524404</v>
      </c>
      <c r="W147" s="32" t="s">
        <v>28</v>
      </c>
      <c r="X147" s="32">
        <v>5.3024235642524404</v>
      </c>
      <c r="Y147" s="31">
        <v>5.3780589761602702</v>
      </c>
      <c r="Z147" s="32" t="s">
        <v>28</v>
      </c>
      <c r="AA147" s="32">
        <v>5.3780589761602702</v>
      </c>
      <c r="AB147" s="31">
        <v>5.4064141060482598</v>
      </c>
      <c r="AC147" s="32" t="s">
        <v>28</v>
      </c>
      <c r="AD147" s="32">
        <v>5.4064141060482598</v>
      </c>
      <c r="AE147" s="31">
        <v>5.36615145138133</v>
      </c>
      <c r="AF147" s="32" t="s">
        <v>28</v>
      </c>
      <c r="AG147" s="32">
        <v>5.36615145138133</v>
      </c>
      <c r="AH147" s="31">
        <v>5.27567925913488</v>
      </c>
      <c r="AI147" s="32" t="s">
        <v>28</v>
      </c>
      <c r="AJ147" s="32">
        <v>5.27567925913488</v>
      </c>
    </row>
    <row r="148" spans="1:36" x14ac:dyDescent="0.2">
      <c r="A148" s="30" t="s">
        <v>5</v>
      </c>
      <c r="B148">
        <v>145</v>
      </c>
      <c r="C148" s="37">
        <v>8</v>
      </c>
      <c r="D148" s="70">
        <v>6.9598519502956897</v>
      </c>
      <c r="E148" s="70" t="s">
        <v>28</v>
      </c>
      <c r="F148" s="70">
        <v>6.9598519502956897</v>
      </c>
      <c r="G148" s="32">
        <v>6.9827819845819397</v>
      </c>
      <c r="H148" s="32" t="s">
        <v>28</v>
      </c>
      <c r="I148" s="32">
        <v>6.9827819845819397</v>
      </c>
      <c r="J148" s="31">
        <v>7.0660316087574904</v>
      </c>
      <c r="K148" s="32" t="s">
        <v>28</v>
      </c>
      <c r="L148" s="32">
        <v>7.0660316087574904</v>
      </c>
      <c r="M148" s="31">
        <v>7.0968491711661104</v>
      </c>
      <c r="N148" s="32" t="s">
        <v>28</v>
      </c>
      <c r="O148" s="32">
        <v>7.0968491711661104</v>
      </c>
      <c r="P148" s="31">
        <v>7.1096309292221598</v>
      </c>
      <c r="Q148" s="32" t="s">
        <v>28</v>
      </c>
      <c r="R148" s="32">
        <v>7.1096309292221598</v>
      </c>
      <c r="S148" s="31">
        <v>7.1544393065726597</v>
      </c>
      <c r="T148" s="32" t="s">
        <v>28</v>
      </c>
      <c r="U148" s="32">
        <v>7.1544393065726597</v>
      </c>
      <c r="V148" s="31">
        <v>7.1673527360676301</v>
      </c>
      <c r="W148" s="32" t="s">
        <v>28</v>
      </c>
      <c r="X148" s="32">
        <v>7.1673527360676301</v>
      </c>
      <c r="Y148" s="31">
        <v>7.2200981174048797</v>
      </c>
      <c r="Z148" s="32" t="s">
        <v>28</v>
      </c>
      <c r="AA148" s="32">
        <v>7.2200981174048797</v>
      </c>
      <c r="AB148" s="31">
        <v>7.2719456109995404</v>
      </c>
      <c r="AC148" s="32" t="s">
        <v>28</v>
      </c>
      <c r="AD148" s="32">
        <v>7.2719456109995404</v>
      </c>
      <c r="AE148" s="31">
        <v>7.2384913790623404</v>
      </c>
      <c r="AF148" s="32" t="s">
        <v>28</v>
      </c>
      <c r="AG148" s="32">
        <v>7.2384913790623404</v>
      </c>
      <c r="AH148" s="31">
        <v>7.1764593665660801</v>
      </c>
      <c r="AI148" s="32" t="s">
        <v>28</v>
      </c>
      <c r="AJ148" s="32">
        <v>7.1764593665660801</v>
      </c>
    </row>
    <row r="149" spans="1:36" x14ac:dyDescent="0.2">
      <c r="A149" s="30" t="s">
        <v>5</v>
      </c>
      <c r="B149">
        <v>146</v>
      </c>
      <c r="C149" s="37">
        <v>9</v>
      </c>
      <c r="D149" s="70">
        <v>7.9118205169476301</v>
      </c>
      <c r="E149" s="70" t="s">
        <v>28</v>
      </c>
      <c r="F149" s="70">
        <v>7.9118205169476301</v>
      </c>
      <c r="G149" s="32">
        <v>7.9812976847372097</v>
      </c>
      <c r="H149" s="32" t="s">
        <v>28</v>
      </c>
      <c r="I149" s="32">
        <v>7.9812976847372097</v>
      </c>
      <c r="J149" s="31">
        <v>8.0670834946444199</v>
      </c>
      <c r="K149" s="32" t="s">
        <v>28</v>
      </c>
      <c r="L149" s="32">
        <v>8.0670834946444199</v>
      </c>
      <c r="M149" s="31">
        <v>8.2193732820490109</v>
      </c>
      <c r="N149" s="32" t="s">
        <v>28</v>
      </c>
      <c r="O149" s="32">
        <v>8.2193732820490109</v>
      </c>
      <c r="P149" s="31">
        <v>8.2967933309662598</v>
      </c>
      <c r="Q149" s="32" t="s">
        <v>28</v>
      </c>
      <c r="R149" s="32">
        <v>8.2967933309662598</v>
      </c>
      <c r="S149" s="31">
        <v>8.4769095150594396</v>
      </c>
      <c r="T149" s="32" t="s">
        <v>28</v>
      </c>
      <c r="U149" s="32">
        <v>8.4769095150594396</v>
      </c>
      <c r="V149" s="31">
        <v>8.5729705243119696</v>
      </c>
      <c r="W149" s="32" t="s">
        <v>28</v>
      </c>
      <c r="X149" s="32">
        <v>8.5729705243119696</v>
      </c>
      <c r="Y149" s="31">
        <v>8.4946173702509693</v>
      </c>
      <c r="Z149" s="32" t="s">
        <v>28</v>
      </c>
      <c r="AA149" s="32">
        <v>8.4946173702509693</v>
      </c>
      <c r="AB149" s="31">
        <v>8.3462437048414007</v>
      </c>
      <c r="AC149" s="32" t="s">
        <v>28</v>
      </c>
      <c r="AD149" s="32">
        <v>8.3462437048414007</v>
      </c>
      <c r="AE149" s="31">
        <v>7.8970396824051496</v>
      </c>
      <c r="AF149" s="32" t="s">
        <v>28</v>
      </c>
      <c r="AG149" s="32">
        <v>7.8970396824051496</v>
      </c>
      <c r="AH149" s="31">
        <v>6.4057422598577602</v>
      </c>
      <c r="AI149" s="32" t="s">
        <v>28</v>
      </c>
      <c r="AJ149" s="32">
        <v>6.4057422598577602</v>
      </c>
    </row>
    <row r="150" spans="1:36" x14ac:dyDescent="0.2">
      <c r="A150" s="30" t="s">
        <v>5</v>
      </c>
      <c r="B150">
        <v>147</v>
      </c>
      <c r="C150" s="37">
        <v>10</v>
      </c>
      <c r="D150" s="70">
        <v>9.4315991502858498</v>
      </c>
      <c r="E150" s="70" t="s">
        <v>28</v>
      </c>
      <c r="F150" s="70">
        <v>9.4315991502858498</v>
      </c>
      <c r="G150" s="32">
        <v>9.4529353288966895</v>
      </c>
      <c r="H150" s="32" t="s">
        <v>28</v>
      </c>
      <c r="I150" s="32">
        <v>9.4529353288966895</v>
      </c>
      <c r="J150" s="31">
        <v>9.4848346698834707</v>
      </c>
      <c r="K150" s="32" t="s">
        <v>28</v>
      </c>
      <c r="L150" s="32">
        <v>9.4848346698834707</v>
      </c>
      <c r="M150" s="31">
        <v>9.5115160944584094</v>
      </c>
      <c r="N150" s="32" t="s">
        <v>28</v>
      </c>
      <c r="O150" s="32">
        <v>9.5115160944584094</v>
      </c>
      <c r="P150" s="31">
        <v>9.5488792143368499</v>
      </c>
      <c r="Q150" s="32" t="s">
        <v>28</v>
      </c>
      <c r="R150" s="32">
        <v>9.5488792143368499</v>
      </c>
      <c r="S150" s="31">
        <v>9.5879515342731203</v>
      </c>
      <c r="T150" s="32" t="s">
        <v>28</v>
      </c>
      <c r="U150" s="32">
        <v>9.5879515342731203</v>
      </c>
      <c r="V150" s="31">
        <v>9.64378176653981</v>
      </c>
      <c r="W150" s="32" t="s">
        <v>28</v>
      </c>
      <c r="X150" s="32">
        <v>9.64378176653981</v>
      </c>
      <c r="Y150" s="31">
        <v>9.6350193789251808</v>
      </c>
      <c r="Z150" s="32" t="s">
        <v>28</v>
      </c>
      <c r="AA150" s="32">
        <v>9.6350193789251808</v>
      </c>
      <c r="AB150" s="31">
        <v>9.5424221312103903</v>
      </c>
      <c r="AC150" s="32" t="s">
        <v>28</v>
      </c>
      <c r="AD150" s="32">
        <v>9.5424221312103903</v>
      </c>
      <c r="AE150" s="31">
        <v>9.5250174057944506</v>
      </c>
      <c r="AF150" s="32" t="s">
        <v>28</v>
      </c>
      <c r="AG150" s="32">
        <v>9.5250174057944506</v>
      </c>
      <c r="AH150" s="31">
        <v>9.1740862058955699</v>
      </c>
      <c r="AI150" s="32" t="s">
        <v>28</v>
      </c>
      <c r="AJ150" s="32">
        <v>9.1740862058955699</v>
      </c>
    </row>
    <row r="151" spans="1:36" x14ac:dyDescent="0.2">
      <c r="A151" s="30" t="s">
        <v>6</v>
      </c>
      <c r="B151">
        <v>148</v>
      </c>
      <c r="C151" s="37">
        <v>11</v>
      </c>
      <c r="D151" s="70">
        <v>1.7113564968382</v>
      </c>
      <c r="E151" s="70" t="s">
        <v>28</v>
      </c>
      <c r="F151" s="70">
        <v>1.7113564968382</v>
      </c>
      <c r="G151" s="32">
        <v>1.83351168703203</v>
      </c>
      <c r="H151" s="32" t="s">
        <v>28</v>
      </c>
      <c r="I151" s="32">
        <v>1.83351168703203</v>
      </c>
      <c r="J151" s="31">
        <v>1.8937832252820701</v>
      </c>
      <c r="K151" s="32" t="s">
        <v>28</v>
      </c>
      <c r="L151" s="32">
        <v>1.8937832252820701</v>
      </c>
      <c r="M151" s="31">
        <v>1.96024405424549</v>
      </c>
      <c r="N151" s="32" t="s">
        <v>28</v>
      </c>
      <c r="O151" s="32">
        <v>1.96024405424549</v>
      </c>
      <c r="P151" s="31">
        <v>2.0055778062987901</v>
      </c>
      <c r="Q151" s="32" t="s">
        <v>28</v>
      </c>
      <c r="R151" s="32">
        <v>2.0055778062987901</v>
      </c>
      <c r="S151" s="31">
        <v>1.9956807685181299</v>
      </c>
      <c r="T151" s="32" t="s">
        <v>28</v>
      </c>
      <c r="U151" s="32">
        <v>1.9956807685181299</v>
      </c>
      <c r="V151" s="31">
        <v>1.6190699091267899</v>
      </c>
      <c r="W151" s="32" t="s">
        <v>28</v>
      </c>
      <c r="X151" s="32">
        <v>1.6190699091267899</v>
      </c>
      <c r="Y151" s="31">
        <v>0.64900585220899298</v>
      </c>
      <c r="Z151" s="32" t="s">
        <v>28</v>
      </c>
      <c r="AA151" s="32">
        <v>0.64900585220899298</v>
      </c>
      <c r="AB151" s="31">
        <v>-0.36492601028259603</v>
      </c>
      <c r="AC151" s="32" t="s">
        <v>28</v>
      </c>
      <c r="AD151" s="32">
        <v>-0.36492601028259603</v>
      </c>
      <c r="AE151" s="31">
        <v>-1.3993966616804401</v>
      </c>
      <c r="AF151" s="32" t="s">
        <v>28</v>
      </c>
      <c r="AG151" s="32">
        <v>-1.3993966616804401</v>
      </c>
      <c r="AH151" s="31">
        <v>-2.5928191320601202</v>
      </c>
      <c r="AI151" s="32" t="s">
        <v>28</v>
      </c>
      <c r="AJ151" s="32">
        <v>-2.5928191320601202</v>
      </c>
    </row>
    <row r="152" spans="1:36" x14ac:dyDescent="0.2">
      <c r="A152" s="30" t="s">
        <v>5</v>
      </c>
      <c r="B152">
        <v>149</v>
      </c>
      <c r="C152" s="37">
        <v>12</v>
      </c>
      <c r="D152" s="70">
        <v>4.2800144923859502</v>
      </c>
      <c r="E152" s="70" t="s">
        <v>28</v>
      </c>
      <c r="F152" s="70">
        <v>4.2800144923859502</v>
      </c>
      <c r="G152" s="32">
        <v>4.2934194110337396</v>
      </c>
      <c r="H152" s="32" t="s">
        <v>28</v>
      </c>
      <c r="I152" s="32">
        <v>4.2934194110337396</v>
      </c>
      <c r="J152" s="31">
        <v>4.3059164533307701</v>
      </c>
      <c r="K152" s="32" t="s">
        <v>28</v>
      </c>
      <c r="L152" s="32">
        <v>4.3059164533307701</v>
      </c>
      <c r="M152" s="31">
        <v>4.2979196332029597</v>
      </c>
      <c r="N152" s="32" t="s">
        <v>28</v>
      </c>
      <c r="O152" s="32">
        <v>4.2979196332029597</v>
      </c>
      <c r="P152" s="31">
        <v>4.3099948661537297</v>
      </c>
      <c r="Q152" s="32" t="s">
        <v>28</v>
      </c>
      <c r="R152" s="32">
        <v>4.3099948661537297</v>
      </c>
      <c r="S152" s="31">
        <v>4.3323872117228701</v>
      </c>
      <c r="T152" s="32" t="s">
        <v>28</v>
      </c>
      <c r="U152" s="32">
        <v>4.3323872117228701</v>
      </c>
      <c r="V152" s="31">
        <v>4.3357486269039303</v>
      </c>
      <c r="W152" s="32" t="s">
        <v>28</v>
      </c>
      <c r="X152" s="32">
        <v>4.3357486269039303</v>
      </c>
      <c r="Y152" s="31">
        <v>4.3402046698654999</v>
      </c>
      <c r="Z152" s="32" t="s">
        <v>28</v>
      </c>
      <c r="AA152" s="32">
        <v>4.3402046698654999</v>
      </c>
      <c r="AB152" s="31">
        <v>4.3926941968827702</v>
      </c>
      <c r="AC152" s="32" t="s">
        <v>28</v>
      </c>
      <c r="AD152" s="32">
        <v>4.3926941968827702</v>
      </c>
      <c r="AE152" s="31">
        <v>4.2785836557219099</v>
      </c>
      <c r="AF152" s="32" t="s">
        <v>28</v>
      </c>
      <c r="AG152" s="32">
        <v>4.2785836557219099</v>
      </c>
      <c r="AH152" s="31">
        <v>4.0816905972225497</v>
      </c>
      <c r="AI152" s="32" t="s">
        <v>28</v>
      </c>
      <c r="AJ152" s="32">
        <v>4.0816905972225497</v>
      </c>
    </row>
    <row r="153" spans="1:36" x14ac:dyDescent="0.2">
      <c r="A153" s="30" t="s">
        <v>5</v>
      </c>
      <c r="B153">
        <v>150</v>
      </c>
      <c r="C153" s="37">
        <v>13</v>
      </c>
      <c r="D153" s="70">
        <v>-0.352732053541919</v>
      </c>
      <c r="E153" s="70" t="s">
        <v>28</v>
      </c>
      <c r="F153" s="70">
        <v>-0.352732053541919</v>
      </c>
      <c r="G153" s="32">
        <v>-0.21352732051356299</v>
      </c>
      <c r="H153" s="32" t="s">
        <v>28</v>
      </c>
      <c r="I153" s="32">
        <v>-0.21352732051356299</v>
      </c>
      <c r="J153" s="31">
        <v>-6.3108109361414602E-2</v>
      </c>
      <c r="K153" s="32" t="s">
        <v>28</v>
      </c>
      <c r="L153" s="32">
        <v>-6.3108109361414602E-2</v>
      </c>
      <c r="M153" s="31">
        <v>1.7815187029353498E-2</v>
      </c>
      <c r="N153" s="32" t="s">
        <v>28</v>
      </c>
      <c r="O153" s="32">
        <v>1.7815187029353498E-2</v>
      </c>
      <c r="P153" s="31">
        <v>7.08707332973771E-2</v>
      </c>
      <c r="Q153" s="32" t="s">
        <v>28</v>
      </c>
      <c r="R153" s="32">
        <v>7.08707332973771E-2</v>
      </c>
      <c r="S153" s="31">
        <v>0.17774293110909201</v>
      </c>
      <c r="T153" s="32" t="s">
        <v>28</v>
      </c>
      <c r="U153" s="32">
        <v>0.17774293110909201</v>
      </c>
      <c r="V153" s="31">
        <v>0.246080514501129</v>
      </c>
      <c r="W153" s="32" t="s">
        <v>28</v>
      </c>
      <c r="X153" s="32">
        <v>0.246080514501129</v>
      </c>
      <c r="Y153" s="31">
        <v>0.12049619001046</v>
      </c>
      <c r="Z153" s="32" t="s">
        <v>28</v>
      </c>
      <c r="AA153" s="32">
        <v>0.12049619001046</v>
      </c>
      <c r="AB153" s="31">
        <v>0.174078634366369</v>
      </c>
      <c r="AC153" s="32" t="s">
        <v>28</v>
      </c>
      <c r="AD153" s="32">
        <v>0.174078634366369</v>
      </c>
      <c r="AE153" s="31">
        <v>-0.18919133261767301</v>
      </c>
      <c r="AF153" s="32" t="s">
        <v>28</v>
      </c>
      <c r="AG153" s="32">
        <v>-0.18919133261767301</v>
      </c>
      <c r="AH153" s="31">
        <v>-0.92041445168250502</v>
      </c>
      <c r="AI153" s="32" t="s">
        <v>28</v>
      </c>
      <c r="AJ153" s="32">
        <v>-0.92041445168250502</v>
      </c>
    </row>
    <row r="154" spans="1:36" x14ac:dyDescent="0.2">
      <c r="A154" s="30" t="s">
        <v>5</v>
      </c>
      <c r="B154">
        <v>151</v>
      </c>
      <c r="C154" s="37">
        <v>14</v>
      </c>
      <c r="D154" s="70">
        <v>7.4886406167117103</v>
      </c>
      <c r="E154" s="70" t="s">
        <v>28</v>
      </c>
      <c r="F154" s="70">
        <v>7.4886406167117103</v>
      </c>
      <c r="G154" s="32">
        <v>7.4953251374261898</v>
      </c>
      <c r="H154" s="32" t="s">
        <v>28</v>
      </c>
      <c r="I154" s="32">
        <v>7.4953251374261898</v>
      </c>
      <c r="J154" s="31">
        <v>7.5175550198596603</v>
      </c>
      <c r="K154" s="32" t="s">
        <v>28</v>
      </c>
      <c r="L154" s="32">
        <v>7.5175550198596603</v>
      </c>
      <c r="M154" s="31">
        <v>7.5021097459859796</v>
      </c>
      <c r="N154" s="32" t="s">
        <v>28</v>
      </c>
      <c r="O154" s="32">
        <v>7.5021097459859796</v>
      </c>
      <c r="P154" s="31">
        <v>7.5123243428759103</v>
      </c>
      <c r="Q154" s="32" t="s">
        <v>28</v>
      </c>
      <c r="R154" s="32">
        <v>7.5123243428759103</v>
      </c>
      <c r="S154" s="31">
        <v>7.4611779068493203</v>
      </c>
      <c r="T154" s="32" t="s">
        <v>28</v>
      </c>
      <c r="U154" s="32">
        <v>7.4611779068493203</v>
      </c>
      <c r="V154" s="31">
        <v>7.46492878056167</v>
      </c>
      <c r="W154" s="32" t="s">
        <v>28</v>
      </c>
      <c r="X154" s="32">
        <v>7.46492878056167</v>
      </c>
      <c r="Y154" s="31">
        <v>7.2716883238969103</v>
      </c>
      <c r="Z154" s="32" t="s">
        <v>28</v>
      </c>
      <c r="AA154" s="32">
        <v>7.2716883238969103</v>
      </c>
      <c r="AB154" s="31">
        <v>7.1865507363713803</v>
      </c>
      <c r="AC154" s="32" t="s">
        <v>28</v>
      </c>
      <c r="AD154" s="32">
        <v>7.1865507363713803</v>
      </c>
      <c r="AE154" s="31">
        <v>6.64825372463973</v>
      </c>
      <c r="AF154" s="32" t="s">
        <v>28</v>
      </c>
      <c r="AG154" s="32">
        <v>6.64825372463973</v>
      </c>
      <c r="AH154" s="31">
        <v>5.8763804055563904</v>
      </c>
      <c r="AI154" s="32" t="s">
        <v>28</v>
      </c>
      <c r="AJ154" s="32">
        <v>5.8763804055563904</v>
      </c>
    </row>
    <row r="155" spans="1:36" x14ac:dyDescent="0.2">
      <c r="A155" s="30" t="s">
        <v>7</v>
      </c>
      <c r="B155">
        <v>152</v>
      </c>
      <c r="C155" s="37">
        <v>15</v>
      </c>
      <c r="D155" s="70">
        <v>-1.34142205051793</v>
      </c>
      <c r="E155" s="70" t="s">
        <v>28</v>
      </c>
      <c r="F155" s="70">
        <v>-1.34142205051793</v>
      </c>
      <c r="G155" s="32">
        <v>-1.1874486633603301</v>
      </c>
      <c r="H155" s="32" t="s">
        <v>28</v>
      </c>
      <c r="I155" s="32">
        <v>-1.1874486633603301</v>
      </c>
      <c r="J155" s="31">
        <v>-0.95657818825659502</v>
      </c>
      <c r="K155" s="32" t="s">
        <v>28</v>
      </c>
      <c r="L155" s="32">
        <v>-0.95657818825659502</v>
      </c>
      <c r="M155" s="31">
        <v>-0.85106613999928005</v>
      </c>
      <c r="N155" s="32" t="s">
        <v>28</v>
      </c>
      <c r="O155" s="32">
        <v>-0.85106613999928005</v>
      </c>
      <c r="P155" s="31">
        <v>-0.98054646284121505</v>
      </c>
      <c r="Q155" s="32" t="s">
        <v>28</v>
      </c>
      <c r="R155" s="32">
        <v>-0.98054646284121505</v>
      </c>
      <c r="S155" s="31">
        <v>-1.0705826091587101</v>
      </c>
      <c r="T155" s="32" t="s">
        <v>28</v>
      </c>
      <c r="U155" s="32">
        <v>-1.0705826091587101</v>
      </c>
      <c r="V155" s="31">
        <v>-1.28267808609996</v>
      </c>
      <c r="W155" s="32" t="s">
        <v>28</v>
      </c>
      <c r="X155" s="32">
        <v>-1.28267808609996</v>
      </c>
      <c r="Y155" s="31">
        <v>-1.4600899723687499</v>
      </c>
      <c r="Z155" s="32" t="s">
        <v>28</v>
      </c>
      <c r="AA155" s="32">
        <v>-1.4600899723687499</v>
      </c>
      <c r="AB155" s="31">
        <v>-1.98753206162789</v>
      </c>
      <c r="AC155" s="32" t="s">
        <v>28</v>
      </c>
      <c r="AD155" s="32">
        <v>-1.98753206162789</v>
      </c>
      <c r="AE155" s="31">
        <v>-2.6290273577150298</v>
      </c>
      <c r="AF155" s="32" t="s">
        <v>28</v>
      </c>
      <c r="AG155" s="32">
        <v>-2.6290273577150298</v>
      </c>
      <c r="AH155" s="31">
        <v>-3.0141353860978799</v>
      </c>
      <c r="AI155" s="32" t="s">
        <v>28</v>
      </c>
      <c r="AJ155" s="32">
        <v>-3.0141353860978799</v>
      </c>
    </row>
    <row r="156" spans="1:36" x14ac:dyDescent="0.2">
      <c r="A156" s="30" t="s">
        <v>5</v>
      </c>
      <c r="B156">
        <v>153</v>
      </c>
      <c r="C156" s="37">
        <v>16</v>
      </c>
      <c r="D156" s="70">
        <v>6.9550620967875698</v>
      </c>
      <c r="E156" s="70" t="s">
        <v>28</v>
      </c>
      <c r="F156" s="70">
        <v>6.9550620967875698</v>
      </c>
      <c r="G156" s="32">
        <v>7.0874798503926701</v>
      </c>
      <c r="H156" s="32" t="s">
        <v>28</v>
      </c>
      <c r="I156" s="32">
        <v>7.0874798503926701</v>
      </c>
      <c r="J156" s="31">
        <v>7.2143549387080199</v>
      </c>
      <c r="K156" s="32" t="s">
        <v>28</v>
      </c>
      <c r="L156" s="32">
        <v>7.2143549387080199</v>
      </c>
      <c r="M156" s="31">
        <v>7.2931871030500597</v>
      </c>
      <c r="N156" s="32" t="s">
        <v>28</v>
      </c>
      <c r="O156" s="32">
        <v>7.2931871030500597</v>
      </c>
      <c r="P156" s="31">
        <v>7.3813482925310101</v>
      </c>
      <c r="Q156" s="32" t="s">
        <v>28</v>
      </c>
      <c r="R156" s="32">
        <v>7.3813482925310101</v>
      </c>
      <c r="S156" s="31">
        <v>7.4952594561710697</v>
      </c>
      <c r="T156" s="32" t="s">
        <v>28</v>
      </c>
      <c r="U156" s="32">
        <v>7.4952594561710697</v>
      </c>
      <c r="V156" s="31">
        <v>7.5674428869789203</v>
      </c>
      <c r="W156" s="32" t="s">
        <v>28</v>
      </c>
      <c r="X156" s="32">
        <v>7.5674428869789203</v>
      </c>
      <c r="Y156" s="31">
        <v>7.6567889189707996</v>
      </c>
      <c r="Z156" s="32" t="s">
        <v>28</v>
      </c>
      <c r="AA156" s="32">
        <v>7.6567889189707996</v>
      </c>
      <c r="AB156" s="31">
        <v>7.6167052909939503</v>
      </c>
      <c r="AC156" s="32" t="s">
        <v>28</v>
      </c>
      <c r="AD156" s="32">
        <v>7.6167052909939503</v>
      </c>
      <c r="AE156" s="31">
        <v>7.0630472645336804</v>
      </c>
      <c r="AF156" s="32" t="s">
        <v>28</v>
      </c>
      <c r="AG156" s="32">
        <v>7.0630472645336804</v>
      </c>
      <c r="AH156" s="31">
        <v>6.7859211390263203</v>
      </c>
      <c r="AI156" s="32" t="s">
        <v>28</v>
      </c>
      <c r="AJ156" s="32">
        <v>6.7859211390263203</v>
      </c>
    </row>
    <row r="157" spans="1:36" x14ac:dyDescent="0.2">
      <c r="A157" s="30" t="s">
        <v>5</v>
      </c>
      <c r="B157">
        <v>154</v>
      </c>
      <c r="C157" s="37">
        <v>17</v>
      </c>
      <c r="D157" s="70">
        <v>9.0679231305982206</v>
      </c>
      <c r="E157" s="70" t="s">
        <v>28</v>
      </c>
      <c r="F157" s="70">
        <v>9.0679231305982206</v>
      </c>
      <c r="G157" s="32">
        <v>9.2178769079017098</v>
      </c>
      <c r="H157" s="32" t="s">
        <v>28</v>
      </c>
      <c r="I157" s="32">
        <v>9.2178769079017098</v>
      </c>
      <c r="J157" s="31">
        <v>9.2755004611824408</v>
      </c>
      <c r="K157" s="32" t="s">
        <v>28</v>
      </c>
      <c r="L157" s="32">
        <v>9.2755004611824408</v>
      </c>
      <c r="M157" s="31">
        <v>9.3607107759660408</v>
      </c>
      <c r="N157" s="32" t="s">
        <v>28</v>
      </c>
      <c r="O157" s="32">
        <v>9.3607107759660408</v>
      </c>
      <c r="P157" s="31">
        <v>9.3762897009069199</v>
      </c>
      <c r="Q157" s="32" t="s">
        <v>28</v>
      </c>
      <c r="R157" s="32">
        <v>9.3762897009069199</v>
      </c>
      <c r="S157" s="31">
        <v>9.4420747911491993</v>
      </c>
      <c r="T157" s="32" t="s">
        <v>28</v>
      </c>
      <c r="U157" s="32">
        <v>9.4420747911491993</v>
      </c>
      <c r="V157" s="31">
        <v>9.2052223729750899</v>
      </c>
      <c r="W157" s="32" t="s">
        <v>28</v>
      </c>
      <c r="X157" s="32">
        <v>9.2052223729750899</v>
      </c>
      <c r="Y157" s="31">
        <v>9.0752072095374299</v>
      </c>
      <c r="Z157" s="32" t="s">
        <v>28</v>
      </c>
      <c r="AA157" s="32">
        <v>9.0752072095374299</v>
      </c>
      <c r="AB157" s="31">
        <v>8.9979246407911901</v>
      </c>
      <c r="AC157" s="32" t="s">
        <v>28</v>
      </c>
      <c r="AD157" s="32">
        <v>8.9979246407911901</v>
      </c>
      <c r="AE157" s="31">
        <v>8.82229322774233</v>
      </c>
      <c r="AF157" s="32" t="s">
        <v>28</v>
      </c>
      <c r="AG157" s="32">
        <v>8.82229322774233</v>
      </c>
      <c r="AH157" s="31">
        <v>8.5783164781402199</v>
      </c>
      <c r="AI157" s="32" t="s">
        <v>28</v>
      </c>
      <c r="AJ157" s="32">
        <v>8.5783164781402199</v>
      </c>
    </row>
    <row r="158" spans="1:36" x14ac:dyDescent="0.2">
      <c r="A158" s="30" t="s">
        <v>5</v>
      </c>
      <c r="B158">
        <v>155</v>
      </c>
      <c r="C158" s="37">
        <v>18</v>
      </c>
      <c r="D158" s="70">
        <v>3.9465060998442199</v>
      </c>
      <c r="E158" s="70" t="s">
        <v>28</v>
      </c>
      <c r="F158" s="70">
        <v>3.9465060998442199</v>
      </c>
      <c r="G158" s="32">
        <v>4.02445051404103</v>
      </c>
      <c r="H158" s="32" t="s">
        <v>28</v>
      </c>
      <c r="I158" s="32">
        <v>4.02445051404103</v>
      </c>
      <c r="J158" s="31">
        <v>4.1011380233832497</v>
      </c>
      <c r="K158" s="32" t="s">
        <v>28</v>
      </c>
      <c r="L158" s="32">
        <v>4.1011380233832497</v>
      </c>
      <c r="M158" s="31">
        <v>4.2318780790136499</v>
      </c>
      <c r="N158" s="32" t="s">
        <v>28</v>
      </c>
      <c r="O158" s="32">
        <v>4.2318780790136499</v>
      </c>
      <c r="P158" s="31">
        <v>4.3275060451291303</v>
      </c>
      <c r="Q158" s="32" t="s">
        <v>28</v>
      </c>
      <c r="R158" s="32">
        <v>4.3275060451291303</v>
      </c>
      <c r="S158" s="31">
        <v>4.3381555326242296</v>
      </c>
      <c r="T158" s="32" t="s">
        <v>28</v>
      </c>
      <c r="U158" s="32">
        <v>4.3381555326242296</v>
      </c>
      <c r="V158" s="31">
        <v>4.1257446327239196</v>
      </c>
      <c r="W158" s="32" t="s">
        <v>28</v>
      </c>
      <c r="X158" s="32">
        <v>4.1257446327239196</v>
      </c>
      <c r="Y158" s="31">
        <v>3.8178829065911501</v>
      </c>
      <c r="Z158" s="32" t="s">
        <v>28</v>
      </c>
      <c r="AA158" s="32">
        <v>3.8178829065911501</v>
      </c>
      <c r="AB158" s="31">
        <v>3.24857738779514</v>
      </c>
      <c r="AC158" s="32" t="s">
        <v>28</v>
      </c>
      <c r="AD158" s="32">
        <v>3.24857738779514</v>
      </c>
      <c r="AE158" s="31">
        <v>2.0469092815299201</v>
      </c>
      <c r="AF158" s="32" t="s">
        <v>28</v>
      </c>
      <c r="AG158" s="32">
        <v>2.0469092815299201</v>
      </c>
      <c r="AH158" s="31">
        <v>0.42464558557825999</v>
      </c>
      <c r="AI158" s="32" t="s">
        <v>28</v>
      </c>
      <c r="AJ158" s="32">
        <v>0.42464558557825999</v>
      </c>
    </row>
    <row r="159" spans="1:36" x14ac:dyDescent="0.2">
      <c r="A159" s="30" t="s">
        <v>5</v>
      </c>
      <c r="B159">
        <v>156</v>
      </c>
      <c r="C159" s="37">
        <v>19</v>
      </c>
      <c r="D159" s="70">
        <v>2.2294390148094601</v>
      </c>
      <c r="E159" s="70" t="s">
        <v>28</v>
      </c>
      <c r="F159" s="70">
        <v>2.2294390148094601</v>
      </c>
      <c r="G159" s="32">
        <v>2.2724536790224898</v>
      </c>
      <c r="H159" s="32" t="s">
        <v>28</v>
      </c>
      <c r="I159" s="32">
        <v>2.2724536790224898</v>
      </c>
      <c r="J159" s="31">
        <v>2.3423536143049799</v>
      </c>
      <c r="K159" s="32" t="s">
        <v>28</v>
      </c>
      <c r="L159" s="32">
        <v>2.3423536143049799</v>
      </c>
      <c r="M159" s="31">
        <v>2.38263988618949</v>
      </c>
      <c r="N159" s="32" t="s">
        <v>28</v>
      </c>
      <c r="O159" s="32">
        <v>2.38263988618949</v>
      </c>
      <c r="P159" s="31">
        <v>2.4638396882453701</v>
      </c>
      <c r="Q159" s="32" t="s">
        <v>28</v>
      </c>
      <c r="R159" s="32">
        <v>2.4638396882453701</v>
      </c>
      <c r="S159" s="31">
        <v>2.5392410063713</v>
      </c>
      <c r="T159" s="32" t="s">
        <v>28</v>
      </c>
      <c r="U159" s="32">
        <v>2.5392410063713</v>
      </c>
      <c r="V159" s="31">
        <v>2.6195908045057701</v>
      </c>
      <c r="W159" s="32" t="s">
        <v>28</v>
      </c>
      <c r="X159" s="32">
        <v>2.6195908045057701</v>
      </c>
      <c r="Y159" s="31">
        <v>2.6878555284768</v>
      </c>
      <c r="Z159" s="32" t="s">
        <v>28</v>
      </c>
      <c r="AA159" s="32">
        <v>2.6878555284768</v>
      </c>
      <c r="AB159" s="31">
        <v>2.7706684134681798</v>
      </c>
      <c r="AC159" s="32" t="s">
        <v>28</v>
      </c>
      <c r="AD159" s="32">
        <v>2.7706684134681798</v>
      </c>
      <c r="AE159" s="31">
        <v>2.7920520792435499</v>
      </c>
      <c r="AF159" s="32" t="s">
        <v>28</v>
      </c>
      <c r="AG159" s="32">
        <v>2.7920520792435499</v>
      </c>
      <c r="AH159" s="31">
        <v>2.4814796839298401</v>
      </c>
      <c r="AI159" s="32" t="s">
        <v>28</v>
      </c>
      <c r="AJ159" s="32">
        <v>2.4814796839298401</v>
      </c>
    </row>
    <row r="160" spans="1:36" x14ac:dyDescent="0.2">
      <c r="A160" s="30" t="s">
        <v>6</v>
      </c>
      <c r="B160">
        <v>157</v>
      </c>
      <c r="C160" s="37">
        <v>20</v>
      </c>
      <c r="D160" s="70">
        <v>0.96958712701100602</v>
      </c>
      <c r="E160" s="70" t="s">
        <v>28</v>
      </c>
      <c r="F160" s="70">
        <v>0.96958712701100602</v>
      </c>
      <c r="G160" s="32">
        <v>0.97874264170303404</v>
      </c>
      <c r="H160" s="32" t="s">
        <v>28</v>
      </c>
      <c r="I160" s="32">
        <v>0.97874264170303404</v>
      </c>
      <c r="J160" s="31">
        <v>0.99267356623342196</v>
      </c>
      <c r="K160" s="32" t="s">
        <v>28</v>
      </c>
      <c r="L160" s="32">
        <v>0.99267356623342196</v>
      </c>
      <c r="M160" s="31">
        <v>1.0175519169415701</v>
      </c>
      <c r="N160" s="32" t="s">
        <v>28</v>
      </c>
      <c r="O160" s="32">
        <v>1.0175519169415701</v>
      </c>
      <c r="P160" s="31">
        <v>1.0501114962451501</v>
      </c>
      <c r="Q160" s="32" t="s">
        <v>28</v>
      </c>
      <c r="R160" s="32">
        <v>1.0501114962451501</v>
      </c>
      <c r="S160" s="31">
        <v>1.08119849416652</v>
      </c>
      <c r="T160" s="32" t="s">
        <v>28</v>
      </c>
      <c r="U160" s="32">
        <v>1.08119849416652</v>
      </c>
      <c r="V160" s="31">
        <v>1.1112327484483999</v>
      </c>
      <c r="W160" s="32" t="s">
        <v>28</v>
      </c>
      <c r="X160" s="32">
        <v>1.1112327484483999</v>
      </c>
      <c r="Y160" s="31">
        <v>1.14121620956859</v>
      </c>
      <c r="Z160" s="32" t="s">
        <v>28</v>
      </c>
      <c r="AA160" s="32">
        <v>1.14121620956859</v>
      </c>
      <c r="AB160" s="31">
        <v>1.0602523851177399</v>
      </c>
      <c r="AC160" s="32" t="s">
        <v>28</v>
      </c>
      <c r="AD160" s="32">
        <v>1.0602523851177399</v>
      </c>
      <c r="AE160" s="31">
        <v>0.83718732798079698</v>
      </c>
      <c r="AF160" s="32" t="s">
        <v>28</v>
      </c>
      <c r="AG160" s="32">
        <v>0.83718732798079698</v>
      </c>
      <c r="AH160" s="31">
        <v>0.53336125057253203</v>
      </c>
      <c r="AI160" s="32" t="s">
        <v>28</v>
      </c>
      <c r="AJ160" s="32">
        <v>0.53336125057253203</v>
      </c>
    </row>
    <row r="161" spans="1:36" x14ac:dyDescent="0.2">
      <c r="A161" s="30" t="s">
        <v>5</v>
      </c>
      <c r="B161">
        <v>158</v>
      </c>
      <c r="C161" s="37">
        <v>21</v>
      </c>
      <c r="D161" s="70">
        <v>4.5565194073726802</v>
      </c>
      <c r="E161" s="70" t="s">
        <v>28</v>
      </c>
      <c r="F161" s="70">
        <v>4.5565194073726802</v>
      </c>
      <c r="G161" s="32">
        <v>4.6047225976874397</v>
      </c>
      <c r="H161" s="32" t="s">
        <v>28</v>
      </c>
      <c r="I161" s="32">
        <v>4.6047225976874397</v>
      </c>
      <c r="J161" s="31">
        <v>4.6395844636645203</v>
      </c>
      <c r="K161" s="32" t="s">
        <v>28</v>
      </c>
      <c r="L161" s="32">
        <v>4.6395844636645203</v>
      </c>
      <c r="M161" s="31">
        <v>4.6709478863502003</v>
      </c>
      <c r="N161" s="32" t="s">
        <v>28</v>
      </c>
      <c r="O161" s="32">
        <v>4.6709478863502003</v>
      </c>
      <c r="P161" s="31">
        <v>4.7530536318343</v>
      </c>
      <c r="Q161" s="32" t="s">
        <v>28</v>
      </c>
      <c r="R161" s="32">
        <v>4.7530536318343</v>
      </c>
      <c r="S161" s="31">
        <v>4.8303879724585697</v>
      </c>
      <c r="T161" s="32" t="s">
        <v>28</v>
      </c>
      <c r="U161" s="32">
        <v>4.8303879724585697</v>
      </c>
      <c r="V161" s="31">
        <v>4.88504223282919</v>
      </c>
      <c r="W161" s="32" t="s">
        <v>28</v>
      </c>
      <c r="X161" s="32">
        <v>4.88504223282919</v>
      </c>
      <c r="Y161" s="31">
        <v>4.83930044860917</v>
      </c>
      <c r="Z161" s="32" t="s">
        <v>28</v>
      </c>
      <c r="AA161" s="32">
        <v>4.83930044860917</v>
      </c>
      <c r="AB161" s="31">
        <v>4.7474110574985096</v>
      </c>
      <c r="AC161" s="32" t="s">
        <v>28</v>
      </c>
      <c r="AD161" s="32">
        <v>4.7474110574985096</v>
      </c>
      <c r="AE161" s="31">
        <v>4.4084202166600397</v>
      </c>
      <c r="AF161" s="32" t="s">
        <v>28</v>
      </c>
      <c r="AG161" s="32">
        <v>4.4084202166600397</v>
      </c>
      <c r="AH161" s="31">
        <v>3.97229723674524</v>
      </c>
      <c r="AI161" s="32" t="s">
        <v>28</v>
      </c>
      <c r="AJ161" s="32">
        <v>3.97229723674524</v>
      </c>
    </row>
    <row r="162" spans="1:36" x14ac:dyDescent="0.2">
      <c r="A162" s="30" t="s">
        <v>5</v>
      </c>
      <c r="B162">
        <v>159</v>
      </c>
      <c r="C162" s="37">
        <v>22</v>
      </c>
      <c r="D162" s="70">
        <v>12.419959893698699</v>
      </c>
      <c r="E162" s="70" t="s">
        <v>28</v>
      </c>
      <c r="F162" s="70">
        <v>12.419959893698699</v>
      </c>
      <c r="G162" s="32">
        <v>12.5154060082379</v>
      </c>
      <c r="H162" s="32" t="s">
        <v>28</v>
      </c>
      <c r="I162" s="32">
        <v>12.5154060082379</v>
      </c>
      <c r="J162" s="31">
        <v>12.6586759295003</v>
      </c>
      <c r="K162" s="32" t="s">
        <v>28</v>
      </c>
      <c r="L162" s="32">
        <v>12.6586759295003</v>
      </c>
      <c r="M162" s="31">
        <v>12.8158803678888</v>
      </c>
      <c r="N162" s="32" t="s">
        <v>28</v>
      </c>
      <c r="O162" s="32">
        <v>12.8158803678888</v>
      </c>
      <c r="P162" s="31">
        <v>12.9804289452779</v>
      </c>
      <c r="Q162" s="32" t="s">
        <v>28</v>
      </c>
      <c r="R162" s="32">
        <v>12.9804289452779</v>
      </c>
      <c r="S162" s="31">
        <v>13.0939420956643</v>
      </c>
      <c r="T162" s="32" t="s">
        <v>28</v>
      </c>
      <c r="U162" s="32">
        <v>13.0939420956643</v>
      </c>
      <c r="V162" s="31">
        <v>13.176224325795401</v>
      </c>
      <c r="W162" s="32" t="s">
        <v>28</v>
      </c>
      <c r="X162" s="32">
        <v>13.176224325795401</v>
      </c>
      <c r="Y162" s="31">
        <v>13.306354621311099</v>
      </c>
      <c r="Z162" s="32" t="s">
        <v>28</v>
      </c>
      <c r="AA162" s="32">
        <v>13.306354621311099</v>
      </c>
      <c r="AB162" s="31">
        <v>13.382089956305601</v>
      </c>
      <c r="AC162" s="32" t="s">
        <v>28</v>
      </c>
      <c r="AD162" s="32">
        <v>13.382089956305601</v>
      </c>
      <c r="AE162" s="31">
        <v>13.4479675086318</v>
      </c>
      <c r="AF162" s="32" t="s">
        <v>28</v>
      </c>
      <c r="AG162" s="32">
        <v>13.4479675086318</v>
      </c>
      <c r="AH162" s="31">
        <v>13.321907182571501</v>
      </c>
      <c r="AI162" s="32" t="s">
        <v>28</v>
      </c>
      <c r="AJ162" s="32">
        <v>13.321907182571501</v>
      </c>
    </row>
    <row r="163" spans="1:36" x14ac:dyDescent="0.2">
      <c r="A163" s="30" t="s">
        <v>5</v>
      </c>
      <c r="B163">
        <v>160</v>
      </c>
      <c r="C163" s="37">
        <v>23</v>
      </c>
      <c r="D163" s="70">
        <v>2.81099612415397</v>
      </c>
      <c r="E163" s="70" t="s">
        <v>28</v>
      </c>
      <c r="F163" s="70">
        <v>2.81099612415397</v>
      </c>
      <c r="G163" s="32">
        <v>2.8511884572655299</v>
      </c>
      <c r="H163" s="32" t="s">
        <v>28</v>
      </c>
      <c r="I163" s="32">
        <v>2.8511884572655299</v>
      </c>
      <c r="J163" s="31">
        <v>2.8927879035486201</v>
      </c>
      <c r="K163" s="32" t="s">
        <v>28</v>
      </c>
      <c r="L163" s="32">
        <v>2.8927879035486201</v>
      </c>
      <c r="M163" s="31">
        <v>2.8973403571382002</v>
      </c>
      <c r="N163" s="32" t="s">
        <v>28</v>
      </c>
      <c r="O163" s="32">
        <v>2.8973403571382002</v>
      </c>
      <c r="P163" s="31">
        <v>2.9817430918043999</v>
      </c>
      <c r="Q163" s="32" t="s">
        <v>28</v>
      </c>
      <c r="R163" s="32">
        <v>2.9817430918043999</v>
      </c>
      <c r="S163" s="31">
        <v>3.02718401573956</v>
      </c>
      <c r="T163" s="32" t="s">
        <v>28</v>
      </c>
      <c r="U163" s="32">
        <v>3.02718401573956</v>
      </c>
      <c r="V163" s="31">
        <v>3.2846210012966002</v>
      </c>
      <c r="W163" s="32" t="s">
        <v>28</v>
      </c>
      <c r="X163" s="32">
        <v>3.2846210012966002</v>
      </c>
      <c r="Y163" s="31">
        <v>3.3363793102715298</v>
      </c>
      <c r="Z163" s="32" t="s">
        <v>28</v>
      </c>
      <c r="AA163" s="32">
        <v>3.3363793102715298</v>
      </c>
      <c r="AB163" s="31">
        <v>3.3440520182696698</v>
      </c>
      <c r="AC163" s="32" t="s">
        <v>28</v>
      </c>
      <c r="AD163" s="32">
        <v>3.3440520182696698</v>
      </c>
      <c r="AE163" s="31">
        <v>3.3284733796078201</v>
      </c>
      <c r="AF163" s="32" t="s">
        <v>28</v>
      </c>
      <c r="AG163" s="32">
        <v>3.3284733796078201</v>
      </c>
      <c r="AH163" s="31">
        <v>3.04659760953369</v>
      </c>
      <c r="AI163" s="32" t="s">
        <v>28</v>
      </c>
      <c r="AJ163" s="32">
        <v>3.04659760953369</v>
      </c>
    </row>
    <row r="164" spans="1:36" x14ac:dyDescent="0.2">
      <c r="A164" s="30" t="s">
        <v>6</v>
      </c>
      <c r="B164">
        <v>161</v>
      </c>
      <c r="C164" s="37">
        <v>24</v>
      </c>
      <c r="D164" s="70">
        <v>3.3072205173643998</v>
      </c>
      <c r="E164" s="70" t="s">
        <v>28</v>
      </c>
      <c r="F164" s="70">
        <v>3.3072205173643998</v>
      </c>
      <c r="G164" s="32">
        <v>3.32036318873448</v>
      </c>
      <c r="H164" s="32" t="s">
        <v>28</v>
      </c>
      <c r="I164" s="32">
        <v>3.32036318873448</v>
      </c>
      <c r="J164" s="31">
        <v>3.37782116457501</v>
      </c>
      <c r="K164" s="32" t="s">
        <v>28</v>
      </c>
      <c r="L164" s="32">
        <v>3.37782116457501</v>
      </c>
      <c r="M164" s="31">
        <v>3.4196434472060702</v>
      </c>
      <c r="N164" s="32" t="s">
        <v>28</v>
      </c>
      <c r="O164" s="32">
        <v>3.4196434472060702</v>
      </c>
      <c r="P164" s="31">
        <v>3.4583092973697198</v>
      </c>
      <c r="Q164" s="32" t="s">
        <v>28</v>
      </c>
      <c r="R164" s="32">
        <v>3.4583092973697198</v>
      </c>
      <c r="S164" s="31">
        <v>3.4595857259096401</v>
      </c>
      <c r="T164" s="32" t="s">
        <v>28</v>
      </c>
      <c r="U164" s="32">
        <v>3.4595857259096401</v>
      </c>
      <c r="V164" s="31">
        <v>3.4040768783411202</v>
      </c>
      <c r="W164" s="32" t="s">
        <v>28</v>
      </c>
      <c r="X164" s="32">
        <v>3.4040768783411202</v>
      </c>
      <c r="Y164" s="31">
        <v>3.2300980220536299</v>
      </c>
      <c r="Z164" s="32" t="s">
        <v>28</v>
      </c>
      <c r="AA164" s="32">
        <v>3.2300980220536299</v>
      </c>
      <c r="AB164" s="31">
        <v>2.8336843936408802</v>
      </c>
      <c r="AC164" s="32" t="s">
        <v>28</v>
      </c>
      <c r="AD164" s="32">
        <v>2.8336843936408802</v>
      </c>
      <c r="AE164" s="31">
        <v>2.1482669140044401</v>
      </c>
      <c r="AF164" s="32" t="s">
        <v>28</v>
      </c>
      <c r="AG164" s="32">
        <v>2.1482669140044401</v>
      </c>
      <c r="AH164" s="31">
        <v>1.2417430804296199</v>
      </c>
      <c r="AI164" s="32" t="s">
        <v>28</v>
      </c>
      <c r="AJ164" s="32">
        <v>1.2417430804296199</v>
      </c>
    </row>
    <row r="165" spans="1:36" x14ac:dyDescent="0.2">
      <c r="A165" s="30" t="s">
        <v>5</v>
      </c>
      <c r="B165">
        <v>162</v>
      </c>
      <c r="C165" s="37">
        <v>25</v>
      </c>
      <c r="D165" s="70">
        <v>1.61810725531273</v>
      </c>
      <c r="E165" s="70" t="s">
        <v>28</v>
      </c>
      <c r="F165" s="70">
        <v>1.61810725531273</v>
      </c>
      <c r="G165" s="32">
        <v>1.65998098921549</v>
      </c>
      <c r="H165" s="32" t="s">
        <v>28</v>
      </c>
      <c r="I165" s="32">
        <v>1.65998098921549</v>
      </c>
      <c r="J165" s="31">
        <v>1.7555156369492499</v>
      </c>
      <c r="K165" s="32" t="s">
        <v>28</v>
      </c>
      <c r="L165" s="32">
        <v>1.7555156369492499</v>
      </c>
      <c r="M165" s="31">
        <v>1.8353453143749301</v>
      </c>
      <c r="N165" s="32" t="s">
        <v>28</v>
      </c>
      <c r="O165" s="32">
        <v>1.8353453143749301</v>
      </c>
      <c r="P165" s="31">
        <v>1.9428173348359301</v>
      </c>
      <c r="Q165" s="32" t="s">
        <v>28</v>
      </c>
      <c r="R165" s="32">
        <v>1.9428173348359301</v>
      </c>
      <c r="S165" s="31">
        <v>2.0805689627941302</v>
      </c>
      <c r="T165" s="32" t="s">
        <v>28</v>
      </c>
      <c r="U165" s="32">
        <v>2.0805689627941302</v>
      </c>
      <c r="V165" s="31">
        <v>2.1605202803338601</v>
      </c>
      <c r="W165" s="32" t="s">
        <v>28</v>
      </c>
      <c r="X165" s="32">
        <v>2.1605202803338601</v>
      </c>
      <c r="Y165" s="31">
        <v>2.2556752462010499</v>
      </c>
      <c r="Z165" s="32" t="s">
        <v>28</v>
      </c>
      <c r="AA165" s="32">
        <v>2.2556752462010499</v>
      </c>
      <c r="AB165" s="31">
        <v>2.21637806464221</v>
      </c>
      <c r="AC165" s="32" t="s">
        <v>28</v>
      </c>
      <c r="AD165" s="32">
        <v>2.21637806464221</v>
      </c>
      <c r="AE165" s="31">
        <v>2.1708373575339901</v>
      </c>
      <c r="AF165" s="32" t="s">
        <v>28</v>
      </c>
      <c r="AG165" s="32">
        <v>2.1708373575339901</v>
      </c>
      <c r="AH165" s="31">
        <v>1.99390729323077</v>
      </c>
      <c r="AI165" s="32" t="s">
        <v>28</v>
      </c>
      <c r="AJ165" s="32">
        <v>1.99390729323077</v>
      </c>
    </row>
    <row r="166" spans="1:36" x14ac:dyDescent="0.2">
      <c r="A166" s="30" t="s">
        <v>5</v>
      </c>
      <c r="B166">
        <v>163</v>
      </c>
      <c r="C166" s="37">
        <v>26</v>
      </c>
      <c r="D166" s="70">
        <v>4.4070665381539298</v>
      </c>
      <c r="E166" s="70" t="s">
        <v>28</v>
      </c>
      <c r="F166" s="70">
        <v>4.4070665381539298</v>
      </c>
      <c r="G166" s="32">
        <v>4.5534966328936601</v>
      </c>
      <c r="H166" s="32" t="s">
        <v>28</v>
      </c>
      <c r="I166" s="32">
        <v>4.5534966328936601</v>
      </c>
      <c r="J166" s="31">
        <v>4.6939808182627001</v>
      </c>
      <c r="K166" s="32" t="s">
        <v>28</v>
      </c>
      <c r="L166" s="32">
        <v>4.6939808182627001</v>
      </c>
      <c r="M166" s="31">
        <v>4.8237234920891803</v>
      </c>
      <c r="N166" s="32" t="s">
        <v>28</v>
      </c>
      <c r="O166" s="32">
        <v>4.8237234920891803</v>
      </c>
      <c r="P166" s="31">
        <v>4.9970490979890698</v>
      </c>
      <c r="Q166" s="32" t="s">
        <v>28</v>
      </c>
      <c r="R166" s="32">
        <v>4.9970490979890698</v>
      </c>
      <c r="S166" s="31">
        <v>5.0585262180698098</v>
      </c>
      <c r="T166" s="32" t="s">
        <v>28</v>
      </c>
      <c r="U166" s="32">
        <v>5.0585262180698098</v>
      </c>
      <c r="V166" s="31">
        <v>5.0070732509503699</v>
      </c>
      <c r="W166" s="32" t="s">
        <v>28</v>
      </c>
      <c r="X166" s="32">
        <v>5.0070732509503699</v>
      </c>
      <c r="Y166" s="31">
        <v>4.7761306507174002</v>
      </c>
      <c r="Z166" s="32" t="s">
        <v>28</v>
      </c>
      <c r="AA166" s="32">
        <v>4.7761306507174002</v>
      </c>
      <c r="AB166" s="31">
        <v>3.8978051849224</v>
      </c>
      <c r="AC166" s="32" t="s">
        <v>28</v>
      </c>
      <c r="AD166" s="32">
        <v>3.8978051849224</v>
      </c>
      <c r="AE166" s="31">
        <v>2.6847785819381098</v>
      </c>
      <c r="AF166" s="32" t="s">
        <v>28</v>
      </c>
      <c r="AG166" s="32">
        <v>2.6847785819381098</v>
      </c>
      <c r="AH166" s="31">
        <v>1.32407155080706</v>
      </c>
      <c r="AI166" s="32" t="s">
        <v>28</v>
      </c>
      <c r="AJ166" s="32">
        <v>1.32407155080706</v>
      </c>
    </row>
    <row r="167" spans="1:36" x14ac:dyDescent="0.2">
      <c r="A167" s="30" t="s">
        <v>5</v>
      </c>
      <c r="B167">
        <v>164</v>
      </c>
      <c r="C167" s="37">
        <v>27</v>
      </c>
      <c r="D167" s="70">
        <v>2.9759712575822501</v>
      </c>
      <c r="E167" s="70" t="s">
        <v>28</v>
      </c>
      <c r="F167" s="70">
        <v>2.9759712575822501</v>
      </c>
      <c r="G167" s="32">
        <v>3.1647949164945199</v>
      </c>
      <c r="H167" s="32" t="s">
        <v>28</v>
      </c>
      <c r="I167" s="32">
        <v>3.1647949164945199</v>
      </c>
      <c r="J167" s="31">
        <v>3.2375809661004902</v>
      </c>
      <c r="K167" s="32" t="s">
        <v>28</v>
      </c>
      <c r="L167" s="32">
        <v>3.2375809661004902</v>
      </c>
      <c r="M167" s="31">
        <v>3.2689164899574199</v>
      </c>
      <c r="N167" s="32" t="s">
        <v>28</v>
      </c>
      <c r="O167" s="32">
        <v>3.2689164899574199</v>
      </c>
      <c r="P167" s="31">
        <v>3.30184373732751</v>
      </c>
      <c r="Q167" s="32" t="s">
        <v>28</v>
      </c>
      <c r="R167" s="32">
        <v>3.30184373732751</v>
      </c>
      <c r="S167" s="31">
        <v>3.3492673274878699</v>
      </c>
      <c r="T167" s="32" t="s">
        <v>28</v>
      </c>
      <c r="U167" s="32">
        <v>3.3492673274878699</v>
      </c>
      <c r="V167" s="31">
        <v>3.39339669345356</v>
      </c>
      <c r="W167" s="32" t="s">
        <v>28</v>
      </c>
      <c r="X167" s="32">
        <v>3.39339669345356</v>
      </c>
      <c r="Y167" s="31">
        <v>3.3269668781986401</v>
      </c>
      <c r="Z167" s="32" t="s">
        <v>28</v>
      </c>
      <c r="AA167" s="32">
        <v>3.3269668781986401</v>
      </c>
      <c r="AB167" s="31">
        <v>3.23922901216618</v>
      </c>
      <c r="AC167" s="32" t="s">
        <v>28</v>
      </c>
      <c r="AD167" s="32">
        <v>3.23922901216618</v>
      </c>
      <c r="AE167" s="31">
        <v>3.0757778957020498</v>
      </c>
      <c r="AF167" s="32" t="s">
        <v>28</v>
      </c>
      <c r="AG167" s="32">
        <v>3.0757778957020498</v>
      </c>
      <c r="AH167" s="31">
        <v>2.64454749548733</v>
      </c>
      <c r="AI167" s="32" t="s">
        <v>28</v>
      </c>
      <c r="AJ167" s="32">
        <v>2.64454749548733</v>
      </c>
    </row>
    <row r="168" spans="1:36" x14ac:dyDescent="0.2">
      <c r="A168" s="30" t="s">
        <v>5</v>
      </c>
      <c r="B168">
        <v>165</v>
      </c>
      <c r="C168" s="37">
        <v>28</v>
      </c>
      <c r="D168" s="70">
        <v>6.9445062799700699</v>
      </c>
      <c r="E168" s="70" t="s">
        <v>28</v>
      </c>
      <c r="F168" s="70">
        <v>6.9445062799700699</v>
      </c>
      <c r="G168" s="32">
        <v>7.1094934459418804</v>
      </c>
      <c r="H168" s="32" t="s">
        <v>28</v>
      </c>
      <c r="I168" s="32">
        <v>7.1094934459418804</v>
      </c>
      <c r="J168" s="31">
        <v>7.2722506706485897</v>
      </c>
      <c r="K168" s="32" t="s">
        <v>28</v>
      </c>
      <c r="L168" s="32">
        <v>7.2722506706485897</v>
      </c>
      <c r="M168" s="31">
        <v>7.4715499361743802</v>
      </c>
      <c r="N168" s="32" t="s">
        <v>28</v>
      </c>
      <c r="O168" s="32">
        <v>7.4715499361743802</v>
      </c>
      <c r="P168" s="31">
        <v>7.6217802353200996</v>
      </c>
      <c r="Q168" s="32" t="s">
        <v>28</v>
      </c>
      <c r="R168" s="32">
        <v>7.6217802353200996</v>
      </c>
      <c r="S168" s="31">
        <v>7.6966624850073</v>
      </c>
      <c r="T168" s="32" t="s">
        <v>28</v>
      </c>
      <c r="U168" s="32">
        <v>7.6966624850073</v>
      </c>
      <c r="V168" s="31">
        <v>7.6807491824303096</v>
      </c>
      <c r="W168" s="32" t="s">
        <v>28</v>
      </c>
      <c r="X168" s="32">
        <v>7.6807491824303096</v>
      </c>
      <c r="Y168" s="31">
        <v>7.4795170939130502</v>
      </c>
      <c r="Z168" s="32" t="s">
        <v>28</v>
      </c>
      <c r="AA168" s="32">
        <v>7.4795170939130502</v>
      </c>
      <c r="AB168" s="31">
        <v>6.9648499334596297</v>
      </c>
      <c r="AC168" s="32" t="s">
        <v>28</v>
      </c>
      <c r="AD168" s="32">
        <v>6.9648499334596297</v>
      </c>
      <c r="AE168" s="31">
        <v>6.4561970590766302</v>
      </c>
      <c r="AF168" s="32" t="s">
        <v>28</v>
      </c>
      <c r="AG168" s="32">
        <v>6.4561970590766302</v>
      </c>
      <c r="AH168" s="31">
        <v>6.0021098138993096</v>
      </c>
      <c r="AI168" s="32" t="s">
        <v>28</v>
      </c>
      <c r="AJ168" s="32">
        <v>6.0021098138993096</v>
      </c>
    </row>
    <row r="169" spans="1:36" x14ac:dyDescent="0.2">
      <c r="A169" s="30" t="s">
        <v>7</v>
      </c>
      <c r="B169">
        <v>166</v>
      </c>
      <c r="C169" s="37">
        <v>29</v>
      </c>
      <c r="D169" s="70">
        <v>0.54167305665318999</v>
      </c>
      <c r="E169" s="70" t="s">
        <v>28</v>
      </c>
      <c r="F169" s="70">
        <v>0.54167305665318999</v>
      </c>
      <c r="G169" s="32">
        <v>0.63748004292247795</v>
      </c>
      <c r="H169" s="32" t="s">
        <v>28</v>
      </c>
      <c r="I169" s="32">
        <v>0.63748004292247795</v>
      </c>
      <c r="J169" s="31">
        <v>0.75410994138064602</v>
      </c>
      <c r="K169" s="32" t="s">
        <v>28</v>
      </c>
      <c r="L169" s="32">
        <v>0.75410994138064602</v>
      </c>
      <c r="M169" s="31">
        <v>0.86235875887547797</v>
      </c>
      <c r="N169" s="32" t="s">
        <v>28</v>
      </c>
      <c r="O169" s="32">
        <v>0.86235875887547797</v>
      </c>
      <c r="P169" s="31">
        <v>0.90999317327922002</v>
      </c>
      <c r="Q169" s="32" t="s">
        <v>28</v>
      </c>
      <c r="R169" s="32">
        <v>0.90999317327922002</v>
      </c>
      <c r="S169" s="31">
        <v>1.00705315171962</v>
      </c>
      <c r="T169" s="32" t="s">
        <v>28</v>
      </c>
      <c r="U169" s="32">
        <v>1.00705315171962</v>
      </c>
      <c r="V169" s="31">
        <v>1.0264960158048799</v>
      </c>
      <c r="W169" s="32" t="s">
        <v>28</v>
      </c>
      <c r="X169" s="32">
        <v>1.0264960158048799</v>
      </c>
      <c r="Y169" s="31">
        <v>0.91291074181534404</v>
      </c>
      <c r="Z169" s="32" t="s">
        <v>28</v>
      </c>
      <c r="AA169" s="32">
        <v>0.91291074181534404</v>
      </c>
      <c r="AB169" s="31">
        <v>0.882051679080323</v>
      </c>
      <c r="AC169" s="32" t="s">
        <v>28</v>
      </c>
      <c r="AD169" s="32">
        <v>0.882051679080323</v>
      </c>
      <c r="AE169" s="31">
        <v>0.82015904563165998</v>
      </c>
      <c r="AF169" s="32" t="s">
        <v>28</v>
      </c>
      <c r="AG169" s="32">
        <v>0.82015904563165998</v>
      </c>
      <c r="AH169" s="31">
        <v>0.31157451993593899</v>
      </c>
      <c r="AI169" s="32" t="s">
        <v>28</v>
      </c>
      <c r="AJ169" s="32">
        <v>0.31157451993593899</v>
      </c>
    </row>
    <row r="170" spans="1:36" x14ac:dyDescent="0.2">
      <c r="A170" s="30" t="s">
        <v>7</v>
      </c>
      <c r="B170">
        <v>167</v>
      </c>
      <c r="C170" s="37">
        <v>30</v>
      </c>
      <c r="D170" s="70">
        <v>3.15274794560123</v>
      </c>
      <c r="E170" s="70" t="s">
        <v>28</v>
      </c>
      <c r="F170" s="70">
        <v>3.15274794560123</v>
      </c>
      <c r="G170" s="32">
        <v>3.3791300407379499</v>
      </c>
      <c r="H170" s="32" t="s">
        <v>28</v>
      </c>
      <c r="I170" s="32">
        <v>3.3791300407379499</v>
      </c>
      <c r="J170" s="31">
        <v>3.5268812574948298</v>
      </c>
      <c r="K170" s="32" t="s">
        <v>28</v>
      </c>
      <c r="L170" s="32">
        <v>3.5268812574948298</v>
      </c>
      <c r="M170" s="31">
        <v>3.6097421264909801</v>
      </c>
      <c r="N170" s="32" t="s">
        <v>28</v>
      </c>
      <c r="O170" s="32">
        <v>3.6097421264909801</v>
      </c>
      <c r="P170" s="31">
        <v>3.8089613021215198</v>
      </c>
      <c r="Q170" s="32" t="s">
        <v>28</v>
      </c>
      <c r="R170" s="32">
        <v>3.8089613021215198</v>
      </c>
      <c r="S170" s="31">
        <v>3.81255607664859</v>
      </c>
      <c r="T170" s="32" t="s">
        <v>28</v>
      </c>
      <c r="U170" s="32">
        <v>3.81255607664859</v>
      </c>
      <c r="V170" s="31">
        <v>3.3889829228033999</v>
      </c>
      <c r="W170" s="32" t="s">
        <v>28</v>
      </c>
      <c r="X170" s="32">
        <v>3.3889829228033999</v>
      </c>
      <c r="Y170" s="31">
        <v>3.07900263799878</v>
      </c>
      <c r="Z170" s="32" t="s">
        <v>28</v>
      </c>
      <c r="AA170" s="32">
        <v>3.07900263799878</v>
      </c>
      <c r="AB170" s="31">
        <v>2.4912699043082398</v>
      </c>
      <c r="AC170" s="32" t="s">
        <v>28</v>
      </c>
      <c r="AD170" s="32">
        <v>2.4912699043082398</v>
      </c>
      <c r="AE170" s="31">
        <v>2.01344620198407</v>
      </c>
      <c r="AF170" s="32" t="s">
        <v>28</v>
      </c>
      <c r="AG170" s="32">
        <v>2.01344620198407</v>
      </c>
      <c r="AH170" s="31">
        <v>1.0706723299287899</v>
      </c>
      <c r="AI170" s="32" t="s">
        <v>28</v>
      </c>
      <c r="AJ170" s="32">
        <v>1.0706723299287899</v>
      </c>
    </row>
    <row r="171" spans="1:36" x14ac:dyDescent="0.2">
      <c r="A171" s="30" t="s">
        <v>6</v>
      </c>
      <c r="B171">
        <v>168</v>
      </c>
      <c r="C171" s="37">
        <v>31</v>
      </c>
      <c r="D171" s="70">
        <v>1.3159465278779999E-2</v>
      </c>
      <c r="E171" s="70" t="s">
        <v>28</v>
      </c>
      <c r="F171" s="70">
        <v>1.3159465278779999E-2</v>
      </c>
      <c r="G171" s="32">
        <v>0.21978330613083</v>
      </c>
      <c r="H171" s="32" t="s">
        <v>28</v>
      </c>
      <c r="I171" s="32">
        <v>0.21978330613083</v>
      </c>
      <c r="J171" s="31">
        <v>0.35885957963498799</v>
      </c>
      <c r="K171" s="32" t="s">
        <v>28</v>
      </c>
      <c r="L171" s="32">
        <v>0.35885957963498799</v>
      </c>
      <c r="M171" s="31">
        <v>0.46327308887734497</v>
      </c>
      <c r="N171" s="32" t="s">
        <v>28</v>
      </c>
      <c r="O171" s="32">
        <v>0.46327308887734497</v>
      </c>
      <c r="P171" s="31">
        <v>0.59910900741419304</v>
      </c>
      <c r="Q171" s="32" t="s">
        <v>28</v>
      </c>
      <c r="R171" s="32">
        <v>0.59910900741419304</v>
      </c>
      <c r="S171" s="31">
        <v>0.69600044937563499</v>
      </c>
      <c r="T171" s="32" t="s">
        <v>28</v>
      </c>
      <c r="U171" s="32">
        <v>0.69600044937563499</v>
      </c>
      <c r="V171" s="31">
        <v>0.82303020838127405</v>
      </c>
      <c r="W171" s="32" t="s">
        <v>28</v>
      </c>
      <c r="X171" s="32">
        <v>0.82303020838127405</v>
      </c>
      <c r="Y171" s="31">
        <v>0.89229656002317603</v>
      </c>
      <c r="Z171" s="32" t="s">
        <v>28</v>
      </c>
      <c r="AA171" s="32">
        <v>0.89229656002317603</v>
      </c>
      <c r="AB171" s="31">
        <v>0.86179708188806803</v>
      </c>
      <c r="AC171" s="32" t="s">
        <v>28</v>
      </c>
      <c r="AD171" s="32">
        <v>0.86179708188806803</v>
      </c>
      <c r="AE171" s="31">
        <v>0.72761211372050805</v>
      </c>
      <c r="AF171" s="32" t="s">
        <v>28</v>
      </c>
      <c r="AG171" s="32">
        <v>0.72761211372050805</v>
      </c>
      <c r="AH171" s="31">
        <v>0.37011787182096201</v>
      </c>
      <c r="AI171" s="32" t="s">
        <v>28</v>
      </c>
      <c r="AJ171" s="32">
        <v>0.37011787182096201</v>
      </c>
    </row>
    <row r="172" spans="1:36" x14ac:dyDescent="0.2">
      <c r="A172" s="30" t="s">
        <v>5</v>
      </c>
      <c r="B172">
        <v>169</v>
      </c>
      <c r="C172" s="37">
        <v>32</v>
      </c>
      <c r="D172" s="70">
        <v>-0.815724211627877</v>
      </c>
      <c r="E172" s="70" t="s">
        <v>28</v>
      </c>
      <c r="F172" s="70">
        <v>-0.815724211627877</v>
      </c>
      <c r="G172" s="32">
        <v>-0.76316517025005104</v>
      </c>
      <c r="H172" s="32" t="s">
        <v>28</v>
      </c>
      <c r="I172" s="32">
        <v>-0.76316517025005104</v>
      </c>
      <c r="J172" s="31">
        <v>-0.71860549390079698</v>
      </c>
      <c r="K172" s="32" t="s">
        <v>28</v>
      </c>
      <c r="L172" s="32">
        <v>-0.71860549390079698</v>
      </c>
      <c r="M172" s="31">
        <v>-0.672912705963709</v>
      </c>
      <c r="N172" s="32" t="s">
        <v>28</v>
      </c>
      <c r="O172" s="32">
        <v>-0.672912705963709</v>
      </c>
      <c r="P172" s="31">
        <v>-0.64261101666645803</v>
      </c>
      <c r="Q172" s="32" t="s">
        <v>28</v>
      </c>
      <c r="R172" s="32">
        <v>-0.64261101666645803</v>
      </c>
      <c r="S172" s="31">
        <v>-0.697024036465688</v>
      </c>
      <c r="T172" s="32" t="s">
        <v>28</v>
      </c>
      <c r="U172" s="32">
        <v>-0.697024036465688</v>
      </c>
      <c r="V172" s="31">
        <v>-0.73307105889600399</v>
      </c>
      <c r="W172" s="32" t="s">
        <v>28</v>
      </c>
      <c r="X172" s="32">
        <v>-0.73307105889600399</v>
      </c>
      <c r="Y172" s="31">
        <v>-0.832093844766848</v>
      </c>
      <c r="Z172" s="32" t="s">
        <v>28</v>
      </c>
      <c r="AA172" s="32">
        <v>-0.832093844766848</v>
      </c>
      <c r="AB172" s="31">
        <v>-1.09085313008184</v>
      </c>
      <c r="AC172" s="32" t="s">
        <v>28</v>
      </c>
      <c r="AD172" s="32">
        <v>-1.09085313008184</v>
      </c>
      <c r="AE172" s="31">
        <v>-1.4900757916231699</v>
      </c>
      <c r="AF172" s="32" t="s">
        <v>28</v>
      </c>
      <c r="AG172" s="32">
        <v>-1.4900757916231699</v>
      </c>
      <c r="AH172" s="31">
        <v>-2.0422795422831999</v>
      </c>
      <c r="AI172" s="32" t="s">
        <v>28</v>
      </c>
      <c r="AJ172" s="32">
        <v>-2.0422795422831999</v>
      </c>
    </row>
    <row r="173" spans="1:36" x14ac:dyDescent="0.2">
      <c r="A173" s="30" t="s">
        <v>5</v>
      </c>
      <c r="B173">
        <v>170</v>
      </c>
      <c r="C173" s="37">
        <v>33</v>
      </c>
      <c r="D173" s="70">
        <v>3.4019633180678102</v>
      </c>
      <c r="E173" s="70" t="s">
        <v>28</v>
      </c>
      <c r="F173" s="70">
        <v>3.4019633180678102</v>
      </c>
      <c r="G173" s="32">
        <v>3.55056500301662</v>
      </c>
      <c r="H173" s="32" t="s">
        <v>28</v>
      </c>
      <c r="I173" s="32">
        <v>3.55056500301662</v>
      </c>
      <c r="J173" s="31">
        <v>3.6623021676225598</v>
      </c>
      <c r="K173" s="32" t="s">
        <v>28</v>
      </c>
      <c r="L173" s="32">
        <v>3.6623021676225598</v>
      </c>
      <c r="M173" s="31">
        <v>3.7046679827329001</v>
      </c>
      <c r="N173" s="32" t="s">
        <v>28</v>
      </c>
      <c r="O173" s="32">
        <v>3.7046679827329001</v>
      </c>
      <c r="P173" s="31">
        <v>3.73761255546101</v>
      </c>
      <c r="Q173" s="32" t="s">
        <v>28</v>
      </c>
      <c r="R173" s="32">
        <v>3.73761255546101</v>
      </c>
      <c r="S173" s="31">
        <v>3.71005033291542</v>
      </c>
      <c r="T173" s="32" t="s">
        <v>28</v>
      </c>
      <c r="U173" s="32">
        <v>3.71005033291542</v>
      </c>
      <c r="V173" s="31">
        <v>3.66215283941647</v>
      </c>
      <c r="W173" s="32" t="s">
        <v>28</v>
      </c>
      <c r="X173" s="32">
        <v>3.66215283941647</v>
      </c>
      <c r="Y173" s="31">
        <v>3.1882006919796</v>
      </c>
      <c r="Z173" s="32" t="s">
        <v>28</v>
      </c>
      <c r="AA173" s="32">
        <v>3.1882006919796</v>
      </c>
      <c r="AB173" s="31">
        <v>2.2875511817740302</v>
      </c>
      <c r="AC173" s="32" t="s">
        <v>28</v>
      </c>
      <c r="AD173" s="32">
        <v>2.2875511817740302</v>
      </c>
      <c r="AE173" s="31">
        <v>0.87523315586274597</v>
      </c>
      <c r="AF173" s="32" t="s">
        <v>28</v>
      </c>
      <c r="AG173" s="32">
        <v>0.87523315586274597</v>
      </c>
      <c r="AH173" s="31">
        <v>-0.76344721952806505</v>
      </c>
      <c r="AI173" s="32" t="s">
        <v>28</v>
      </c>
      <c r="AJ173" s="32">
        <v>-0.76344721952806505</v>
      </c>
    </row>
    <row r="174" spans="1:36" x14ac:dyDescent="0.2">
      <c r="A174" s="30" t="s">
        <v>7</v>
      </c>
      <c r="B174">
        <v>171</v>
      </c>
      <c r="C174" s="37">
        <v>34</v>
      </c>
      <c r="D174" s="70">
        <v>-2.3631189227978999</v>
      </c>
      <c r="E174" s="70" t="s">
        <v>28</v>
      </c>
      <c r="F174" s="70">
        <v>-2.3631189227978999</v>
      </c>
      <c r="G174" s="32">
        <v>-2.32736363527634</v>
      </c>
      <c r="H174" s="32" t="s">
        <v>28</v>
      </c>
      <c r="I174" s="32">
        <v>-2.32736363527634</v>
      </c>
      <c r="J174" s="31">
        <v>-2.2755632107918</v>
      </c>
      <c r="K174" s="32" t="s">
        <v>28</v>
      </c>
      <c r="L174" s="32">
        <v>-2.2755632107918</v>
      </c>
      <c r="M174" s="31">
        <v>-2.2297217509061902</v>
      </c>
      <c r="N174" s="32" t="s">
        <v>28</v>
      </c>
      <c r="O174" s="32">
        <v>-2.2297217509061902</v>
      </c>
      <c r="P174" s="31">
        <v>-2.18370269146076</v>
      </c>
      <c r="Q174" s="32" t="s">
        <v>28</v>
      </c>
      <c r="R174" s="32">
        <v>-2.18370269146076</v>
      </c>
      <c r="S174" s="31">
        <v>-2.1266200623560798</v>
      </c>
      <c r="T174" s="32" t="s">
        <v>28</v>
      </c>
      <c r="U174" s="32">
        <v>-2.1266200623560798</v>
      </c>
      <c r="V174" s="31">
        <v>-2.0398231526045101</v>
      </c>
      <c r="W174" s="32" t="s">
        <v>28</v>
      </c>
      <c r="X174" s="32">
        <v>-2.0398231526045101</v>
      </c>
      <c r="Y174" s="31">
        <v>-1.9415051217232</v>
      </c>
      <c r="Z174" s="32" t="s">
        <v>28</v>
      </c>
      <c r="AA174" s="32">
        <v>-1.9415051217232</v>
      </c>
      <c r="AB174" s="31">
        <v>-1.8351686249572501</v>
      </c>
      <c r="AC174" s="32" t="s">
        <v>28</v>
      </c>
      <c r="AD174" s="32">
        <v>-1.8351686249572501</v>
      </c>
      <c r="AE174" s="31">
        <v>-1.8939098614402201</v>
      </c>
      <c r="AF174" s="32" t="s">
        <v>28</v>
      </c>
      <c r="AG174" s="32">
        <v>-1.8939098614402201</v>
      </c>
      <c r="AH174" s="31">
        <v>-2.09309828217962</v>
      </c>
      <c r="AI174" s="32" t="s">
        <v>28</v>
      </c>
      <c r="AJ174" s="32">
        <v>-2.09309828217962</v>
      </c>
    </row>
    <row r="175" spans="1:36" x14ac:dyDescent="0.2">
      <c r="A175" s="30" t="s">
        <v>5</v>
      </c>
      <c r="B175">
        <v>172</v>
      </c>
      <c r="C175" s="37">
        <v>35</v>
      </c>
      <c r="D175" s="70">
        <v>1.1887905583975</v>
      </c>
      <c r="E175" s="70" t="s">
        <v>28</v>
      </c>
      <c r="F175" s="70">
        <v>1.1887905583975</v>
      </c>
      <c r="G175" s="32">
        <v>1.2790499871683201</v>
      </c>
      <c r="H175" s="32" t="s">
        <v>28</v>
      </c>
      <c r="I175" s="32">
        <v>1.2790499871683201</v>
      </c>
      <c r="J175" s="31">
        <v>1.37292656897736</v>
      </c>
      <c r="K175" s="32" t="s">
        <v>28</v>
      </c>
      <c r="L175" s="32">
        <v>1.37292656897736</v>
      </c>
      <c r="M175" s="31">
        <v>1.47289856981185</v>
      </c>
      <c r="N175" s="32" t="s">
        <v>28</v>
      </c>
      <c r="O175" s="32">
        <v>1.47289856981185</v>
      </c>
      <c r="P175" s="31">
        <v>1.5290837037715701</v>
      </c>
      <c r="Q175" s="32" t="s">
        <v>28</v>
      </c>
      <c r="R175" s="32">
        <v>1.5290837037715701</v>
      </c>
      <c r="S175" s="31">
        <v>1.5774335218986799</v>
      </c>
      <c r="T175" s="32" t="s">
        <v>28</v>
      </c>
      <c r="U175" s="32">
        <v>1.5774335218986799</v>
      </c>
      <c r="V175" s="31">
        <v>1.6232600215939399</v>
      </c>
      <c r="W175" s="32" t="s">
        <v>28</v>
      </c>
      <c r="X175" s="32">
        <v>1.6232600215939399</v>
      </c>
      <c r="Y175" s="31">
        <v>1.69625468489936</v>
      </c>
      <c r="Z175" s="32" t="s">
        <v>28</v>
      </c>
      <c r="AA175" s="32">
        <v>1.69625468489936</v>
      </c>
      <c r="AB175" s="31">
        <v>1.7983488136772201</v>
      </c>
      <c r="AC175" s="32" t="s">
        <v>28</v>
      </c>
      <c r="AD175" s="32">
        <v>1.7983488136772201</v>
      </c>
      <c r="AE175" s="31">
        <v>1.8838944720641699</v>
      </c>
      <c r="AF175" s="32" t="s">
        <v>28</v>
      </c>
      <c r="AG175" s="32">
        <v>1.8838944720641699</v>
      </c>
      <c r="AH175" s="31">
        <v>1.9688605876464</v>
      </c>
      <c r="AI175" s="32" t="s">
        <v>28</v>
      </c>
      <c r="AJ175" s="32">
        <v>1.9688605876464</v>
      </c>
    </row>
    <row r="176" spans="1:36" x14ac:dyDescent="0.2">
      <c r="A176" s="30" t="s">
        <v>5</v>
      </c>
      <c r="B176">
        <v>173</v>
      </c>
      <c r="C176" s="37">
        <v>36</v>
      </c>
      <c r="D176" s="70">
        <v>3.08758194654982</v>
      </c>
      <c r="E176" s="70" t="s">
        <v>28</v>
      </c>
      <c r="F176" s="70">
        <v>3.08758194654982</v>
      </c>
      <c r="G176" s="32">
        <v>3.0953832520842202</v>
      </c>
      <c r="H176" s="32" t="s">
        <v>28</v>
      </c>
      <c r="I176" s="32">
        <v>3.0953832520842202</v>
      </c>
      <c r="J176" s="31">
        <v>3.1182128409946599</v>
      </c>
      <c r="K176" s="32" t="s">
        <v>28</v>
      </c>
      <c r="L176" s="32">
        <v>3.1182128409946599</v>
      </c>
      <c r="M176" s="31">
        <v>3.1286919538042901</v>
      </c>
      <c r="N176" s="32" t="s">
        <v>28</v>
      </c>
      <c r="O176" s="32">
        <v>3.1286919538042901</v>
      </c>
      <c r="P176" s="31">
        <v>3.1636667608967799</v>
      </c>
      <c r="Q176" s="32" t="s">
        <v>28</v>
      </c>
      <c r="R176" s="32">
        <v>3.1636667608967799</v>
      </c>
      <c r="S176" s="31">
        <v>3.2569524895889201</v>
      </c>
      <c r="T176" s="32" t="s">
        <v>28</v>
      </c>
      <c r="U176" s="32">
        <v>3.2569524895889201</v>
      </c>
      <c r="V176" s="31">
        <v>3.3012838125550799</v>
      </c>
      <c r="W176" s="32" t="s">
        <v>28</v>
      </c>
      <c r="X176" s="32">
        <v>3.3012838125550799</v>
      </c>
      <c r="Y176" s="31">
        <v>3.3137083942511598</v>
      </c>
      <c r="Z176" s="32" t="s">
        <v>28</v>
      </c>
      <c r="AA176" s="32">
        <v>3.3137083942511598</v>
      </c>
      <c r="AB176" s="31">
        <v>3.3029374262474902</v>
      </c>
      <c r="AC176" s="32" t="s">
        <v>28</v>
      </c>
      <c r="AD176" s="32">
        <v>3.3029374262474902</v>
      </c>
      <c r="AE176" s="31">
        <v>3.1861782445799398</v>
      </c>
      <c r="AF176" s="32" t="s">
        <v>28</v>
      </c>
      <c r="AG176" s="32">
        <v>3.1861782445799398</v>
      </c>
      <c r="AH176" s="31">
        <v>3.0392326119747799</v>
      </c>
      <c r="AI176" s="32" t="s">
        <v>28</v>
      </c>
      <c r="AJ176" s="32">
        <v>3.0392326119747799</v>
      </c>
    </row>
    <row r="177" spans="1:36" x14ac:dyDescent="0.2">
      <c r="A177" s="30" t="s">
        <v>5</v>
      </c>
      <c r="B177">
        <v>174</v>
      </c>
      <c r="C177" s="37">
        <v>37</v>
      </c>
      <c r="D177" s="70">
        <v>3.4421675740721001</v>
      </c>
      <c r="E177" s="70" t="s">
        <v>28</v>
      </c>
      <c r="F177" s="70">
        <v>3.4421675740721001</v>
      </c>
      <c r="G177" s="32">
        <v>3.52852756098661</v>
      </c>
      <c r="H177" s="32" t="s">
        <v>28</v>
      </c>
      <c r="I177" s="32">
        <v>3.52852756098661</v>
      </c>
      <c r="J177" s="31">
        <v>3.6183156039039499</v>
      </c>
      <c r="K177" s="32" t="s">
        <v>28</v>
      </c>
      <c r="L177" s="32">
        <v>3.6183156039039499</v>
      </c>
      <c r="M177" s="31">
        <v>3.7853479149887899</v>
      </c>
      <c r="N177" s="32" t="s">
        <v>28</v>
      </c>
      <c r="O177" s="32">
        <v>3.7853479149887899</v>
      </c>
      <c r="P177" s="31">
        <v>3.8941536736448001</v>
      </c>
      <c r="Q177" s="32" t="s">
        <v>28</v>
      </c>
      <c r="R177" s="32">
        <v>3.8941536736448001</v>
      </c>
      <c r="S177" s="31">
        <v>4.0059413831917796</v>
      </c>
      <c r="T177" s="32" t="s">
        <v>28</v>
      </c>
      <c r="U177" s="32">
        <v>4.0059413831917796</v>
      </c>
      <c r="V177" s="31">
        <v>4.0156631714242002</v>
      </c>
      <c r="W177" s="32" t="s">
        <v>28</v>
      </c>
      <c r="X177" s="32">
        <v>4.0156631714242002</v>
      </c>
      <c r="Y177" s="31">
        <v>4.0475549657242604</v>
      </c>
      <c r="Z177" s="32" t="s">
        <v>28</v>
      </c>
      <c r="AA177" s="32">
        <v>4.0475549657242604</v>
      </c>
      <c r="AB177" s="31">
        <v>3.7437601605132498</v>
      </c>
      <c r="AC177" s="32" t="s">
        <v>28</v>
      </c>
      <c r="AD177" s="32">
        <v>3.7437601605132498</v>
      </c>
      <c r="AE177" s="31">
        <v>3.0998777082711402</v>
      </c>
      <c r="AF177" s="32" t="s">
        <v>28</v>
      </c>
      <c r="AG177" s="32">
        <v>3.0998777082711402</v>
      </c>
      <c r="AH177" s="31">
        <v>2.1882979140729901</v>
      </c>
      <c r="AI177" s="32" t="s">
        <v>28</v>
      </c>
      <c r="AJ177" s="32">
        <v>2.1882979140729901</v>
      </c>
    </row>
    <row r="178" spans="1:36" x14ac:dyDescent="0.2">
      <c r="A178" s="30" t="s">
        <v>7</v>
      </c>
      <c r="B178">
        <v>175</v>
      </c>
      <c r="C178" s="37">
        <v>38</v>
      </c>
      <c r="D178" s="70">
        <v>-2.2614923831937999</v>
      </c>
      <c r="E178" s="70" t="s">
        <v>28</v>
      </c>
      <c r="F178" s="70">
        <v>-2.2614923831937999</v>
      </c>
      <c r="G178" s="32">
        <v>-2.0956361868932301</v>
      </c>
      <c r="H178" s="32" t="s">
        <v>28</v>
      </c>
      <c r="I178" s="32">
        <v>-2.0956361868932301</v>
      </c>
      <c r="J178" s="31">
        <v>-1.96309641860907</v>
      </c>
      <c r="K178" s="32" t="s">
        <v>28</v>
      </c>
      <c r="L178" s="32">
        <v>-1.96309641860907</v>
      </c>
      <c r="M178" s="31">
        <v>-1.8498550478868301</v>
      </c>
      <c r="N178" s="32" t="s">
        <v>28</v>
      </c>
      <c r="O178" s="32">
        <v>-1.8498550478868301</v>
      </c>
      <c r="P178" s="31">
        <v>-1.6675379497559699</v>
      </c>
      <c r="Q178" s="32" t="s">
        <v>28</v>
      </c>
      <c r="R178" s="32">
        <v>-1.6675379497559699</v>
      </c>
      <c r="S178" s="31">
        <v>-1.5837449624552</v>
      </c>
      <c r="T178" s="32" t="s">
        <v>28</v>
      </c>
      <c r="U178" s="32">
        <v>-1.5837449624552</v>
      </c>
      <c r="V178" s="31">
        <v>-1.64131850389201</v>
      </c>
      <c r="W178" s="32" t="s">
        <v>28</v>
      </c>
      <c r="X178" s="32">
        <v>-1.64131850389201</v>
      </c>
      <c r="Y178" s="31">
        <v>-1.8697801262320299</v>
      </c>
      <c r="Z178" s="32" t="s">
        <v>28</v>
      </c>
      <c r="AA178" s="32">
        <v>-1.8697801262320299</v>
      </c>
      <c r="AB178" s="31">
        <v>-2.2927678385821602</v>
      </c>
      <c r="AC178" s="32" t="s">
        <v>28</v>
      </c>
      <c r="AD178" s="32">
        <v>-2.2927678385821602</v>
      </c>
      <c r="AE178" s="31">
        <v>-2.5814474925246902</v>
      </c>
      <c r="AF178" s="32" t="s">
        <v>28</v>
      </c>
      <c r="AG178" s="32">
        <v>-2.5814474925246902</v>
      </c>
      <c r="AH178" s="31">
        <v>-3.2154515726535</v>
      </c>
      <c r="AI178" s="32" t="s">
        <v>28</v>
      </c>
      <c r="AJ178" s="32">
        <v>-3.2154515726535</v>
      </c>
    </row>
    <row r="179" spans="1:36" x14ac:dyDescent="0.2">
      <c r="A179" s="30" t="s">
        <v>5</v>
      </c>
      <c r="B179">
        <v>176</v>
      </c>
      <c r="C179" s="37">
        <v>39</v>
      </c>
      <c r="D179" s="70">
        <v>4.0626001988612801</v>
      </c>
      <c r="E179" s="70" t="s">
        <v>28</v>
      </c>
      <c r="F179" s="70">
        <v>4.0626001988612801</v>
      </c>
      <c r="G179" s="32">
        <v>4.1199022110873198</v>
      </c>
      <c r="H179" s="32" t="s">
        <v>28</v>
      </c>
      <c r="I179" s="32">
        <v>4.1199022110873198</v>
      </c>
      <c r="J179" s="31">
        <v>4.1779170125767697</v>
      </c>
      <c r="K179" s="32" t="s">
        <v>28</v>
      </c>
      <c r="L179" s="32">
        <v>4.1779170125767697</v>
      </c>
      <c r="M179" s="31">
        <v>4.2387887882422497</v>
      </c>
      <c r="N179" s="32" t="s">
        <v>28</v>
      </c>
      <c r="O179" s="32">
        <v>4.2387887882422497</v>
      </c>
      <c r="P179" s="31">
        <v>4.2841146928402098</v>
      </c>
      <c r="Q179" s="32" t="s">
        <v>28</v>
      </c>
      <c r="R179" s="32">
        <v>4.2841146928402098</v>
      </c>
      <c r="S179" s="31">
        <v>4.33285117304428</v>
      </c>
      <c r="T179" s="32" t="s">
        <v>28</v>
      </c>
      <c r="U179" s="32">
        <v>4.33285117304428</v>
      </c>
      <c r="V179" s="31">
        <v>4.4599275338002098</v>
      </c>
      <c r="W179" s="32" t="s">
        <v>28</v>
      </c>
      <c r="X179" s="32">
        <v>4.4599275338002098</v>
      </c>
      <c r="Y179" s="31">
        <v>4.4994107334774203</v>
      </c>
      <c r="Z179" s="32" t="s">
        <v>28</v>
      </c>
      <c r="AA179" s="32">
        <v>4.4994107334774203</v>
      </c>
      <c r="AB179" s="31">
        <v>4.3487927231262198</v>
      </c>
      <c r="AC179" s="32" t="s">
        <v>28</v>
      </c>
      <c r="AD179" s="32">
        <v>4.3487927231262198</v>
      </c>
      <c r="AE179" s="31">
        <v>3.9382271633922898</v>
      </c>
      <c r="AF179" s="32" t="s">
        <v>28</v>
      </c>
      <c r="AG179" s="32">
        <v>3.9382271633922898</v>
      </c>
      <c r="AH179" s="31">
        <v>3.0839459469428201</v>
      </c>
      <c r="AI179" s="32" t="s">
        <v>28</v>
      </c>
      <c r="AJ179" s="32">
        <v>3.0839459469428201</v>
      </c>
    </row>
    <row r="180" spans="1:36" x14ac:dyDescent="0.2">
      <c r="A180" s="30" t="s">
        <v>7</v>
      </c>
      <c r="B180">
        <v>177</v>
      </c>
      <c r="C180" s="37">
        <v>40</v>
      </c>
      <c r="D180" s="70">
        <v>-1.6575181492987801</v>
      </c>
      <c r="E180" s="70" t="s">
        <v>28</v>
      </c>
      <c r="F180" s="70">
        <v>-1.6575181492987801</v>
      </c>
      <c r="G180" s="32">
        <v>-1.5038048068932099</v>
      </c>
      <c r="H180" s="32" t="s">
        <v>28</v>
      </c>
      <c r="I180" s="32">
        <v>-1.5038048068932099</v>
      </c>
      <c r="J180" s="31">
        <v>-1.31743667780634</v>
      </c>
      <c r="K180" s="32" t="s">
        <v>28</v>
      </c>
      <c r="L180" s="32">
        <v>-1.31743667780634</v>
      </c>
      <c r="M180" s="31">
        <v>-1.20670301104875</v>
      </c>
      <c r="N180" s="32" t="s">
        <v>28</v>
      </c>
      <c r="O180" s="32">
        <v>-1.20670301104875</v>
      </c>
      <c r="P180" s="31">
        <v>-1.1150963879451199</v>
      </c>
      <c r="Q180" s="32" t="s">
        <v>28</v>
      </c>
      <c r="R180" s="32">
        <v>-1.1150963879451199</v>
      </c>
      <c r="S180" s="31">
        <v>-1.1756011620420701</v>
      </c>
      <c r="T180" s="32" t="s">
        <v>28</v>
      </c>
      <c r="U180" s="32">
        <v>-1.1756011620420701</v>
      </c>
      <c r="V180" s="31">
        <v>-1.3485705860177299</v>
      </c>
      <c r="W180" s="32" t="s">
        <v>28</v>
      </c>
      <c r="X180" s="32">
        <v>-1.3485705860177299</v>
      </c>
      <c r="Y180" s="31">
        <v>-1.55526285988497</v>
      </c>
      <c r="Z180" s="32" t="s">
        <v>28</v>
      </c>
      <c r="AA180" s="32">
        <v>-1.55526285988497</v>
      </c>
      <c r="AB180" s="31">
        <v>-1.7526540284041601</v>
      </c>
      <c r="AC180" s="32" t="s">
        <v>28</v>
      </c>
      <c r="AD180" s="32">
        <v>-1.7526540284041601</v>
      </c>
      <c r="AE180" s="31">
        <v>-1.98037174277947</v>
      </c>
      <c r="AF180" s="32" t="s">
        <v>28</v>
      </c>
      <c r="AG180" s="32">
        <v>-1.98037174277947</v>
      </c>
      <c r="AH180" s="31">
        <v>-2.38526100867678</v>
      </c>
      <c r="AI180" s="32" t="s">
        <v>28</v>
      </c>
      <c r="AJ180" s="32">
        <v>-2.38526100867678</v>
      </c>
    </row>
    <row r="181" spans="1:36" x14ac:dyDescent="0.2">
      <c r="A181" s="30" t="s">
        <v>6</v>
      </c>
      <c r="B181">
        <v>178</v>
      </c>
      <c r="C181" s="37">
        <v>41</v>
      </c>
      <c r="D181" s="70">
        <v>1.3390175376868101</v>
      </c>
      <c r="E181" s="70" t="s">
        <v>28</v>
      </c>
      <c r="F181" s="70">
        <v>1.3390175376868101</v>
      </c>
      <c r="G181" s="32">
        <v>1.40527631024925</v>
      </c>
      <c r="H181" s="32" t="s">
        <v>28</v>
      </c>
      <c r="I181" s="32">
        <v>1.40527631024925</v>
      </c>
      <c r="J181" s="31">
        <v>1.48941841016291</v>
      </c>
      <c r="K181" s="32" t="s">
        <v>28</v>
      </c>
      <c r="L181" s="32">
        <v>1.48941841016291</v>
      </c>
      <c r="M181" s="31">
        <v>1.52856741323417</v>
      </c>
      <c r="N181" s="32" t="s">
        <v>28</v>
      </c>
      <c r="O181" s="32">
        <v>1.52856741323417</v>
      </c>
      <c r="P181" s="31">
        <v>1.5782760215013101</v>
      </c>
      <c r="Q181" s="32" t="s">
        <v>28</v>
      </c>
      <c r="R181" s="32">
        <v>1.5782760215013101</v>
      </c>
      <c r="S181" s="31">
        <v>1.60524920606878</v>
      </c>
      <c r="T181" s="32" t="s">
        <v>28</v>
      </c>
      <c r="U181" s="32">
        <v>1.60524920606878</v>
      </c>
      <c r="V181" s="31">
        <v>1.6481885124758999</v>
      </c>
      <c r="W181" s="32" t="s">
        <v>28</v>
      </c>
      <c r="X181" s="32">
        <v>1.6481885124758999</v>
      </c>
      <c r="Y181" s="31">
        <v>1.7769351616423901</v>
      </c>
      <c r="Z181" s="32" t="s">
        <v>28</v>
      </c>
      <c r="AA181" s="32">
        <v>1.7769351616423901</v>
      </c>
      <c r="AB181" s="31">
        <v>1.8106333921062401</v>
      </c>
      <c r="AC181" s="32" t="s">
        <v>28</v>
      </c>
      <c r="AD181" s="32">
        <v>1.8106333921062401</v>
      </c>
      <c r="AE181" s="31">
        <v>1.71241947434043</v>
      </c>
      <c r="AF181" s="32" t="s">
        <v>28</v>
      </c>
      <c r="AG181" s="32">
        <v>1.71241947434043</v>
      </c>
      <c r="AH181" s="31">
        <v>1.4835936992108401</v>
      </c>
      <c r="AI181" s="32" t="s">
        <v>28</v>
      </c>
      <c r="AJ181" s="32">
        <v>1.4835936992108401</v>
      </c>
    </row>
    <row r="182" spans="1:36" x14ac:dyDescent="0.2">
      <c r="A182" s="30" t="s">
        <v>7</v>
      </c>
      <c r="B182">
        <v>179</v>
      </c>
      <c r="C182" s="37">
        <v>42</v>
      </c>
      <c r="D182" s="70">
        <v>3.4522091770457899</v>
      </c>
      <c r="E182" s="70" t="s">
        <v>28</v>
      </c>
      <c r="F182" s="70">
        <v>3.4522091770457899</v>
      </c>
      <c r="G182" s="32">
        <v>3.5576997368816201</v>
      </c>
      <c r="H182" s="32" t="s">
        <v>28</v>
      </c>
      <c r="I182" s="32">
        <v>3.5576997368816201</v>
      </c>
      <c r="J182" s="31">
        <v>3.6800856537947002</v>
      </c>
      <c r="K182" s="32" t="s">
        <v>28</v>
      </c>
      <c r="L182" s="32">
        <v>3.6800856537947002</v>
      </c>
      <c r="M182" s="31">
        <v>3.79901019537157</v>
      </c>
      <c r="N182" s="32" t="s">
        <v>28</v>
      </c>
      <c r="O182" s="32">
        <v>3.79901019537157</v>
      </c>
      <c r="P182" s="31">
        <v>3.8503341932432402</v>
      </c>
      <c r="Q182" s="32" t="s">
        <v>28</v>
      </c>
      <c r="R182" s="32">
        <v>3.8503341932432402</v>
      </c>
      <c r="S182" s="31">
        <v>3.79931279963838</v>
      </c>
      <c r="T182" s="32" t="s">
        <v>28</v>
      </c>
      <c r="U182" s="32">
        <v>3.79931279963838</v>
      </c>
      <c r="V182" s="31">
        <v>3.6141511108020801</v>
      </c>
      <c r="W182" s="32" t="s">
        <v>28</v>
      </c>
      <c r="X182" s="32">
        <v>3.6141511108020801</v>
      </c>
      <c r="Y182" s="31">
        <v>3.3098617186046102</v>
      </c>
      <c r="Z182" s="32" t="s">
        <v>28</v>
      </c>
      <c r="AA182" s="32">
        <v>3.3098617186046102</v>
      </c>
      <c r="AB182" s="31">
        <v>3.10385740265962</v>
      </c>
      <c r="AC182" s="32" t="s">
        <v>28</v>
      </c>
      <c r="AD182" s="32">
        <v>3.10385740265962</v>
      </c>
      <c r="AE182" s="31">
        <v>2.7512739290780099</v>
      </c>
      <c r="AF182" s="32" t="s">
        <v>28</v>
      </c>
      <c r="AG182" s="32">
        <v>2.7512739290780099</v>
      </c>
      <c r="AH182" s="31">
        <v>1.9581667112866901</v>
      </c>
      <c r="AI182" s="32" t="s">
        <v>28</v>
      </c>
      <c r="AJ182" s="32">
        <v>1.9581667112866901</v>
      </c>
    </row>
    <row r="183" spans="1:36" x14ac:dyDescent="0.2">
      <c r="A183" s="30" t="s">
        <v>5</v>
      </c>
      <c r="B183">
        <v>180</v>
      </c>
      <c r="C183" s="37">
        <v>43</v>
      </c>
      <c r="D183" s="70">
        <v>9.9875219418949701</v>
      </c>
      <c r="E183" s="70" t="s">
        <v>28</v>
      </c>
      <c r="F183" s="70">
        <v>9.9875219418949701</v>
      </c>
      <c r="G183" s="32">
        <v>10.024280581333599</v>
      </c>
      <c r="H183" s="32" t="s">
        <v>28</v>
      </c>
      <c r="I183" s="32">
        <v>10.024280581333599</v>
      </c>
      <c r="J183" s="31">
        <v>10.047962193240499</v>
      </c>
      <c r="K183" s="32" t="s">
        <v>28</v>
      </c>
      <c r="L183" s="32">
        <v>10.047962193240499</v>
      </c>
      <c r="M183" s="31">
        <v>10.1233550604451</v>
      </c>
      <c r="N183" s="32" t="s">
        <v>28</v>
      </c>
      <c r="O183" s="32">
        <v>10.1233550604451</v>
      </c>
      <c r="P183" s="31">
        <v>10.169242813010101</v>
      </c>
      <c r="Q183" s="32" t="s">
        <v>28</v>
      </c>
      <c r="R183" s="32">
        <v>10.169242813010101</v>
      </c>
      <c r="S183" s="31">
        <v>10.2097290138855</v>
      </c>
      <c r="T183" s="32" t="s">
        <v>28</v>
      </c>
      <c r="U183" s="32">
        <v>10.2097290138855</v>
      </c>
      <c r="V183" s="31">
        <v>10.2382337422244</v>
      </c>
      <c r="W183" s="32" t="s">
        <v>28</v>
      </c>
      <c r="X183" s="32">
        <v>10.2382337422244</v>
      </c>
      <c r="Y183" s="31">
        <v>10.2435050001205</v>
      </c>
      <c r="Z183" s="32" t="s">
        <v>28</v>
      </c>
      <c r="AA183" s="32">
        <v>10.2435050001205</v>
      </c>
      <c r="AB183" s="31">
        <v>10.0508301038009</v>
      </c>
      <c r="AC183" s="32" t="s">
        <v>28</v>
      </c>
      <c r="AD183" s="32">
        <v>10.0508301038009</v>
      </c>
      <c r="AE183" s="31">
        <v>9.6632829212645408</v>
      </c>
      <c r="AF183" s="32" t="s">
        <v>28</v>
      </c>
      <c r="AG183" s="32">
        <v>9.6632829212645408</v>
      </c>
      <c r="AH183" s="31">
        <v>8.8648120144156</v>
      </c>
      <c r="AI183" s="32" t="s">
        <v>28</v>
      </c>
      <c r="AJ183" s="32">
        <v>8.8648120144156</v>
      </c>
    </row>
    <row r="184" spans="1:36" x14ac:dyDescent="0.2">
      <c r="A184" s="30" t="s">
        <v>6</v>
      </c>
      <c r="B184">
        <v>181</v>
      </c>
      <c r="C184" s="37">
        <v>44</v>
      </c>
      <c r="D184" s="70">
        <v>10.8879619997193</v>
      </c>
      <c r="E184" s="70" t="s">
        <v>28</v>
      </c>
      <c r="F184" s="70">
        <v>10.8879619997193</v>
      </c>
      <c r="G184" s="32">
        <v>11.0548214861348</v>
      </c>
      <c r="H184" s="32" t="s">
        <v>28</v>
      </c>
      <c r="I184" s="32">
        <v>11.0548214861348</v>
      </c>
      <c r="J184" s="31">
        <v>11.2258300789267</v>
      </c>
      <c r="K184" s="32" t="s">
        <v>28</v>
      </c>
      <c r="L184" s="32">
        <v>11.2258300789267</v>
      </c>
      <c r="M184" s="31">
        <v>11.284271776861701</v>
      </c>
      <c r="N184" s="32" t="s">
        <v>28</v>
      </c>
      <c r="O184" s="32">
        <v>11.284271776861701</v>
      </c>
      <c r="P184" s="31">
        <v>11.4070414777067</v>
      </c>
      <c r="Q184" s="32" t="s">
        <v>28</v>
      </c>
      <c r="R184" s="32">
        <v>11.4070414777067</v>
      </c>
      <c r="S184" s="31">
        <v>11.4695936818005</v>
      </c>
      <c r="T184" s="32" t="s">
        <v>28</v>
      </c>
      <c r="U184" s="32">
        <v>11.4695936818005</v>
      </c>
      <c r="V184" s="31">
        <v>11.536110511774901</v>
      </c>
      <c r="W184" s="32" t="s">
        <v>28</v>
      </c>
      <c r="X184" s="32">
        <v>11.536110511774901</v>
      </c>
      <c r="Y184" s="31">
        <v>11.4034969230004</v>
      </c>
      <c r="Z184" s="32" t="s">
        <v>28</v>
      </c>
      <c r="AA184" s="32">
        <v>11.4034969230004</v>
      </c>
      <c r="AB184" s="31">
        <v>10.8752757887746</v>
      </c>
      <c r="AC184" s="32" t="s">
        <v>28</v>
      </c>
      <c r="AD184" s="32">
        <v>10.8752757887746</v>
      </c>
      <c r="AE184" s="31">
        <v>9.5744448316822002</v>
      </c>
      <c r="AF184" s="32" t="s">
        <v>28</v>
      </c>
      <c r="AG184" s="32">
        <v>9.5744448316822002</v>
      </c>
      <c r="AH184" s="31">
        <v>8.0663184642888002</v>
      </c>
      <c r="AI184" s="32" t="s">
        <v>28</v>
      </c>
      <c r="AJ184" s="32">
        <v>8.0663184642888002</v>
      </c>
    </row>
    <row r="185" spans="1:36" x14ac:dyDescent="0.2">
      <c r="A185" s="30" t="s">
        <v>6</v>
      </c>
      <c r="B185">
        <v>182</v>
      </c>
      <c r="C185" s="37">
        <v>45</v>
      </c>
      <c r="D185" s="70">
        <v>-1.9479243327638001</v>
      </c>
      <c r="E185" s="70" t="s">
        <v>28</v>
      </c>
      <c r="F185" s="70">
        <v>-1.9479243327638001</v>
      </c>
      <c r="G185" s="32">
        <v>-1.7055304593099601</v>
      </c>
      <c r="H185" s="32" t="s">
        <v>28</v>
      </c>
      <c r="I185" s="32">
        <v>-1.7055304593099601</v>
      </c>
      <c r="J185" s="31">
        <v>-1.50153742640534</v>
      </c>
      <c r="K185" s="32" t="s">
        <v>28</v>
      </c>
      <c r="L185" s="32">
        <v>-1.50153742640534</v>
      </c>
      <c r="M185" s="31">
        <v>-1.3541540860032899</v>
      </c>
      <c r="N185" s="32" t="s">
        <v>28</v>
      </c>
      <c r="O185" s="32">
        <v>-1.3541540860032899</v>
      </c>
      <c r="P185" s="31">
        <v>-1.3182279193191899</v>
      </c>
      <c r="Q185" s="32" t="s">
        <v>28</v>
      </c>
      <c r="R185" s="32">
        <v>-1.3182279193191899</v>
      </c>
      <c r="S185" s="31">
        <v>-1.2325372150793099</v>
      </c>
      <c r="T185" s="32" t="s">
        <v>28</v>
      </c>
      <c r="U185" s="32">
        <v>-1.2325372150793099</v>
      </c>
      <c r="V185" s="31">
        <v>-1.20880613362475</v>
      </c>
      <c r="W185" s="32" t="s">
        <v>28</v>
      </c>
      <c r="X185" s="32">
        <v>-1.20880613362475</v>
      </c>
      <c r="Y185" s="31">
        <v>-1.4284126880566199</v>
      </c>
      <c r="Z185" s="32" t="s">
        <v>28</v>
      </c>
      <c r="AA185" s="32">
        <v>-1.4284126880566199</v>
      </c>
      <c r="AB185" s="31">
        <v>-1.6434385675965899</v>
      </c>
      <c r="AC185" s="32" t="s">
        <v>28</v>
      </c>
      <c r="AD185" s="32">
        <v>-1.6434385675965899</v>
      </c>
      <c r="AE185" s="31">
        <v>-2.0154360703260301</v>
      </c>
      <c r="AF185" s="32" t="s">
        <v>28</v>
      </c>
      <c r="AG185" s="32">
        <v>-2.0154360703260301</v>
      </c>
      <c r="AH185" s="31">
        <v>-2.3513786272175601</v>
      </c>
      <c r="AI185" s="32" t="s">
        <v>28</v>
      </c>
      <c r="AJ185" s="32">
        <v>-2.3513786272175601</v>
      </c>
    </row>
    <row r="186" spans="1:36" x14ac:dyDescent="0.2">
      <c r="A186" s="30" t="s">
        <v>6</v>
      </c>
      <c r="B186">
        <v>183</v>
      </c>
      <c r="C186" s="37">
        <v>46</v>
      </c>
      <c r="D186" s="70">
        <v>6.0039468825146702</v>
      </c>
      <c r="E186" s="70" t="s">
        <v>28</v>
      </c>
      <c r="F186" s="70">
        <v>6.0039468825146702</v>
      </c>
      <c r="G186" s="32">
        <v>6.1153744043468103</v>
      </c>
      <c r="H186" s="32" t="s">
        <v>28</v>
      </c>
      <c r="I186" s="32">
        <v>6.1153744043468103</v>
      </c>
      <c r="J186" s="31">
        <v>6.21379165938135</v>
      </c>
      <c r="K186" s="32" t="s">
        <v>28</v>
      </c>
      <c r="L186" s="32">
        <v>6.21379165938135</v>
      </c>
      <c r="M186" s="31">
        <v>6.2736184879551304</v>
      </c>
      <c r="N186" s="32" t="s">
        <v>28</v>
      </c>
      <c r="O186" s="32">
        <v>6.2736184879551304</v>
      </c>
      <c r="P186" s="31">
        <v>6.2638937846380802</v>
      </c>
      <c r="Q186" s="32" t="s">
        <v>28</v>
      </c>
      <c r="R186" s="32">
        <v>6.2638937846380802</v>
      </c>
      <c r="S186" s="31">
        <v>6.1977744354247903</v>
      </c>
      <c r="T186" s="32" t="s">
        <v>28</v>
      </c>
      <c r="U186" s="32">
        <v>6.1977744354247903</v>
      </c>
      <c r="V186" s="31">
        <v>6.0773396269619004</v>
      </c>
      <c r="W186" s="32" t="s">
        <v>28</v>
      </c>
      <c r="X186" s="32">
        <v>6.0773396269619004</v>
      </c>
      <c r="Y186" s="31">
        <v>5.74601917581706</v>
      </c>
      <c r="Z186" s="32" t="s">
        <v>28</v>
      </c>
      <c r="AA186" s="32">
        <v>5.74601917581706</v>
      </c>
      <c r="AB186" s="31">
        <v>5.1945618859681897</v>
      </c>
      <c r="AC186" s="32" t="s">
        <v>28</v>
      </c>
      <c r="AD186" s="32">
        <v>5.1945618859681897</v>
      </c>
      <c r="AE186" s="31">
        <v>4.2503330230449601</v>
      </c>
      <c r="AF186" s="32" t="s">
        <v>28</v>
      </c>
      <c r="AG186" s="32">
        <v>4.2503330230449601</v>
      </c>
      <c r="AH186" s="31">
        <v>3.3260464794938498</v>
      </c>
      <c r="AI186" s="32" t="s">
        <v>28</v>
      </c>
      <c r="AJ186" s="32">
        <v>3.3260464794938498</v>
      </c>
    </row>
    <row r="187" spans="1:36" x14ac:dyDescent="0.2">
      <c r="A187" s="30" t="s">
        <v>5</v>
      </c>
      <c r="B187">
        <v>184</v>
      </c>
      <c r="C187" s="37">
        <v>47</v>
      </c>
      <c r="D187" s="70">
        <v>2.3142650061802201</v>
      </c>
      <c r="E187" s="70" t="s">
        <v>28</v>
      </c>
      <c r="F187" s="70">
        <v>2.3142650061802201</v>
      </c>
      <c r="G187" s="32">
        <v>2.42047738348557</v>
      </c>
      <c r="H187" s="32" t="s">
        <v>28</v>
      </c>
      <c r="I187" s="32">
        <v>2.42047738348557</v>
      </c>
      <c r="J187" s="31">
        <v>2.47926301145751</v>
      </c>
      <c r="K187" s="32" t="s">
        <v>28</v>
      </c>
      <c r="L187" s="32">
        <v>2.47926301145751</v>
      </c>
      <c r="M187" s="31">
        <v>2.5700624771773399</v>
      </c>
      <c r="N187" s="32" t="s">
        <v>28</v>
      </c>
      <c r="O187" s="32">
        <v>2.5700624771773399</v>
      </c>
      <c r="P187" s="31">
        <v>2.6299545979979202</v>
      </c>
      <c r="Q187" s="32" t="s">
        <v>28</v>
      </c>
      <c r="R187" s="32">
        <v>2.6299545979979202</v>
      </c>
      <c r="S187" s="31">
        <v>2.66266903975492</v>
      </c>
      <c r="T187" s="32" t="s">
        <v>28</v>
      </c>
      <c r="U187" s="32">
        <v>2.66266903975492</v>
      </c>
      <c r="V187" s="31">
        <v>2.7292741575485899</v>
      </c>
      <c r="W187" s="32" t="s">
        <v>28</v>
      </c>
      <c r="X187" s="32">
        <v>2.7292741575485899</v>
      </c>
      <c r="Y187" s="31">
        <v>2.65708564938019</v>
      </c>
      <c r="Z187" s="32" t="s">
        <v>28</v>
      </c>
      <c r="AA187" s="32">
        <v>2.65708564938019</v>
      </c>
      <c r="AB187" s="31">
        <v>2.5707918647230898</v>
      </c>
      <c r="AC187" s="32" t="s">
        <v>28</v>
      </c>
      <c r="AD187" s="32">
        <v>2.5707918647230898</v>
      </c>
      <c r="AE187" s="31">
        <v>2.06409426821092</v>
      </c>
      <c r="AF187" s="32" t="s">
        <v>28</v>
      </c>
      <c r="AG187" s="32">
        <v>2.06409426821092</v>
      </c>
      <c r="AH187" s="31">
        <v>1.3015529992119601</v>
      </c>
      <c r="AI187" s="32" t="s">
        <v>28</v>
      </c>
      <c r="AJ187" s="32">
        <v>1.3015529992119601</v>
      </c>
    </row>
    <row r="188" spans="1:36" x14ac:dyDescent="0.2">
      <c r="A188" s="30" t="s">
        <v>5</v>
      </c>
      <c r="B188">
        <v>185</v>
      </c>
      <c r="C188" s="37">
        <v>48</v>
      </c>
      <c r="D188" s="70">
        <v>9.6603425793714806</v>
      </c>
      <c r="E188" s="70" t="s">
        <v>28</v>
      </c>
      <c r="F188" s="70">
        <v>9.6603425793714806</v>
      </c>
      <c r="G188" s="32">
        <v>9.7293306303948199</v>
      </c>
      <c r="H188" s="32" t="s">
        <v>28</v>
      </c>
      <c r="I188" s="32">
        <v>9.7293306303948199</v>
      </c>
      <c r="J188" s="31">
        <v>9.8070005503660305</v>
      </c>
      <c r="K188" s="32" t="s">
        <v>28</v>
      </c>
      <c r="L188" s="32">
        <v>9.8070005503660305</v>
      </c>
      <c r="M188" s="31">
        <v>9.8469412914262708</v>
      </c>
      <c r="N188" s="32" t="s">
        <v>28</v>
      </c>
      <c r="O188" s="32">
        <v>9.8469412914262708</v>
      </c>
      <c r="P188" s="31">
        <v>9.9116602175264106</v>
      </c>
      <c r="Q188" s="32" t="s">
        <v>28</v>
      </c>
      <c r="R188" s="32">
        <v>9.9116602175264106</v>
      </c>
      <c r="S188" s="31">
        <v>9.9742048316091605</v>
      </c>
      <c r="T188" s="32" t="s">
        <v>28</v>
      </c>
      <c r="U188" s="32">
        <v>9.9742048316091605</v>
      </c>
      <c r="V188" s="31">
        <v>9.8422372049692193</v>
      </c>
      <c r="W188" s="32" t="s">
        <v>28</v>
      </c>
      <c r="X188" s="32">
        <v>9.8422372049692193</v>
      </c>
      <c r="Y188" s="31">
        <v>9.5510725491546395</v>
      </c>
      <c r="Z188" s="32" t="s">
        <v>28</v>
      </c>
      <c r="AA188" s="32">
        <v>9.5510725491546395</v>
      </c>
      <c r="AB188" s="31">
        <v>8.8640812621047598</v>
      </c>
      <c r="AC188" s="32" t="s">
        <v>28</v>
      </c>
      <c r="AD188" s="32">
        <v>8.8640812621047598</v>
      </c>
      <c r="AE188" s="31">
        <v>7.9391842621994098</v>
      </c>
      <c r="AF188" s="32" t="s">
        <v>28</v>
      </c>
      <c r="AG188" s="32">
        <v>7.9391842621994098</v>
      </c>
      <c r="AH188" s="31">
        <v>6.7602904738036003</v>
      </c>
      <c r="AI188" s="32" t="s">
        <v>28</v>
      </c>
      <c r="AJ188" s="32">
        <v>6.7602904738036003</v>
      </c>
    </row>
    <row r="189" spans="1:36" x14ac:dyDescent="0.2">
      <c r="A189" s="30" t="s">
        <v>5</v>
      </c>
      <c r="B189">
        <v>186</v>
      </c>
      <c r="C189" s="37">
        <v>49</v>
      </c>
      <c r="D189" s="70">
        <v>7.9949860773097399</v>
      </c>
      <c r="E189" s="70" t="s">
        <v>28</v>
      </c>
      <c r="F189" s="70">
        <v>7.9949860773097399</v>
      </c>
      <c r="G189" s="32">
        <v>8.0017790887614701</v>
      </c>
      <c r="H189" s="32" t="s">
        <v>28</v>
      </c>
      <c r="I189" s="32">
        <v>8.0017790887614701</v>
      </c>
      <c r="J189" s="31">
        <v>8.0057600471744408</v>
      </c>
      <c r="K189" s="32" t="s">
        <v>28</v>
      </c>
      <c r="L189" s="32">
        <v>8.0057600471744408</v>
      </c>
      <c r="M189" s="31">
        <v>8.0097193956398307</v>
      </c>
      <c r="N189" s="32" t="s">
        <v>28</v>
      </c>
      <c r="O189" s="32">
        <v>8.0097193956398307</v>
      </c>
      <c r="P189" s="31">
        <v>8.0187828731594895</v>
      </c>
      <c r="Q189" s="32" t="s">
        <v>28</v>
      </c>
      <c r="R189" s="32">
        <v>8.0187828731594895</v>
      </c>
      <c r="S189" s="31">
        <v>8.0412820371244198</v>
      </c>
      <c r="T189" s="32" t="s">
        <v>28</v>
      </c>
      <c r="U189" s="32">
        <v>8.0412820371244198</v>
      </c>
      <c r="V189" s="31">
        <v>8.0595477980109003</v>
      </c>
      <c r="W189" s="32" t="s">
        <v>28</v>
      </c>
      <c r="X189" s="32">
        <v>8.0595477980109003</v>
      </c>
      <c r="Y189" s="31">
        <v>8.0470789013736699</v>
      </c>
      <c r="Z189" s="32" t="s">
        <v>28</v>
      </c>
      <c r="AA189" s="32">
        <v>8.0470789013736699</v>
      </c>
      <c r="AB189" s="31">
        <v>8.0349799386698297</v>
      </c>
      <c r="AC189" s="32" t="s">
        <v>28</v>
      </c>
      <c r="AD189" s="32">
        <v>8.0349799386698297</v>
      </c>
      <c r="AE189" s="31">
        <v>7.9372761574324198</v>
      </c>
      <c r="AF189" s="32" t="s">
        <v>28</v>
      </c>
      <c r="AG189" s="32">
        <v>7.9372761574324198</v>
      </c>
      <c r="AH189" s="31">
        <v>7.7559077600766804</v>
      </c>
      <c r="AI189" s="32" t="s">
        <v>28</v>
      </c>
      <c r="AJ189" s="32">
        <v>7.7559077600766804</v>
      </c>
    </row>
    <row r="190" spans="1:36" x14ac:dyDescent="0.2">
      <c r="A190" s="30" t="s">
        <v>5</v>
      </c>
      <c r="B190">
        <v>187</v>
      </c>
      <c r="C190" s="37">
        <v>50</v>
      </c>
      <c r="D190" s="70">
        <v>4.0231574433591</v>
      </c>
      <c r="E190" s="70" t="s">
        <v>28</v>
      </c>
      <c r="F190" s="70">
        <v>4.0231574433591</v>
      </c>
      <c r="G190" s="32">
        <v>4.0659720920829603</v>
      </c>
      <c r="H190" s="32" t="s">
        <v>28</v>
      </c>
      <c r="I190" s="32">
        <v>4.0659720920829603</v>
      </c>
      <c r="J190" s="31">
        <v>4.10902230089805</v>
      </c>
      <c r="K190" s="32" t="s">
        <v>28</v>
      </c>
      <c r="L190" s="32">
        <v>4.10902230089805</v>
      </c>
      <c r="M190" s="31">
        <v>4.11794629950945</v>
      </c>
      <c r="N190" s="32" t="s">
        <v>28</v>
      </c>
      <c r="O190" s="32">
        <v>4.11794629950945</v>
      </c>
      <c r="P190" s="31">
        <v>4.1404749171584498</v>
      </c>
      <c r="Q190" s="32" t="s">
        <v>28</v>
      </c>
      <c r="R190" s="32">
        <v>4.1404749171584498</v>
      </c>
      <c r="S190" s="31">
        <v>4.26514674879094</v>
      </c>
      <c r="T190" s="32" t="s">
        <v>28</v>
      </c>
      <c r="U190" s="32">
        <v>4.26514674879094</v>
      </c>
      <c r="V190" s="31">
        <v>4.2855193966011198</v>
      </c>
      <c r="W190" s="32" t="s">
        <v>28</v>
      </c>
      <c r="X190" s="32">
        <v>4.2855193966011198</v>
      </c>
      <c r="Y190" s="31">
        <v>4.2903614312333298</v>
      </c>
      <c r="Z190" s="32" t="s">
        <v>28</v>
      </c>
      <c r="AA190" s="32">
        <v>4.2903614312333298</v>
      </c>
      <c r="AB190" s="31">
        <v>4.3226532287611503</v>
      </c>
      <c r="AC190" s="32" t="s">
        <v>28</v>
      </c>
      <c r="AD190" s="32">
        <v>4.3226532287611503</v>
      </c>
      <c r="AE190" s="31">
        <v>4.27543426390889</v>
      </c>
      <c r="AF190" s="32" t="s">
        <v>28</v>
      </c>
      <c r="AG190" s="32">
        <v>4.27543426390889</v>
      </c>
      <c r="AH190" s="31">
        <v>4.02934269664153</v>
      </c>
      <c r="AI190" s="32" t="s">
        <v>28</v>
      </c>
      <c r="AJ190" s="32">
        <v>4.02934269664153</v>
      </c>
    </row>
    <row r="191" spans="1:36" x14ac:dyDescent="0.2">
      <c r="A191" s="30" t="s">
        <v>5</v>
      </c>
      <c r="B191">
        <v>188</v>
      </c>
      <c r="C191" s="37">
        <v>51</v>
      </c>
      <c r="D191" s="70">
        <v>4.1591991352676096</v>
      </c>
      <c r="E191" s="70" t="s">
        <v>28</v>
      </c>
      <c r="F191" s="70">
        <v>4.1591991352676096</v>
      </c>
      <c r="G191" s="32">
        <v>4.2649569086524899</v>
      </c>
      <c r="H191" s="32" t="s">
        <v>28</v>
      </c>
      <c r="I191" s="32">
        <v>4.2649569086524899</v>
      </c>
      <c r="J191" s="31">
        <v>4.3137517186272101</v>
      </c>
      <c r="K191" s="32" t="s">
        <v>28</v>
      </c>
      <c r="L191" s="32">
        <v>4.3137517186272101</v>
      </c>
      <c r="M191" s="31">
        <v>4.3502800944076601</v>
      </c>
      <c r="N191" s="32" t="s">
        <v>28</v>
      </c>
      <c r="O191" s="32">
        <v>4.3502800944076601</v>
      </c>
      <c r="P191" s="31">
        <v>4.34559038592257</v>
      </c>
      <c r="Q191" s="32" t="s">
        <v>28</v>
      </c>
      <c r="R191" s="32">
        <v>4.34559038592257</v>
      </c>
      <c r="S191" s="31">
        <v>4.3999993673478297</v>
      </c>
      <c r="T191" s="32" t="s">
        <v>28</v>
      </c>
      <c r="U191" s="32">
        <v>4.3999993673478297</v>
      </c>
      <c r="V191" s="31">
        <v>4.3956647736838699</v>
      </c>
      <c r="W191" s="32" t="s">
        <v>28</v>
      </c>
      <c r="X191" s="32">
        <v>4.3956647736838699</v>
      </c>
      <c r="Y191" s="31">
        <v>4.1439481497911403</v>
      </c>
      <c r="Z191" s="32" t="s">
        <v>28</v>
      </c>
      <c r="AA191" s="32">
        <v>4.1439481497911403</v>
      </c>
      <c r="AB191" s="31">
        <v>3.6582875799308501</v>
      </c>
      <c r="AC191" s="32" t="s">
        <v>28</v>
      </c>
      <c r="AD191" s="32">
        <v>3.6582875799308501</v>
      </c>
      <c r="AE191" s="31">
        <v>2.7249332575372902</v>
      </c>
      <c r="AF191" s="32" t="s">
        <v>28</v>
      </c>
      <c r="AG191" s="32">
        <v>2.7249332575372902</v>
      </c>
      <c r="AH191" s="31">
        <v>1.82239580088514</v>
      </c>
      <c r="AI191" s="32" t="s">
        <v>28</v>
      </c>
      <c r="AJ191" s="32">
        <v>1.82239580088514</v>
      </c>
    </row>
    <row r="192" spans="1:36" x14ac:dyDescent="0.2">
      <c r="A192" s="30" t="s">
        <v>5</v>
      </c>
      <c r="B192">
        <v>189</v>
      </c>
      <c r="C192" s="37">
        <v>52</v>
      </c>
      <c r="D192" s="70">
        <v>5.1567103518416504</v>
      </c>
      <c r="E192" s="70" t="s">
        <v>28</v>
      </c>
      <c r="F192" s="70">
        <v>5.1567103518416504</v>
      </c>
      <c r="G192" s="32">
        <v>5.2240422214967799</v>
      </c>
      <c r="H192" s="32" t="s">
        <v>28</v>
      </c>
      <c r="I192" s="32">
        <v>5.2240422214967799</v>
      </c>
      <c r="J192" s="31">
        <v>5.2856162808622296</v>
      </c>
      <c r="K192" s="32" t="s">
        <v>28</v>
      </c>
      <c r="L192" s="32">
        <v>5.2856162808622296</v>
      </c>
      <c r="M192" s="31">
        <v>5.3482958297629297</v>
      </c>
      <c r="N192" s="32" t="s">
        <v>28</v>
      </c>
      <c r="O192" s="32">
        <v>5.3482958297629297</v>
      </c>
      <c r="P192" s="31">
        <v>5.47182311285576</v>
      </c>
      <c r="Q192" s="32" t="s">
        <v>28</v>
      </c>
      <c r="R192" s="32">
        <v>5.47182311285576</v>
      </c>
      <c r="S192" s="31">
        <v>5.5377148860585397</v>
      </c>
      <c r="T192" s="32" t="s">
        <v>28</v>
      </c>
      <c r="U192" s="32">
        <v>5.5377148860585397</v>
      </c>
      <c r="V192" s="31">
        <v>5.6158882888338804</v>
      </c>
      <c r="W192" s="32" t="s">
        <v>28</v>
      </c>
      <c r="X192" s="32">
        <v>5.6158882888338804</v>
      </c>
      <c r="Y192" s="31">
        <v>5.6632286732298596</v>
      </c>
      <c r="Z192" s="32" t="s">
        <v>28</v>
      </c>
      <c r="AA192" s="32">
        <v>5.6632286732298596</v>
      </c>
      <c r="AB192" s="31">
        <v>5.6276345499285103</v>
      </c>
      <c r="AC192" s="32" t="s">
        <v>28</v>
      </c>
      <c r="AD192" s="32">
        <v>5.6276345499285103</v>
      </c>
      <c r="AE192" s="31">
        <v>5.50330663958158</v>
      </c>
      <c r="AF192" s="32" t="s">
        <v>28</v>
      </c>
      <c r="AG192" s="32">
        <v>5.50330663958158</v>
      </c>
      <c r="AH192" s="31">
        <v>5.1513640128611202</v>
      </c>
      <c r="AI192" s="32" t="s">
        <v>28</v>
      </c>
      <c r="AJ192" s="32">
        <v>5.1513640128611202</v>
      </c>
    </row>
    <row r="193" spans="1:36" x14ac:dyDescent="0.2">
      <c r="A193" s="30" t="s">
        <v>5</v>
      </c>
      <c r="B193">
        <v>190</v>
      </c>
      <c r="C193" s="37">
        <v>53</v>
      </c>
      <c r="D193" s="70">
        <v>6.4323801836801202</v>
      </c>
      <c r="E193" s="70" t="s">
        <v>28</v>
      </c>
      <c r="F193" s="70">
        <v>6.4323801836801202</v>
      </c>
      <c r="G193" s="32">
        <v>6.4375150483543004</v>
      </c>
      <c r="H193" s="32" t="s">
        <v>28</v>
      </c>
      <c r="I193" s="32">
        <v>6.4375150483543004</v>
      </c>
      <c r="J193" s="31">
        <v>6.4581636976180299</v>
      </c>
      <c r="K193" s="32" t="s">
        <v>28</v>
      </c>
      <c r="L193" s="32">
        <v>6.4581636976180299</v>
      </c>
      <c r="M193" s="31">
        <v>6.4951410512757501</v>
      </c>
      <c r="N193" s="32" t="s">
        <v>28</v>
      </c>
      <c r="O193" s="32">
        <v>6.4951410512757501</v>
      </c>
      <c r="P193" s="31">
        <v>6.5185539112371398</v>
      </c>
      <c r="Q193" s="32" t="s">
        <v>28</v>
      </c>
      <c r="R193" s="32">
        <v>6.5185539112371398</v>
      </c>
      <c r="S193" s="31">
        <v>6.3022864509320096</v>
      </c>
      <c r="T193" s="32" t="s">
        <v>28</v>
      </c>
      <c r="U193" s="32">
        <v>6.3022864509320096</v>
      </c>
      <c r="V193" s="31">
        <v>5.9381644482739802</v>
      </c>
      <c r="W193" s="32" t="s">
        <v>28</v>
      </c>
      <c r="X193" s="32">
        <v>5.9381644482739802</v>
      </c>
      <c r="Y193" s="31">
        <v>5.3274558895424304</v>
      </c>
      <c r="Z193" s="32" t="s">
        <v>28</v>
      </c>
      <c r="AA193" s="32">
        <v>5.3274558895424304</v>
      </c>
      <c r="AB193" s="31">
        <v>4.5457321080896103</v>
      </c>
      <c r="AC193" s="32" t="s">
        <v>28</v>
      </c>
      <c r="AD193" s="32">
        <v>4.5457321080896103</v>
      </c>
      <c r="AE193" s="31">
        <v>3.8843298125936099</v>
      </c>
      <c r="AF193" s="32" t="s">
        <v>28</v>
      </c>
      <c r="AG193" s="32">
        <v>3.8843298125936099</v>
      </c>
      <c r="AH193" s="31">
        <v>3.4530626869681198</v>
      </c>
      <c r="AI193" s="32" t="s">
        <v>28</v>
      </c>
      <c r="AJ193" s="32">
        <v>3.4530626869681198</v>
      </c>
    </row>
    <row r="194" spans="1:36" x14ac:dyDescent="0.2">
      <c r="A194" s="33" t="s">
        <v>5</v>
      </c>
      <c r="B194">
        <v>191</v>
      </c>
      <c r="C194" s="37">
        <v>54</v>
      </c>
      <c r="D194" s="70">
        <v>1.60935081247057</v>
      </c>
      <c r="E194" s="70" t="s">
        <v>28</v>
      </c>
      <c r="F194" s="70">
        <v>1.60935081247057</v>
      </c>
      <c r="G194" s="32">
        <v>1.7099624489870899</v>
      </c>
      <c r="H194" s="32" t="s">
        <v>28</v>
      </c>
      <c r="I194" s="32">
        <v>1.7099624489870899</v>
      </c>
      <c r="J194" s="31">
        <v>1.75701368176934</v>
      </c>
      <c r="K194" s="32" t="s">
        <v>28</v>
      </c>
      <c r="L194" s="32">
        <v>1.75701368176934</v>
      </c>
      <c r="M194" s="31">
        <v>1.8305096325198</v>
      </c>
      <c r="N194" s="32" t="s">
        <v>28</v>
      </c>
      <c r="O194" s="32">
        <v>1.8305096325198</v>
      </c>
      <c r="P194" s="31">
        <v>1.9545900484621299</v>
      </c>
      <c r="Q194" s="32" t="s">
        <v>28</v>
      </c>
      <c r="R194" s="32">
        <v>1.9545900484621299</v>
      </c>
      <c r="S194" s="31">
        <v>2.0547655636562201</v>
      </c>
      <c r="T194" s="32" t="s">
        <v>28</v>
      </c>
      <c r="U194" s="32">
        <v>2.0547655636562201</v>
      </c>
      <c r="V194" s="31">
        <v>2.1603037197559298</v>
      </c>
      <c r="W194" s="32" t="s">
        <v>28</v>
      </c>
      <c r="X194" s="32">
        <v>2.1603037197559298</v>
      </c>
      <c r="Y194" s="31">
        <v>2.2443972483405599</v>
      </c>
      <c r="Z194" s="32" t="s">
        <v>28</v>
      </c>
      <c r="AA194" s="32">
        <v>2.2443972483405599</v>
      </c>
      <c r="AB194" s="31">
        <v>2.2937562377762699</v>
      </c>
      <c r="AC194" s="32" t="s">
        <v>28</v>
      </c>
      <c r="AD194" s="32">
        <v>2.2937562377762699</v>
      </c>
      <c r="AE194" s="31">
        <v>2.32268441867522</v>
      </c>
      <c r="AF194" s="32" t="s">
        <v>28</v>
      </c>
      <c r="AG194" s="32">
        <v>2.32268441867522</v>
      </c>
      <c r="AH194" s="31">
        <v>2.2186271328923501</v>
      </c>
      <c r="AI194" s="32" t="s">
        <v>28</v>
      </c>
      <c r="AJ194" s="32">
        <v>2.2186271328923501</v>
      </c>
    </row>
    <row r="195" spans="1:36" x14ac:dyDescent="0.2">
      <c r="A195" s="30" t="s">
        <v>6</v>
      </c>
      <c r="B195">
        <v>192</v>
      </c>
      <c r="C195" s="37">
        <v>55</v>
      </c>
      <c r="D195" s="70">
        <v>10.308905316828501</v>
      </c>
      <c r="E195" s="70" t="s">
        <v>28</v>
      </c>
      <c r="F195" s="70">
        <v>10.308905316828501</v>
      </c>
      <c r="G195" s="32">
        <v>10.321307043246399</v>
      </c>
      <c r="H195" s="32" t="s">
        <v>28</v>
      </c>
      <c r="I195" s="32">
        <v>10.321307043246399</v>
      </c>
      <c r="J195" s="31">
        <v>10.3307959551629</v>
      </c>
      <c r="K195" s="32" t="s">
        <v>28</v>
      </c>
      <c r="L195" s="32">
        <v>10.3307959551629</v>
      </c>
      <c r="M195" s="31">
        <v>10.354105967483299</v>
      </c>
      <c r="N195" s="32" t="s">
        <v>28</v>
      </c>
      <c r="O195" s="32">
        <v>10.354105967483299</v>
      </c>
      <c r="P195" s="31">
        <v>10.378776798668801</v>
      </c>
      <c r="Q195" s="32" t="s">
        <v>28</v>
      </c>
      <c r="R195" s="32">
        <v>10.378776798668801</v>
      </c>
      <c r="S195" s="31">
        <v>10.408592143600901</v>
      </c>
      <c r="T195" s="32" t="s">
        <v>28</v>
      </c>
      <c r="U195" s="32">
        <v>10.408592143600901</v>
      </c>
      <c r="V195" s="31">
        <v>10.3216930450661</v>
      </c>
      <c r="W195" s="32" t="s">
        <v>28</v>
      </c>
      <c r="X195" s="32">
        <v>10.3216930450661</v>
      </c>
      <c r="Y195" s="31">
        <v>9.9932028822391192</v>
      </c>
      <c r="Z195" s="32" t="s">
        <v>28</v>
      </c>
      <c r="AA195" s="32">
        <v>9.9932028822391192</v>
      </c>
      <c r="AB195" s="31">
        <v>9.6527166111448608</v>
      </c>
      <c r="AC195" s="32" t="s">
        <v>28</v>
      </c>
      <c r="AD195" s="32">
        <v>9.6527166111448608</v>
      </c>
      <c r="AE195" s="31">
        <v>8.8778560021211401</v>
      </c>
      <c r="AF195" s="32" t="s">
        <v>28</v>
      </c>
      <c r="AG195" s="32">
        <v>8.8778560021211401</v>
      </c>
      <c r="AH195" s="31">
        <v>8.1337796349219698</v>
      </c>
      <c r="AI195" s="32" t="s">
        <v>28</v>
      </c>
      <c r="AJ195" s="32">
        <v>8.1337796349219698</v>
      </c>
    </row>
    <row r="196" spans="1:36" x14ac:dyDescent="0.2">
      <c r="A196" s="30" t="s">
        <v>5</v>
      </c>
      <c r="B196">
        <v>193</v>
      </c>
      <c r="C196" s="37">
        <v>56</v>
      </c>
      <c r="D196" s="70">
        <v>3.8361681727932102</v>
      </c>
      <c r="E196" s="70" t="s">
        <v>28</v>
      </c>
      <c r="F196" s="70">
        <v>3.8361681727932102</v>
      </c>
      <c r="G196" s="32">
        <v>3.8821331065156999</v>
      </c>
      <c r="H196" s="32" t="s">
        <v>28</v>
      </c>
      <c r="I196" s="32">
        <v>3.8821331065156999</v>
      </c>
      <c r="J196" s="31">
        <v>3.9325652135486102</v>
      </c>
      <c r="K196" s="32" t="s">
        <v>28</v>
      </c>
      <c r="L196" s="32">
        <v>3.9325652135486102</v>
      </c>
      <c r="M196" s="31">
        <v>3.97575362173498</v>
      </c>
      <c r="N196" s="32" t="s">
        <v>28</v>
      </c>
      <c r="O196" s="32">
        <v>3.97575362173498</v>
      </c>
      <c r="P196" s="31">
        <v>4.0309395717686503</v>
      </c>
      <c r="Q196" s="32" t="s">
        <v>28</v>
      </c>
      <c r="R196" s="32">
        <v>4.0309395717686503</v>
      </c>
      <c r="S196" s="31">
        <v>4.0933337501771598</v>
      </c>
      <c r="T196" s="32" t="s">
        <v>28</v>
      </c>
      <c r="U196" s="32">
        <v>4.0933337501771598</v>
      </c>
      <c r="V196" s="31">
        <v>4.1598566121398601</v>
      </c>
      <c r="W196" s="32" t="s">
        <v>28</v>
      </c>
      <c r="X196" s="32">
        <v>4.1598566121398601</v>
      </c>
      <c r="Y196" s="31">
        <v>4.2338365709780303</v>
      </c>
      <c r="Z196" s="32" t="s">
        <v>28</v>
      </c>
      <c r="AA196" s="32">
        <v>4.2338365709780303</v>
      </c>
      <c r="AB196" s="31">
        <v>4.2443574853414701</v>
      </c>
      <c r="AC196" s="32" t="s">
        <v>28</v>
      </c>
      <c r="AD196" s="32">
        <v>4.2443574853414701</v>
      </c>
      <c r="AE196" s="31">
        <v>4.21877727087222</v>
      </c>
      <c r="AF196" s="32" t="s">
        <v>28</v>
      </c>
      <c r="AG196" s="32">
        <v>4.21877727087222</v>
      </c>
      <c r="AH196" s="31">
        <v>4.0121458860254897</v>
      </c>
      <c r="AI196" s="32" t="s">
        <v>28</v>
      </c>
      <c r="AJ196" s="32">
        <v>4.0121458860254897</v>
      </c>
    </row>
    <row r="197" spans="1:36" x14ac:dyDescent="0.2">
      <c r="A197" s="30" t="s">
        <v>5</v>
      </c>
      <c r="B197">
        <v>194</v>
      </c>
      <c r="C197" s="37">
        <v>57</v>
      </c>
      <c r="D197" s="70">
        <v>7.1128193721748803</v>
      </c>
      <c r="E197" s="70" t="s">
        <v>28</v>
      </c>
      <c r="F197" s="70">
        <v>7.1128193721748803</v>
      </c>
      <c r="G197" s="32">
        <v>7.1556177673216999</v>
      </c>
      <c r="H197" s="32" t="s">
        <v>28</v>
      </c>
      <c r="I197" s="32">
        <v>7.1556177673216999</v>
      </c>
      <c r="J197" s="31">
        <v>7.2019412816836104</v>
      </c>
      <c r="K197" s="32" t="s">
        <v>28</v>
      </c>
      <c r="L197" s="32">
        <v>7.2019412816836104</v>
      </c>
      <c r="M197" s="31">
        <v>7.2493586004716297</v>
      </c>
      <c r="N197" s="32" t="s">
        <v>28</v>
      </c>
      <c r="O197" s="32">
        <v>7.2493586004716297</v>
      </c>
      <c r="P197" s="31">
        <v>7.2872002933506899</v>
      </c>
      <c r="Q197" s="32" t="s">
        <v>28</v>
      </c>
      <c r="R197" s="32">
        <v>7.2872002933506899</v>
      </c>
      <c r="S197" s="31">
        <v>7.3052687626845199</v>
      </c>
      <c r="T197" s="32" t="s">
        <v>28</v>
      </c>
      <c r="U197" s="32">
        <v>7.3052687626845199</v>
      </c>
      <c r="V197" s="31">
        <v>7.3398813581220299</v>
      </c>
      <c r="W197" s="32" t="s">
        <v>28</v>
      </c>
      <c r="X197" s="32">
        <v>7.3398813581220299</v>
      </c>
      <c r="Y197" s="31">
        <v>7.3394876695271503</v>
      </c>
      <c r="Z197" s="32" t="s">
        <v>28</v>
      </c>
      <c r="AA197" s="32">
        <v>7.3394876695271503</v>
      </c>
      <c r="AB197" s="31">
        <v>7.3147568513896903</v>
      </c>
      <c r="AC197" s="32" t="s">
        <v>28</v>
      </c>
      <c r="AD197" s="32">
        <v>7.3147568513896903</v>
      </c>
      <c r="AE197" s="31">
        <v>7.2367187833987998</v>
      </c>
      <c r="AF197" s="32" t="s">
        <v>28</v>
      </c>
      <c r="AG197" s="32">
        <v>7.2367187833987998</v>
      </c>
      <c r="AH197" s="31">
        <v>6.9178170955304399</v>
      </c>
      <c r="AI197" s="32" t="s">
        <v>28</v>
      </c>
      <c r="AJ197" s="32">
        <v>6.9178170955304399</v>
      </c>
    </row>
    <row r="198" spans="1:36" x14ac:dyDescent="0.2">
      <c r="A198" s="30" t="s">
        <v>6</v>
      </c>
      <c r="B198">
        <v>195</v>
      </c>
      <c r="C198" s="37">
        <v>58</v>
      </c>
      <c r="D198" s="70">
        <v>1.1062706693064499</v>
      </c>
      <c r="E198" s="70" t="s">
        <v>28</v>
      </c>
      <c r="F198" s="70">
        <v>1.1062706693064499</v>
      </c>
      <c r="G198" s="32">
        <v>1.14511093374641</v>
      </c>
      <c r="H198" s="32" t="s">
        <v>28</v>
      </c>
      <c r="I198" s="32">
        <v>1.14511093374641</v>
      </c>
      <c r="J198" s="31">
        <v>1.1485695971899099</v>
      </c>
      <c r="K198" s="32" t="s">
        <v>28</v>
      </c>
      <c r="L198" s="32">
        <v>1.1485695971899099</v>
      </c>
      <c r="M198" s="31">
        <v>1.13717918413784</v>
      </c>
      <c r="N198" s="32" t="s">
        <v>28</v>
      </c>
      <c r="O198" s="32">
        <v>1.13717918413784</v>
      </c>
      <c r="P198" s="31">
        <v>0.97320492130944003</v>
      </c>
      <c r="Q198" s="32" t="s">
        <v>28</v>
      </c>
      <c r="R198" s="32">
        <v>0.97320492130944003</v>
      </c>
      <c r="S198" s="31">
        <v>0.91993329579588701</v>
      </c>
      <c r="T198" s="32" t="s">
        <v>28</v>
      </c>
      <c r="U198" s="32">
        <v>0.91993329579588701</v>
      </c>
      <c r="V198" s="31">
        <v>0.89302689344314801</v>
      </c>
      <c r="W198" s="32" t="s">
        <v>28</v>
      </c>
      <c r="X198" s="32">
        <v>0.89302689344314801</v>
      </c>
      <c r="Y198" s="31">
        <v>0.71113599357782797</v>
      </c>
      <c r="Z198" s="32" t="s">
        <v>28</v>
      </c>
      <c r="AA198" s="32">
        <v>0.71113599357782797</v>
      </c>
      <c r="AB198" s="31">
        <v>0.37842240642238401</v>
      </c>
      <c r="AC198" s="32" t="s">
        <v>28</v>
      </c>
      <c r="AD198" s="32">
        <v>0.37842240642238401</v>
      </c>
      <c r="AE198" s="31">
        <v>0.112243429443494</v>
      </c>
      <c r="AF198" s="32" t="s">
        <v>28</v>
      </c>
      <c r="AG198" s="32">
        <v>0.112243429443494</v>
      </c>
      <c r="AH198" s="31">
        <v>-0.26703145190955002</v>
      </c>
      <c r="AI198" s="32" t="s">
        <v>28</v>
      </c>
      <c r="AJ198" s="32">
        <v>-0.26703145190955002</v>
      </c>
    </row>
    <row r="199" spans="1:36" x14ac:dyDescent="0.2">
      <c r="A199" s="30" t="s">
        <v>5</v>
      </c>
      <c r="B199">
        <v>196</v>
      </c>
      <c r="C199" s="37">
        <v>59</v>
      </c>
      <c r="D199" s="70">
        <v>2.6995510382805898</v>
      </c>
      <c r="E199" s="70" t="s">
        <v>28</v>
      </c>
      <c r="F199" s="70">
        <v>2.6995510382805898</v>
      </c>
      <c r="G199" s="32">
        <v>2.80384854072227</v>
      </c>
      <c r="H199" s="32" t="s">
        <v>28</v>
      </c>
      <c r="I199" s="32">
        <v>2.80384854072227</v>
      </c>
      <c r="J199" s="31">
        <v>2.8952175662118198</v>
      </c>
      <c r="K199" s="32" t="s">
        <v>28</v>
      </c>
      <c r="L199" s="32">
        <v>2.8952175662118198</v>
      </c>
      <c r="M199" s="31">
        <v>2.95760106416407</v>
      </c>
      <c r="N199" s="32" t="s">
        <v>28</v>
      </c>
      <c r="O199" s="32">
        <v>2.95760106416407</v>
      </c>
      <c r="P199" s="31">
        <v>3.0120330395967101</v>
      </c>
      <c r="Q199" s="32" t="s">
        <v>28</v>
      </c>
      <c r="R199" s="32">
        <v>3.0120330395967101</v>
      </c>
      <c r="S199" s="31">
        <v>3.0022348513089998</v>
      </c>
      <c r="T199" s="32" t="s">
        <v>28</v>
      </c>
      <c r="U199" s="32">
        <v>3.0022348513089998</v>
      </c>
      <c r="V199" s="31">
        <v>3.0294190242638099</v>
      </c>
      <c r="W199" s="32" t="s">
        <v>28</v>
      </c>
      <c r="X199" s="32">
        <v>3.0294190242638099</v>
      </c>
      <c r="Y199" s="31">
        <v>2.96149293032432</v>
      </c>
      <c r="Z199" s="32" t="s">
        <v>28</v>
      </c>
      <c r="AA199" s="32">
        <v>2.96149293032432</v>
      </c>
      <c r="AB199" s="31">
        <v>2.87351107418813</v>
      </c>
      <c r="AC199" s="32" t="s">
        <v>28</v>
      </c>
      <c r="AD199" s="32">
        <v>2.87351107418813</v>
      </c>
      <c r="AE199" s="31">
        <v>2.4492318766160501</v>
      </c>
      <c r="AF199" s="32" t="s">
        <v>28</v>
      </c>
      <c r="AG199" s="32">
        <v>2.4492318766160501</v>
      </c>
      <c r="AH199" s="31">
        <v>2.0267913163515301</v>
      </c>
      <c r="AI199" s="32" t="s">
        <v>28</v>
      </c>
      <c r="AJ199" s="32">
        <v>2.0267913163515301</v>
      </c>
    </row>
    <row r="200" spans="1:36" x14ac:dyDescent="0.2">
      <c r="A200" s="30" t="s">
        <v>5</v>
      </c>
      <c r="B200">
        <v>197</v>
      </c>
      <c r="C200" s="37">
        <v>60</v>
      </c>
      <c r="D200" s="70">
        <v>10.80977810509</v>
      </c>
      <c r="E200" s="70" t="s">
        <v>28</v>
      </c>
      <c r="F200" s="70">
        <v>10.80977810509</v>
      </c>
      <c r="G200" s="32">
        <v>10.8184396056905</v>
      </c>
      <c r="H200" s="32" t="s">
        <v>28</v>
      </c>
      <c r="I200" s="32">
        <v>10.8184396056905</v>
      </c>
      <c r="J200" s="31">
        <v>10.8235441938557</v>
      </c>
      <c r="K200" s="32" t="s">
        <v>28</v>
      </c>
      <c r="L200" s="32">
        <v>10.8235441938557</v>
      </c>
      <c r="M200" s="31">
        <v>10.8302597882032</v>
      </c>
      <c r="N200" s="32" t="s">
        <v>28</v>
      </c>
      <c r="O200" s="32">
        <v>10.8302597882032</v>
      </c>
      <c r="P200" s="31">
        <v>10.8406484715753</v>
      </c>
      <c r="Q200" s="32" t="s">
        <v>28</v>
      </c>
      <c r="R200" s="32">
        <v>10.8406484715753</v>
      </c>
      <c r="S200" s="31">
        <v>10.859922578939299</v>
      </c>
      <c r="T200" s="32" t="s">
        <v>28</v>
      </c>
      <c r="U200" s="32">
        <v>10.859922578939299</v>
      </c>
      <c r="V200" s="31">
        <v>10.8861059560932</v>
      </c>
      <c r="W200" s="32" t="s">
        <v>28</v>
      </c>
      <c r="X200" s="32">
        <v>10.8861059560932</v>
      </c>
      <c r="Y200" s="31">
        <v>10.948017802723699</v>
      </c>
      <c r="Z200" s="32" t="s">
        <v>28</v>
      </c>
      <c r="AA200" s="32">
        <v>10.948017802723699</v>
      </c>
      <c r="AB200" s="31">
        <v>10.9791779421963</v>
      </c>
      <c r="AC200" s="32" t="s">
        <v>28</v>
      </c>
      <c r="AD200" s="32">
        <v>10.9791779421963</v>
      </c>
      <c r="AE200" s="31">
        <v>10.952025294216</v>
      </c>
      <c r="AF200" s="32" t="s">
        <v>28</v>
      </c>
      <c r="AG200" s="32">
        <v>10.952025294216</v>
      </c>
      <c r="AH200" s="31">
        <v>10.9614702614869</v>
      </c>
      <c r="AI200" s="32" t="s">
        <v>28</v>
      </c>
      <c r="AJ200" s="32">
        <v>10.9614702614869</v>
      </c>
    </row>
    <row r="201" spans="1:36" x14ac:dyDescent="0.2">
      <c r="A201" s="30" t="s">
        <v>6</v>
      </c>
      <c r="B201">
        <v>198</v>
      </c>
      <c r="C201" s="37">
        <v>61</v>
      </c>
      <c r="D201" s="70">
        <v>-2.3175006801690099</v>
      </c>
      <c r="E201" s="70" t="s">
        <v>28</v>
      </c>
      <c r="F201" s="70">
        <v>-2.3175006801690099</v>
      </c>
      <c r="G201" s="32">
        <v>-2.1154504551848499</v>
      </c>
      <c r="H201" s="32" t="s">
        <v>28</v>
      </c>
      <c r="I201" s="32">
        <v>-2.1154504551848499</v>
      </c>
      <c r="J201" s="31">
        <v>-1.92543177723616</v>
      </c>
      <c r="K201" s="32" t="s">
        <v>28</v>
      </c>
      <c r="L201" s="32">
        <v>-1.92543177723616</v>
      </c>
      <c r="M201" s="31">
        <v>-1.7950041582335099</v>
      </c>
      <c r="N201" s="32" t="s">
        <v>28</v>
      </c>
      <c r="O201" s="32">
        <v>-1.7950041582335099</v>
      </c>
      <c r="P201" s="31">
        <v>-1.6365290715210801</v>
      </c>
      <c r="Q201" s="32" t="s">
        <v>28</v>
      </c>
      <c r="R201" s="32">
        <v>-1.6365290715210801</v>
      </c>
      <c r="S201" s="31">
        <v>-1.5524703503813599</v>
      </c>
      <c r="T201" s="32" t="s">
        <v>28</v>
      </c>
      <c r="U201" s="32">
        <v>-1.5524703503813599</v>
      </c>
      <c r="V201" s="31">
        <v>-1.4106232777833201</v>
      </c>
      <c r="W201" s="32" t="s">
        <v>28</v>
      </c>
      <c r="X201" s="32">
        <v>-1.4106232777833201</v>
      </c>
      <c r="Y201" s="31">
        <v>-1.3015722794918301</v>
      </c>
      <c r="Z201" s="32" t="s">
        <v>28</v>
      </c>
      <c r="AA201" s="32">
        <v>-1.3015722794918301</v>
      </c>
      <c r="AB201" s="31">
        <v>-1.1445848840612101</v>
      </c>
      <c r="AC201" s="32" t="s">
        <v>28</v>
      </c>
      <c r="AD201" s="32">
        <v>-1.1445848840612101</v>
      </c>
      <c r="AE201" s="31">
        <v>-1.11482564224809</v>
      </c>
      <c r="AF201" s="32" t="s">
        <v>28</v>
      </c>
      <c r="AG201" s="32">
        <v>-1.11482564224809</v>
      </c>
      <c r="AH201" s="31">
        <v>-1.13805089889469</v>
      </c>
      <c r="AI201" s="32" t="s">
        <v>28</v>
      </c>
      <c r="AJ201" s="32">
        <v>-1.13805089889469</v>
      </c>
    </row>
    <row r="202" spans="1:36" x14ac:dyDescent="0.2">
      <c r="A202" s="30" t="s">
        <v>5</v>
      </c>
      <c r="B202">
        <v>199</v>
      </c>
      <c r="C202" s="37">
        <v>62</v>
      </c>
      <c r="D202" s="70">
        <v>-3.5971943679153</v>
      </c>
      <c r="E202" s="70" t="s">
        <v>28</v>
      </c>
      <c r="F202" s="70">
        <v>-3.5971943679153</v>
      </c>
      <c r="G202" s="32">
        <v>-3.3927913758390398</v>
      </c>
      <c r="H202" s="32" t="s">
        <v>28</v>
      </c>
      <c r="I202" s="32">
        <v>-3.3927913758390398</v>
      </c>
      <c r="J202" s="31">
        <v>-3.1614710886804298</v>
      </c>
      <c r="K202" s="32" t="s">
        <v>28</v>
      </c>
      <c r="L202" s="32">
        <v>-3.1614710886804298</v>
      </c>
      <c r="M202" s="31">
        <v>-3.0640800616134798</v>
      </c>
      <c r="N202" s="32" t="s">
        <v>28</v>
      </c>
      <c r="O202" s="32">
        <v>-3.0640800616134798</v>
      </c>
      <c r="P202" s="31">
        <v>-2.9588617886283402</v>
      </c>
      <c r="Q202" s="32" t="s">
        <v>28</v>
      </c>
      <c r="R202" s="32">
        <v>-2.9588617886283402</v>
      </c>
      <c r="S202" s="31">
        <v>-2.7360489292591001</v>
      </c>
      <c r="T202" s="32" t="s">
        <v>28</v>
      </c>
      <c r="U202" s="32">
        <v>-2.7360489292591001</v>
      </c>
      <c r="V202" s="31">
        <v>-2.6755257350738799</v>
      </c>
      <c r="W202" s="32" t="s">
        <v>28</v>
      </c>
      <c r="X202" s="32">
        <v>-2.6755257350738799</v>
      </c>
      <c r="Y202" s="31">
        <v>-2.58412874127055</v>
      </c>
      <c r="Z202" s="32" t="s">
        <v>28</v>
      </c>
      <c r="AA202" s="32">
        <v>-2.58412874127055</v>
      </c>
      <c r="AB202" s="31">
        <v>-2.6192140520647098</v>
      </c>
      <c r="AC202" s="32" t="s">
        <v>28</v>
      </c>
      <c r="AD202" s="32">
        <v>-2.6192140520647098</v>
      </c>
      <c r="AE202" s="31">
        <v>-2.8021435543325199</v>
      </c>
      <c r="AF202" s="32" t="s">
        <v>28</v>
      </c>
      <c r="AG202" s="32">
        <v>-2.8021435543325199</v>
      </c>
      <c r="AH202" s="31">
        <v>-3.2385677749069601</v>
      </c>
      <c r="AI202" s="32" t="s">
        <v>28</v>
      </c>
      <c r="AJ202" s="32">
        <v>-3.2385677749069601</v>
      </c>
    </row>
    <row r="203" spans="1:36" x14ac:dyDescent="0.2">
      <c r="A203" s="30" t="s">
        <v>5</v>
      </c>
      <c r="B203">
        <v>200</v>
      </c>
      <c r="C203" s="37">
        <v>63</v>
      </c>
      <c r="D203" s="70">
        <v>9.9436109620286306</v>
      </c>
      <c r="E203" s="70" t="s">
        <v>28</v>
      </c>
      <c r="F203" s="70">
        <v>9.9436109620286306</v>
      </c>
      <c r="G203" s="32">
        <v>10.007379994618599</v>
      </c>
      <c r="H203" s="32" t="s">
        <v>28</v>
      </c>
      <c r="I203" s="32">
        <v>10.007379994618599</v>
      </c>
      <c r="J203" s="31">
        <v>10.0534518766151</v>
      </c>
      <c r="K203" s="32" t="s">
        <v>28</v>
      </c>
      <c r="L203" s="32">
        <v>10.0534518766151</v>
      </c>
      <c r="M203" s="31">
        <v>10.118546963608001</v>
      </c>
      <c r="N203" s="32" t="s">
        <v>28</v>
      </c>
      <c r="O203" s="32">
        <v>10.118546963608001</v>
      </c>
      <c r="P203" s="31">
        <v>10.181371877158201</v>
      </c>
      <c r="Q203" s="32" t="s">
        <v>28</v>
      </c>
      <c r="R203" s="32">
        <v>10.181371877158201</v>
      </c>
      <c r="S203" s="31">
        <v>10.1510605575172</v>
      </c>
      <c r="T203" s="32" t="s">
        <v>28</v>
      </c>
      <c r="U203" s="32">
        <v>10.1510605575172</v>
      </c>
      <c r="V203" s="31">
        <v>10.134949863352499</v>
      </c>
      <c r="W203" s="32" t="s">
        <v>28</v>
      </c>
      <c r="X203" s="32">
        <v>10.134949863352499</v>
      </c>
      <c r="Y203" s="31">
        <v>9.7526948415525592</v>
      </c>
      <c r="Z203" s="32" t="s">
        <v>28</v>
      </c>
      <c r="AA203" s="32">
        <v>9.7526948415525592</v>
      </c>
      <c r="AB203" s="31">
        <v>9.2748186135174393</v>
      </c>
      <c r="AC203" s="32" t="s">
        <v>28</v>
      </c>
      <c r="AD203" s="32">
        <v>9.2748186135174393</v>
      </c>
      <c r="AE203" s="31">
        <v>8.3252635977775409</v>
      </c>
      <c r="AF203" s="32" t="s">
        <v>28</v>
      </c>
      <c r="AG203" s="32">
        <v>8.3252635977775409</v>
      </c>
      <c r="AH203" s="31">
        <v>7.2007129258676201</v>
      </c>
      <c r="AI203" s="32" t="s">
        <v>28</v>
      </c>
      <c r="AJ203" s="32">
        <v>7.2007129258676201</v>
      </c>
    </row>
    <row r="204" spans="1:36" x14ac:dyDescent="0.2">
      <c r="A204" s="30" t="s">
        <v>5</v>
      </c>
      <c r="B204">
        <v>201</v>
      </c>
      <c r="C204" s="37">
        <v>64</v>
      </c>
      <c r="D204" s="70">
        <v>11.523593571321401</v>
      </c>
      <c r="E204" s="70" t="s">
        <v>28</v>
      </c>
      <c r="F204" s="70">
        <v>11.523593571321401</v>
      </c>
      <c r="G204" s="32">
        <v>11.534685796609301</v>
      </c>
      <c r="H204" s="32" t="s">
        <v>28</v>
      </c>
      <c r="I204" s="32">
        <v>11.534685796609301</v>
      </c>
      <c r="J204" s="31">
        <v>11.555087674313199</v>
      </c>
      <c r="K204" s="32" t="s">
        <v>28</v>
      </c>
      <c r="L204" s="32">
        <v>11.555087674313199</v>
      </c>
      <c r="M204" s="31">
        <v>11.628639121405</v>
      </c>
      <c r="N204" s="32" t="s">
        <v>28</v>
      </c>
      <c r="O204" s="32">
        <v>11.628639121405</v>
      </c>
      <c r="P204" s="31">
        <v>11.6614985916606</v>
      </c>
      <c r="Q204" s="32" t="s">
        <v>28</v>
      </c>
      <c r="R204" s="32">
        <v>11.6614985916606</v>
      </c>
      <c r="S204" s="31">
        <v>11.7208473789835</v>
      </c>
      <c r="T204" s="32" t="s">
        <v>28</v>
      </c>
      <c r="U204" s="32">
        <v>11.7208473789835</v>
      </c>
      <c r="V204" s="31">
        <v>11.8079733154495</v>
      </c>
      <c r="W204" s="32" t="s">
        <v>28</v>
      </c>
      <c r="X204" s="32">
        <v>11.8079733154495</v>
      </c>
      <c r="Y204" s="31">
        <v>11.8959258697365</v>
      </c>
      <c r="Z204" s="32" t="s">
        <v>28</v>
      </c>
      <c r="AA204" s="32">
        <v>11.8959258697365</v>
      </c>
      <c r="AB204" s="31">
        <v>11.8604658986381</v>
      </c>
      <c r="AC204" s="32" t="s">
        <v>28</v>
      </c>
      <c r="AD204" s="32">
        <v>11.8604658986381</v>
      </c>
      <c r="AE204" s="31">
        <v>11.608473237625301</v>
      </c>
      <c r="AF204" s="32" t="s">
        <v>28</v>
      </c>
      <c r="AG204" s="32">
        <v>11.608473237625301</v>
      </c>
      <c r="AH204" s="31">
        <v>11.096565025892501</v>
      </c>
      <c r="AI204" s="32" t="s">
        <v>28</v>
      </c>
      <c r="AJ204" s="32">
        <v>11.096565025892501</v>
      </c>
    </row>
    <row r="205" spans="1:36" x14ac:dyDescent="0.2">
      <c r="A205" s="30" t="s">
        <v>7</v>
      </c>
      <c r="B205">
        <v>202</v>
      </c>
      <c r="C205" s="37">
        <v>65</v>
      </c>
      <c r="D205" s="70">
        <v>2.0900403133369498</v>
      </c>
      <c r="E205" s="70" t="s">
        <v>28</v>
      </c>
      <c r="F205" s="70">
        <v>2.0900403133369498</v>
      </c>
      <c r="G205" s="32">
        <v>2.14330913648402</v>
      </c>
      <c r="H205" s="32" t="s">
        <v>28</v>
      </c>
      <c r="I205" s="32">
        <v>2.14330913648402</v>
      </c>
      <c r="J205" s="31">
        <v>2.1599631833722599</v>
      </c>
      <c r="K205" s="32" t="s">
        <v>28</v>
      </c>
      <c r="L205" s="32">
        <v>2.1599631833722599</v>
      </c>
      <c r="M205" s="31">
        <v>2.1670746408052302</v>
      </c>
      <c r="N205" s="32" t="s">
        <v>28</v>
      </c>
      <c r="O205" s="32">
        <v>2.1670746408052302</v>
      </c>
      <c r="P205" s="31">
        <v>2.1924197867513402</v>
      </c>
      <c r="Q205" s="32" t="s">
        <v>28</v>
      </c>
      <c r="R205" s="32">
        <v>2.1924197867513402</v>
      </c>
      <c r="S205" s="31">
        <v>2.2696863071324498</v>
      </c>
      <c r="T205" s="32" t="s">
        <v>28</v>
      </c>
      <c r="U205" s="32">
        <v>2.2696863071324498</v>
      </c>
      <c r="V205" s="31">
        <v>2.28921501671817</v>
      </c>
      <c r="W205" s="32" t="s">
        <v>28</v>
      </c>
      <c r="X205" s="32">
        <v>2.28921501671817</v>
      </c>
      <c r="Y205" s="31">
        <v>2.35075853617092</v>
      </c>
      <c r="Z205" s="32" t="s">
        <v>28</v>
      </c>
      <c r="AA205" s="32">
        <v>2.35075853617092</v>
      </c>
      <c r="AB205" s="31">
        <v>2.4675189977930101</v>
      </c>
      <c r="AC205" s="32" t="s">
        <v>28</v>
      </c>
      <c r="AD205" s="32">
        <v>2.4675189977930101</v>
      </c>
      <c r="AE205" s="31">
        <v>2.5044708346243398</v>
      </c>
      <c r="AF205" s="32" t="s">
        <v>28</v>
      </c>
      <c r="AG205" s="32">
        <v>2.5044708346243398</v>
      </c>
      <c r="AH205" s="31">
        <v>2.5455716130578399</v>
      </c>
      <c r="AI205" s="32" t="s">
        <v>28</v>
      </c>
      <c r="AJ205" s="32">
        <v>2.5455716130578399</v>
      </c>
    </row>
    <row r="206" spans="1:36" x14ac:dyDescent="0.2">
      <c r="A206" s="30" t="s">
        <v>5</v>
      </c>
      <c r="B206">
        <v>203</v>
      </c>
      <c r="C206" s="37">
        <v>66</v>
      </c>
      <c r="D206" s="70">
        <v>4.1963000083885396</v>
      </c>
      <c r="E206" s="70" t="s">
        <v>28</v>
      </c>
      <c r="F206" s="70">
        <v>4.1963000083885396</v>
      </c>
      <c r="G206" s="32">
        <v>4.2297775159289701</v>
      </c>
      <c r="H206" s="32" t="s">
        <v>28</v>
      </c>
      <c r="I206" s="32">
        <v>4.2297775159289701</v>
      </c>
      <c r="J206" s="31">
        <v>4.24065958695798</v>
      </c>
      <c r="K206" s="32" t="s">
        <v>28</v>
      </c>
      <c r="L206" s="32">
        <v>4.24065958695798</v>
      </c>
      <c r="M206" s="31">
        <v>4.2835464605939597</v>
      </c>
      <c r="N206" s="32" t="s">
        <v>28</v>
      </c>
      <c r="O206" s="32">
        <v>4.2835464605939597</v>
      </c>
      <c r="P206" s="31">
        <v>4.3325052690224499</v>
      </c>
      <c r="Q206" s="32" t="s">
        <v>28</v>
      </c>
      <c r="R206" s="32">
        <v>4.3325052690224499</v>
      </c>
      <c r="S206" s="31">
        <v>4.36111147570338</v>
      </c>
      <c r="T206" s="32" t="s">
        <v>28</v>
      </c>
      <c r="U206" s="32">
        <v>4.36111147570338</v>
      </c>
      <c r="V206" s="31">
        <v>4.3860917706056197</v>
      </c>
      <c r="W206" s="32" t="s">
        <v>28</v>
      </c>
      <c r="X206" s="32">
        <v>4.3860917706056197</v>
      </c>
      <c r="Y206" s="31">
        <v>4.4511750604740703</v>
      </c>
      <c r="Z206" s="32" t="s">
        <v>28</v>
      </c>
      <c r="AA206" s="32">
        <v>4.4511750604740703</v>
      </c>
      <c r="AB206" s="31">
        <v>4.40414793264382</v>
      </c>
      <c r="AC206" s="32" t="s">
        <v>28</v>
      </c>
      <c r="AD206" s="32">
        <v>4.40414793264382</v>
      </c>
      <c r="AE206" s="31">
        <v>4.35373697358673</v>
      </c>
      <c r="AF206" s="32" t="s">
        <v>28</v>
      </c>
      <c r="AG206" s="32">
        <v>4.35373697358673</v>
      </c>
      <c r="AH206" s="31">
        <v>4.2709043767546104</v>
      </c>
      <c r="AI206" s="32" t="s">
        <v>28</v>
      </c>
      <c r="AJ206" s="32">
        <v>4.2709043767546104</v>
      </c>
    </row>
    <row r="207" spans="1:36" x14ac:dyDescent="0.2">
      <c r="A207" s="30" t="s">
        <v>7</v>
      </c>
      <c r="B207">
        <v>204</v>
      </c>
      <c r="C207" s="37">
        <v>67</v>
      </c>
      <c r="D207" s="70">
        <v>8.0421443073297301</v>
      </c>
      <c r="E207" s="70" t="s">
        <v>28</v>
      </c>
      <c r="F207" s="70">
        <v>8.0421443073297301</v>
      </c>
      <c r="G207" s="32">
        <v>8.4103672055299299</v>
      </c>
      <c r="H207" s="32" t="s">
        <v>28</v>
      </c>
      <c r="I207" s="32">
        <v>8.4103672055299299</v>
      </c>
      <c r="J207" s="31">
        <v>8.7262068269173394</v>
      </c>
      <c r="K207" s="32" t="s">
        <v>28</v>
      </c>
      <c r="L207" s="32">
        <v>8.7262068269173394</v>
      </c>
      <c r="M207" s="31">
        <v>8.9453898348213698</v>
      </c>
      <c r="N207" s="32" t="s">
        <v>28</v>
      </c>
      <c r="O207" s="32">
        <v>8.9453898348213698</v>
      </c>
      <c r="P207" s="31">
        <v>8.9640926264956207</v>
      </c>
      <c r="Q207" s="32" t="s">
        <v>28</v>
      </c>
      <c r="R207" s="32">
        <v>8.9640926264956207</v>
      </c>
      <c r="S207" s="31">
        <v>9.1150559814018592</v>
      </c>
      <c r="T207" s="32" t="s">
        <v>28</v>
      </c>
      <c r="U207" s="32">
        <v>9.1150559814018592</v>
      </c>
      <c r="V207" s="31">
        <v>9.1547893968350404</v>
      </c>
      <c r="W207" s="32" t="s">
        <v>28</v>
      </c>
      <c r="X207" s="32">
        <v>9.1547893968350404</v>
      </c>
      <c r="Y207" s="31">
        <v>9.1547893968350404</v>
      </c>
      <c r="Z207" s="32" t="s">
        <v>28</v>
      </c>
      <c r="AA207" s="32">
        <v>9.1547893968350404</v>
      </c>
      <c r="AB207" s="31">
        <v>9.1547893968350404</v>
      </c>
      <c r="AC207" s="32" t="s">
        <v>28</v>
      </c>
      <c r="AD207" s="32">
        <v>9.1547893968350404</v>
      </c>
      <c r="AE207" s="31">
        <v>9.2130970819500604</v>
      </c>
      <c r="AF207" s="32" t="s">
        <v>28</v>
      </c>
      <c r="AG207" s="32">
        <v>9.2130970819500604</v>
      </c>
      <c r="AH207" s="31">
        <v>9.2355041052469904</v>
      </c>
      <c r="AI207" s="32" t="s">
        <v>28</v>
      </c>
      <c r="AJ207" s="32">
        <v>9.2355041052469904</v>
      </c>
    </row>
    <row r="208" spans="1:36" x14ac:dyDescent="0.2">
      <c r="A208" s="30" t="s">
        <v>6</v>
      </c>
      <c r="B208">
        <v>205</v>
      </c>
      <c r="C208" s="37">
        <v>68</v>
      </c>
      <c r="D208" s="70">
        <v>-2.8183878886918299</v>
      </c>
      <c r="E208" s="70" t="s">
        <v>28</v>
      </c>
      <c r="F208" s="70">
        <v>-2.8183878886918299</v>
      </c>
      <c r="G208" s="32">
        <v>-2.7687906362565098</v>
      </c>
      <c r="H208" s="32" t="s">
        <v>28</v>
      </c>
      <c r="I208" s="32">
        <v>-2.7687906362565098</v>
      </c>
      <c r="J208" s="31">
        <v>-2.7108368574249502</v>
      </c>
      <c r="K208" s="32" t="s">
        <v>28</v>
      </c>
      <c r="L208" s="32">
        <v>-2.7108368574249502</v>
      </c>
      <c r="M208" s="31">
        <v>-2.6230991066195899</v>
      </c>
      <c r="N208" s="32" t="s">
        <v>28</v>
      </c>
      <c r="O208" s="32">
        <v>-2.6230991066195899</v>
      </c>
      <c r="P208" s="31">
        <v>-2.56173140462906</v>
      </c>
      <c r="Q208" s="32" t="s">
        <v>28</v>
      </c>
      <c r="R208" s="32">
        <v>-2.56173140462906</v>
      </c>
      <c r="S208" s="31">
        <v>-2.52509938673249</v>
      </c>
      <c r="T208" s="32" t="s">
        <v>28</v>
      </c>
      <c r="U208" s="32">
        <v>-2.52509938673249</v>
      </c>
      <c r="V208" s="31">
        <v>-2.4898959532378599</v>
      </c>
      <c r="W208" s="32" t="s">
        <v>28</v>
      </c>
      <c r="X208" s="32">
        <v>-2.4898959532378599</v>
      </c>
      <c r="Y208" s="31">
        <v>-2.4144354177593299</v>
      </c>
      <c r="Z208" s="32" t="s">
        <v>28</v>
      </c>
      <c r="AA208" s="32">
        <v>-2.4144354177593299</v>
      </c>
      <c r="AB208" s="31">
        <v>-2.3728889746891699</v>
      </c>
      <c r="AC208" s="32" t="s">
        <v>28</v>
      </c>
      <c r="AD208" s="32">
        <v>-2.3728889746891699</v>
      </c>
      <c r="AE208" s="31">
        <v>-2.40872914059576</v>
      </c>
      <c r="AF208" s="32" t="s">
        <v>28</v>
      </c>
      <c r="AG208" s="32">
        <v>-2.40872914059576</v>
      </c>
      <c r="AH208" s="31">
        <v>-2.5132974448505001</v>
      </c>
      <c r="AI208" s="32" t="s">
        <v>28</v>
      </c>
      <c r="AJ208" s="32">
        <v>-2.5132974448505001</v>
      </c>
    </row>
    <row r="209" spans="1:36" x14ac:dyDescent="0.2">
      <c r="A209" s="30" t="s">
        <v>6</v>
      </c>
      <c r="B209">
        <v>206</v>
      </c>
      <c r="C209" s="37">
        <v>69</v>
      </c>
      <c r="D209" s="70">
        <v>0.626293703665461</v>
      </c>
      <c r="E209" s="70" t="s">
        <v>28</v>
      </c>
      <c r="F209" s="70">
        <v>0.626293703665461</v>
      </c>
      <c r="G209" s="32">
        <v>0.67980487260936195</v>
      </c>
      <c r="H209" s="32" t="s">
        <v>28</v>
      </c>
      <c r="I209" s="32">
        <v>0.67980487260936195</v>
      </c>
      <c r="J209" s="31">
        <v>0.71034989613192501</v>
      </c>
      <c r="K209" s="32" t="s">
        <v>28</v>
      </c>
      <c r="L209" s="32">
        <v>0.71034989613192501</v>
      </c>
      <c r="M209" s="31">
        <v>0.73739875816107403</v>
      </c>
      <c r="N209" s="32" t="s">
        <v>28</v>
      </c>
      <c r="O209" s="32">
        <v>0.73739875816107403</v>
      </c>
      <c r="P209" s="31">
        <v>0.838610971252163</v>
      </c>
      <c r="Q209" s="32" t="s">
        <v>28</v>
      </c>
      <c r="R209" s="32">
        <v>0.838610971252163</v>
      </c>
      <c r="S209" s="31">
        <v>0.91633039376106296</v>
      </c>
      <c r="T209" s="32" t="s">
        <v>28</v>
      </c>
      <c r="U209" s="32">
        <v>0.91633039376106296</v>
      </c>
      <c r="V209" s="31">
        <v>0.91045828925347105</v>
      </c>
      <c r="W209" s="32" t="s">
        <v>28</v>
      </c>
      <c r="X209" s="32">
        <v>0.91045828925347105</v>
      </c>
      <c r="Y209" s="31">
        <v>0.93464893636014001</v>
      </c>
      <c r="Z209" s="32" t="s">
        <v>28</v>
      </c>
      <c r="AA209" s="32">
        <v>0.93464893636014001</v>
      </c>
      <c r="AB209" s="31">
        <v>0.89809055903607204</v>
      </c>
      <c r="AC209" s="32" t="s">
        <v>28</v>
      </c>
      <c r="AD209" s="32">
        <v>0.89809055903607204</v>
      </c>
      <c r="AE209" s="31">
        <v>0.69573626349272699</v>
      </c>
      <c r="AF209" s="32" t="s">
        <v>28</v>
      </c>
      <c r="AG209" s="32">
        <v>0.69573626349272699</v>
      </c>
      <c r="AH209" s="31">
        <v>0.262801155400328</v>
      </c>
      <c r="AI209" s="32" t="s">
        <v>28</v>
      </c>
      <c r="AJ209" s="32">
        <v>0.262801155400328</v>
      </c>
    </row>
    <row r="210" spans="1:36" x14ac:dyDescent="0.2">
      <c r="A210" s="30" t="s">
        <v>5</v>
      </c>
      <c r="B210">
        <v>207</v>
      </c>
      <c r="C210" s="37">
        <v>70</v>
      </c>
      <c r="D210" s="70">
        <v>2.67928554514635</v>
      </c>
      <c r="E210" s="70" t="s">
        <v>28</v>
      </c>
      <c r="F210" s="70">
        <v>2.67928554514635</v>
      </c>
      <c r="G210" s="32">
        <v>2.6856167214059998</v>
      </c>
      <c r="H210" s="32" t="s">
        <v>28</v>
      </c>
      <c r="I210" s="32">
        <v>2.6856167214059998</v>
      </c>
      <c r="J210" s="31">
        <v>2.6940492706387</v>
      </c>
      <c r="K210" s="32" t="s">
        <v>28</v>
      </c>
      <c r="L210" s="32">
        <v>2.6940492706387</v>
      </c>
      <c r="M210" s="31">
        <v>2.7007400755048701</v>
      </c>
      <c r="N210" s="32" t="s">
        <v>28</v>
      </c>
      <c r="O210" s="32">
        <v>2.7007400755048701</v>
      </c>
      <c r="P210" s="31">
        <v>2.7189225393314298</v>
      </c>
      <c r="Q210" s="32" t="s">
        <v>28</v>
      </c>
      <c r="R210" s="32">
        <v>2.7189225393314298</v>
      </c>
      <c r="S210" s="31">
        <v>2.7314397832830601</v>
      </c>
      <c r="T210" s="32" t="s">
        <v>28</v>
      </c>
      <c r="U210" s="32">
        <v>2.7314397832830601</v>
      </c>
      <c r="V210" s="31">
        <v>2.7440834012708302</v>
      </c>
      <c r="W210" s="32" t="s">
        <v>28</v>
      </c>
      <c r="X210" s="32">
        <v>2.7440834012708302</v>
      </c>
      <c r="Y210" s="31">
        <v>2.7146152524407698</v>
      </c>
      <c r="Z210" s="32" t="s">
        <v>28</v>
      </c>
      <c r="AA210" s="32">
        <v>2.7146152524407698</v>
      </c>
      <c r="AB210" s="31">
        <v>2.6159965558706899</v>
      </c>
      <c r="AC210" s="32" t="s">
        <v>28</v>
      </c>
      <c r="AD210" s="32">
        <v>2.6159965558706899</v>
      </c>
      <c r="AE210" s="31">
        <v>2.4603732533042799</v>
      </c>
      <c r="AF210" s="32" t="s">
        <v>28</v>
      </c>
      <c r="AG210" s="32">
        <v>2.4603732533042799</v>
      </c>
      <c r="AH210" s="31">
        <v>2.2000589234498298</v>
      </c>
      <c r="AI210" s="32" t="s">
        <v>28</v>
      </c>
      <c r="AJ210" s="32">
        <v>2.2000589234498298</v>
      </c>
    </row>
    <row r="211" spans="1:36" x14ac:dyDescent="0.2">
      <c r="A211" s="30" t="s">
        <v>5</v>
      </c>
      <c r="B211">
        <v>208</v>
      </c>
      <c r="C211" s="37">
        <v>71</v>
      </c>
      <c r="D211" s="70">
        <v>15.9874595238272</v>
      </c>
      <c r="E211" s="70" t="s">
        <v>28</v>
      </c>
      <c r="F211" s="70">
        <v>15.9874595238272</v>
      </c>
      <c r="G211" s="32">
        <v>15.9938376608814</v>
      </c>
      <c r="H211" s="32" t="s">
        <v>28</v>
      </c>
      <c r="I211" s="32">
        <v>15.9938376608814</v>
      </c>
      <c r="J211" s="31">
        <v>15.9938376608814</v>
      </c>
      <c r="K211" s="32" t="s">
        <v>28</v>
      </c>
      <c r="L211" s="32">
        <v>15.9938376608814</v>
      </c>
      <c r="M211" s="31">
        <v>16.0026955056581</v>
      </c>
      <c r="N211" s="32" t="s">
        <v>28</v>
      </c>
      <c r="O211" s="32">
        <v>16.0026955056581</v>
      </c>
      <c r="P211" s="31">
        <v>16.021247125401398</v>
      </c>
      <c r="Q211" s="32" t="s">
        <v>28</v>
      </c>
      <c r="R211" s="32">
        <v>16.021247125401398</v>
      </c>
      <c r="S211" s="31">
        <v>16.0431154948574</v>
      </c>
      <c r="T211" s="32" t="s">
        <v>28</v>
      </c>
      <c r="U211" s="32">
        <v>16.0431154948574</v>
      </c>
      <c r="V211" s="31">
        <v>16.051078254292399</v>
      </c>
      <c r="W211" s="32" t="s">
        <v>28</v>
      </c>
      <c r="X211" s="32">
        <v>16.051078254292399</v>
      </c>
      <c r="Y211" s="31">
        <v>16.0071787027785</v>
      </c>
      <c r="Z211" s="32" t="s">
        <v>28</v>
      </c>
      <c r="AA211" s="32">
        <v>16.0071787027785</v>
      </c>
      <c r="AB211" s="31">
        <v>15.6235243549859</v>
      </c>
      <c r="AC211" s="32" t="s">
        <v>28</v>
      </c>
      <c r="AD211" s="32">
        <v>15.6235243549859</v>
      </c>
      <c r="AE211" s="31">
        <v>14.728537599418001</v>
      </c>
      <c r="AF211" s="32" t="s">
        <v>28</v>
      </c>
      <c r="AG211" s="32">
        <v>14.728537599418001</v>
      </c>
      <c r="AH211" s="31">
        <v>13.1170220315738</v>
      </c>
      <c r="AI211" s="32" t="s">
        <v>28</v>
      </c>
      <c r="AJ211" s="32">
        <v>13.1170220315738</v>
      </c>
    </row>
    <row r="212" spans="1:36" x14ac:dyDescent="0.2">
      <c r="A212" s="30" t="s">
        <v>5</v>
      </c>
      <c r="B212">
        <v>209</v>
      </c>
      <c r="C212" s="37">
        <v>72</v>
      </c>
      <c r="D212" s="70">
        <v>7.0036723657127</v>
      </c>
      <c r="E212" s="70" t="s">
        <v>28</v>
      </c>
      <c r="F212" s="70">
        <v>7.0036723657127</v>
      </c>
      <c r="G212" s="32">
        <v>7.1381165573476597</v>
      </c>
      <c r="H212" s="32" t="s">
        <v>28</v>
      </c>
      <c r="I212" s="32">
        <v>7.1381165573476597</v>
      </c>
      <c r="J212" s="31">
        <v>7.2321919352719704</v>
      </c>
      <c r="K212" s="32" t="s">
        <v>28</v>
      </c>
      <c r="L212" s="32">
        <v>7.2321919352719704</v>
      </c>
      <c r="M212" s="31">
        <v>7.31926072680651</v>
      </c>
      <c r="N212" s="32" t="s">
        <v>28</v>
      </c>
      <c r="O212" s="32">
        <v>7.31926072680651</v>
      </c>
      <c r="P212" s="31">
        <v>7.3852308803408402</v>
      </c>
      <c r="Q212" s="32" t="s">
        <v>28</v>
      </c>
      <c r="R212" s="32">
        <v>7.3852308803408402</v>
      </c>
      <c r="S212" s="31">
        <v>7.4374000663577799</v>
      </c>
      <c r="T212" s="32" t="s">
        <v>28</v>
      </c>
      <c r="U212" s="32">
        <v>7.4374000663577799</v>
      </c>
      <c r="V212" s="31">
        <v>7.4498982351424097</v>
      </c>
      <c r="W212" s="32" t="s">
        <v>28</v>
      </c>
      <c r="X212" s="32">
        <v>7.4498982351424097</v>
      </c>
      <c r="Y212" s="31">
        <v>7.3550887879476301</v>
      </c>
      <c r="Z212" s="32" t="s">
        <v>28</v>
      </c>
      <c r="AA212" s="32">
        <v>7.3550887879476301</v>
      </c>
      <c r="AB212" s="31">
        <v>7.0688923230008802</v>
      </c>
      <c r="AC212" s="32" t="s">
        <v>28</v>
      </c>
      <c r="AD212" s="32">
        <v>7.0688923230008802</v>
      </c>
      <c r="AE212" s="31">
        <v>6.3704385680820801</v>
      </c>
      <c r="AF212" s="32" t="s">
        <v>28</v>
      </c>
      <c r="AG212" s="32">
        <v>6.3704385680820801</v>
      </c>
      <c r="AH212" s="31">
        <v>5.6031704917725804</v>
      </c>
      <c r="AI212" s="32" t="s">
        <v>28</v>
      </c>
      <c r="AJ212" s="32">
        <v>5.6031704917725804</v>
      </c>
    </row>
    <row r="213" spans="1:36" x14ac:dyDescent="0.2">
      <c r="A213" s="30" t="s">
        <v>5</v>
      </c>
      <c r="B213">
        <v>210</v>
      </c>
      <c r="C213" s="37">
        <v>73</v>
      </c>
      <c r="D213" s="70">
        <v>3.2339392324926601</v>
      </c>
      <c r="E213" s="70" t="s">
        <v>28</v>
      </c>
      <c r="F213" s="70">
        <v>3.2339392324926601</v>
      </c>
      <c r="G213" s="32">
        <v>3.40616010096445</v>
      </c>
      <c r="H213" s="32" t="s">
        <v>28</v>
      </c>
      <c r="I213" s="32">
        <v>3.40616010096445</v>
      </c>
      <c r="J213" s="31">
        <v>3.5032638331741102</v>
      </c>
      <c r="K213" s="32" t="s">
        <v>28</v>
      </c>
      <c r="L213" s="32">
        <v>3.5032638331741102</v>
      </c>
      <c r="M213" s="31">
        <v>3.5837690868607601</v>
      </c>
      <c r="N213" s="32" t="s">
        <v>28</v>
      </c>
      <c r="O213" s="32">
        <v>3.5837690868607601</v>
      </c>
      <c r="P213" s="31">
        <v>3.66043644335653</v>
      </c>
      <c r="Q213" s="32" t="s">
        <v>28</v>
      </c>
      <c r="R213" s="32">
        <v>3.66043644335653</v>
      </c>
      <c r="S213" s="31">
        <v>3.7280664550458402</v>
      </c>
      <c r="T213" s="32" t="s">
        <v>28</v>
      </c>
      <c r="U213" s="32">
        <v>3.7280664550458402</v>
      </c>
      <c r="V213" s="31">
        <v>3.7822045203294299</v>
      </c>
      <c r="W213" s="32" t="s">
        <v>28</v>
      </c>
      <c r="X213" s="32">
        <v>3.7822045203294299</v>
      </c>
      <c r="Y213" s="31">
        <v>3.7201100551511499</v>
      </c>
      <c r="Z213" s="32" t="s">
        <v>28</v>
      </c>
      <c r="AA213" s="32">
        <v>3.7201100551511499</v>
      </c>
      <c r="AB213" s="31">
        <v>3.63146744371232</v>
      </c>
      <c r="AC213" s="32" t="s">
        <v>28</v>
      </c>
      <c r="AD213" s="32">
        <v>3.63146744371232</v>
      </c>
      <c r="AE213" s="31">
        <v>3.3911595381889299</v>
      </c>
      <c r="AF213" s="32" t="s">
        <v>28</v>
      </c>
      <c r="AG213" s="32">
        <v>3.3911595381889299</v>
      </c>
      <c r="AH213" s="31">
        <v>2.75450098196163</v>
      </c>
      <c r="AI213" s="32" t="s">
        <v>28</v>
      </c>
      <c r="AJ213" s="32">
        <v>2.75450098196163</v>
      </c>
    </row>
    <row r="214" spans="1:36" x14ac:dyDescent="0.2">
      <c r="A214" s="30" t="s">
        <v>5</v>
      </c>
      <c r="B214">
        <v>211</v>
      </c>
      <c r="C214" s="37">
        <v>74</v>
      </c>
      <c r="D214" s="70">
        <v>12.4508969060018</v>
      </c>
      <c r="E214" s="70" t="s">
        <v>28</v>
      </c>
      <c r="F214" s="70">
        <v>12.4508969060018</v>
      </c>
      <c r="G214" s="32">
        <v>12.4508969060018</v>
      </c>
      <c r="H214" s="32" t="s">
        <v>28</v>
      </c>
      <c r="I214" s="32">
        <v>12.4508969060018</v>
      </c>
      <c r="J214" s="31">
        <v>12.4508969060018</v>
      </c>
      <c r="K214" s="32" t="s">
        <v>28</v>
      </c>
      <c r="L214" s="32">
        <v>12.4508969060018</v>
      </c>
      <c r="M214" s="31">
        <v>12.4508969060018</v>
      </c>
      <c r="N214" s="32" t="s">
        <v>28</v>
      </c>
      <c r="O214" s="32">
        <v>12.4508969060018</v>
      </c>
      <c r="P214" s="31">
        <v>12.4508969060018</v>
      </c>
      <c r="Q214" s="32" t="s">
        <v>28</v>
      </c>
      <c r="R214" s="32">
        <v>12.4508969060018</v>
      </c>
      <c r="S214" s="31">
        <v>12.455200902589199</v>
      </c>
      <c r="T214" s="32" t="s">
        <v>28</v>
      </c>
      <c r="U214" s="32">
        <v>12.455200902589199</v>
      </c>
      <c r="V214" s="31">
        <v>12.4681620629772</v>
      </c>
      <c r="W214" s="32" t="s">
        <v>28</v>
      </c>
      <c r="X214" s="32">
        <v>12.4681620629772</v>
      </c>
      <c r="Y214" s="31">
        <v>12.474631882093799</v>
      </c>
      <c r="Z214" s="32" t="s">
        <v>28</v>
      </c>
      <c r="AA214" s="32">
        <v>12.474631882093799</v>
      </c>
      <c r="AB214" s="31">
        <v>12.455060123200701</v>
      </c>
      <c r="AC214" s="32" t="s">
        <v>28</v>
      </c>
      <c r="AD214" s="32">
        <v>12.455060123200701</v>
      </c>
      <c r="AE214" s="31">
        <v>12.479671226557301</v>
      </c>
      <c r="AF214" s="32" t="s">
        <v>28</v>
      </c>
      <c r="AG214" s="32">
        <v>12.479671226557301</v>
      </c>
      <c r="AH214" s="31">
        <v>12.4108111452032</v>
      </c>
      <c r="AI214" s="32" t="s">
        <v>28</v>
      </c>
      <c r="AJ214" s="32">
        <v>12.4108111452032</v>
      </c>
    </row>
    <row r="215" spans="1:36" x14ac:dyDescent="0.2">
      <c r="A215" s="30" t="s">
        <v>6</v>
      </c>
      <c r="B215">
        <v>212</v>
      </c>
      <c r="C215" s="37">
        <v>75</v>
      </c>
      <c r="D215" s="70">
        <v>-0.66495222103753204</v>
      </c>
      <c r="E215" s="70" t="s">
        <v>28</v>
      </c>
      <c r="F215" s="70">
        <v>-0.66495222103753204</v>
      </c>
      <c r="G215" s="32">
        <v>-0.59233967677377697</v>
      </c>
      <c r="H215" s="32" t="s">
        <v>28</v>
      </c>
      <c r="I215" s="32">
        <v>-0.59233967677377697</v>
      </c>
      <c r="J215" s="31">
        <v>-0.50886469199775097</v>
      </c>
      <c r="K215" s="32" t="s">
        <v>28</v>
      </c>
      <c r="L215" s="32">
        <v>-0.50886469199775097</v>
      </c>
      <c r="M215" s="31">
        <v>-0.44862081720471197</v>
      </c>
      <c r="N215" s="32" t="s">
        <v>28</v>
      </c>
      <c r="O215" s="32">
        <v>-0.44862081720471197</v>
      </c>
      <c r="P215" s="31">
        <v>-0.40552181375193702</v>
      </c>
      <c r="Q215" s="32" t="s">
        <v>28</v>
      </c>
      <c r="R215" s="32">
        <v>-0.40552181375193702</v>
      </c>
      <c r="S215" s="31">
        <v>-0.36501200393143202</v>
      </c>
      <c r="T215" s="32" t="s">
        <v>28</v>
      </c>
      <c r="U215" s="32">
        <v>-0.36501200393143202</v>
      </c>
      <c r="V215" s="31">
        <v>-0.35950127965985901</v>
      </c>
      <c r="W215" s="32" t="s">
        <v>28</v>
      </c>
      <c r="X215" s="32">
        <v>-0.35950127965985901</v>
      </c>
      <c r="Y215" s="31">
        <v>-0.34240621695387502</v>
      </c>
      <c r="Z215" s="32" t="s">
        <v>28</v>
      </c>
      <c r="AA215" s="32">
        <v>-0.34240621695387502</v>
      </c>
      <c r="AB215" s="31">
        <v>-0.46760057260305199</v>
      </c>
      <c r="AC215" s="32" t="s">
        <v>28</v>
      </c>
      <c r="AD215" s="32">
        <v>-0.46760057260305199</v>
      </c>
      <c r="AE215" s="31">
        <v>-0.64099324464489005</v>
      </c>
      <c r="AF215" s="32" t="s">
        <v>28</v>
      </c>
      <c r="AG215" s="32">
        <v>-0.64099324464489005</v>
      </c>
      <c r="AH215" s="31">
        <v>-0.97084428547697399</v>
      </c>
      <c r="AI215" s="32" t="s">
        <v>28</v>
      </c>
      <c r="AJ215" s="32">
        <v>-0.97084428547697399</v>
      </c>
    </row>
    <row r="216" spans="1:36" x14ac:dyDescent="0.2">
      <c r="A216" s="30" t="s">
        <v>6</v>
      </c>
      <c r="B216">
        <v>213</v>
      </c>
      <c r="C216" s="37">
        <v>76</v>
      </c>
      <c r="D216" s="70">
        <v>0.58263765774751297</v>
      </c>
      <c r="E216" s="70" t="s">
        <v>28</v>
      </c>
      <c r="F216" s="70">
        <v>0.58263765774751297</v>
      </c>
      <c r="G216" s="32">
        <v>0.67113892150160104</v>
      </c>
      <c r="H216" s="32" t="s">
        <v>28</v>
      </c>
      <c r="I216" s="32">
        <v>0.67113892150160104</v>
      </c>
      <c r="J216" s="31">
        <v>0.77484578299519202</v>
      </c>
      <c r="K216" s="32" t="s">
        <v>28</v>
      </c>
      <c r="L216" s="32">
        <v>0.77484578299519202</v>
      </c>
      <c r="M216" s="31">
        <v>0.88061141300907597</v>
      </c>
      <c r="N216" s="32" t="s">
        <v>28</v>
      </c>
      <c r="O216" s="32">
        <v>0.88061141300907597</v>
      </c>
      <c r="P216" s="31">
        <v>0.94217121710103202</v>
      </c>
      <c r="Q216" s="32" t="s">
        <v>28</v>
      </c>
      <c r="R216" s="32">
        <v>0.94217121710103202</v>
      </c>
      <c r="S216" s="31">
        <v>1.0024086484113901</v>
      </c>
      <c r="T216" s="32" t="s">
        <v>28</v>
      </c>
      <c r="U216" s="32">
        <v>1.0024086484113901</v>
      </c>
      <c r="V216" s="31">
        <v>1.02076544025209</v>
      </c>
      <c r="W216" s="32" t="s">
        <v>28</v>
      </c>
      <c r="X216" s="32">
        <v>1.02076544025209</v>
      </c>
      <c r="Y216" s="31">
        <v>0.87812556561525101</v>
      </c>
      <c r="Z216" s="32" t="s">
        <v>28</v>
      </c>
      <c r="AA216" s="32">
        <v>0.87812556561525101</v>
      </c>
      <c r="AB216" s="31">
        <v>0.52315060721520101</v>
      </c>
      <c r="AC216" s="32" t="s">
        <v>28</v>
      </c>
      <c r="AD216" s="32">
        <v>0.52315060721520101</v>
      </c>
      <c r="AE216" s="31">
        <v>-9.7284421504885699E-2</v>
      </c>
      <c r="AF216" s="32" t="s">
        <v>28</v>
      </c>
      <c r="AG216" s="32">
        <v>-9.7284421504885699E-2</v>
      </c>
      <c r="AH216" s="31">
        <v>-0.83855211395052498</v>
      </c>
      <c r="AI216" s="32" t="s">
        <v>28</v>
      </c>
      <c r="AJ216" s="32">
        <v>-0.83855211395052498</v>
      </c>
    </row>
    <row r="217" spans="1:36" x14ac:dyDescent="0.2">
      <c r="A217" s="30" t="s">
        <v>6</v>
      </c>
      <c r="B217">
        <v>214</v>
      </c>
      <c r="C217" s="37">
        <v>77</v>
      </c>
      <c r="D217" s="70">
        <v>-1.9507429941630801</v>
      </c>
      <c r="E217" s="70" t="s">
        <v>28</v>
      </c>
      <c r="F217" s="70">
        <v>-1.9507429941630801</v>
      </c>
      <c r="G217" s="32">
        <v>-1.81961729231388</v>
      </c>
      <c r="H217" s="32" t="s">
        <v>28</v>
      </c>
      <c r="I217" s="32">
        <v>-1.81961729231388</v>
      </c>
      <c r="J217" s="31">
        <v>-1.73416214318392</v>
      </c>
      <c r="K217" s="32" t="s">
        <v>28</v>
      </c>
      <c r="L217" s="32">
        <v>-1.73416214318392</v>
      </c>
      <c r="M217" s="31">
        <v>-1.6531834047721901</v>
      </c>
      <c r="N217" s="32" t="s">
        <v>28</v>
      </c>
      <c r="O217" s="32">
        <v>-1.6531834047721901</v>
      </c>
      <c r="P217" s="31">
        <v>-1.5862683041984</v>
      </c>
      <c r="Q217" s="32" t="s">
        <v>28</v>
      </c>
      <c r="R217" s="32">
        <v>-1.5862683041984</v>
      </c>
      <c r="S217" s="31">
        <v>-1.5193110938905099</v>
      </c>
      <c r="T217" s="32" t="s">
        <v>28</v>
      </c>
      <c r="U217" s="32">
        <v>-1.5193110938905099</v>
      </c>
      <c r="V217" s="31">
        <v>-1.5807799163058101</v>
      </c>
      <c r="W217" s="32" t="s">
        <v>28</v>
      </c>
      <c r="X217" s="32">
        <v>-1.5807799163058101</v>
      </c>
      <c r="Y217" s="31">
        <v>-2.1248916126408499</v>
      </c>
      <c r="Z217" s="32" t="s">
        <v>28</v>
      </c>
      <c r="AA217" s="32">
        <v>-2.1248916126408499</v>
      </c>
      <c r="AB217" s="31">
        <v>-2.3791444779250801</v>
      </c>
      <c r="AC217" s="32" t="s">
        <v>28</v>
      </c>
      <c r="AD217" s="32">
        <v>-2.3791444779250801</v>
      </c>
      <c r="AE217" s="31">
        <v>-3.0234683491998702</v>
      </c>
      <c r="AF217" s="32" t="s">
        <v>28</v>
      </c>
      <c r="AG217" s="32">
        <v>-3.0234683491998702</v>
      </c>
      <c r="AH217" s="31">
        <v>-3.7784628759844598</v>
      </c>
      <c r="AI217" s="32" t="s">
        <v>28</v>
      </c>
      <c r="AJ217" s="32">
        <v>-3.7784628759844598</v>
      </c>
    </row>
    <row r="218" spans="1:36" x14ac:dyDescent="0.2">
      <c r="A218" s="30" t="s">
        <v>5</v>
      </c>
      <c r="B218">
        <v>215</v>
      </c>
      <c r="C218" s="37">
        <v>78</v>
      </c>
      <c r="D218" s="70">
        <v>2.9781642345307202</v>
      </c>
      <c r="E218" s="70" t="s">
        <v>28</v>
      </c>
      <c r="F218" s="70">
        <v>2.9781642345307202</v>
      </c>
      <c r="G218" s="32">
        <v>3.0797571252237401</v>
      </c>
      <c r="H218" s="32" t="s">
        <v>28</v>
      </c>
      <c r="I218" s="32">
        <v>3.0797571252237401</v>
      </c>
      <c r="J218" s="31">
        <v>3.15203680088685</v>
      </c>
      <c r="K218" s="32" t="s">
        <v>28</v>
      </c>
      <c r="L218" s="32">
        <v>3.15203680088685</v>
      </c>
      <c r="M218" s="31">
        <v>3.1750320313204101</v>
      </c>
      <c r="N218" s="32" t="s">
        <v>28</v>
      </c>
      <c r="O218" s="32">
        <v>3.1750320313204101</v>
      </c>
      <c r="P218" s="31">
        <v>3.25548293619023</v>
      </c>
      <c r="Q218" s="32" t="s">
        <v>28</v>
      </c>
      <c r="R218" s="32">
        <v>3.25548293619023</v>
      </c>
      <c r="S218" s="31">
        <v>3.33397114219026</v>
      </c>
      <c r="T218" s="32" t="s">
        <v>28</v>
      </c>
      <c r="U218" s="32">
        <v>3.33397114219026</v>
      </c>
      <c r="V218" s="31">
        <v>3.3751001891042902</v>
      </c>
      <c r="W218" s="32" t="s">
        <v>28</v>
      </c>
      <c r="X218" s="32">
        <v>3.3751001891042902</v>
      </c>
      <c r="Y218" s="31">
        <v>3.3967819685602101</v>
      </c>
      <c r="Z218" s="32" t="s">
        <v>28</v>
      </c>
      <c r="AA218" s="32">
        <v>3.3967819685602101</v>
      </c>
      <c r="AB218" s="31">
        <v>3.3298491361254201</v>
      </c>
      <c r="AC218" s="32" t="s">
        <v>28</v>
      </c>
      <c r="AD218" s="32">
        <v>3.3298491361254201</v>
      </c>
      <c r="AE218" s="31">
        <v>3.2640346126164599</v>
      </c>
      <c r="AF218" s="32" t="s">
        <v>28</v>
      </c>
      <c r="AG218" s="32">
        <v>3.2640346126164599</v>
      </c>
      <c r="AH218" s="31">
        <v>2.9592266051657101</v>
      </c>
      <c r="AI218" s="32" t="s">
        <v>28</v>
      </c>
      <c r="AJ218" s="32">
        <v>2.9592266051657101</v>
      </c>
    </row>
    <row r="219" spans="1:36" x14ac:dyDescent="0.2">
      <c r="A219" s="30" t="s">
        <v>5</v>
      </c>
      <c r="B219">
        <v>216</v>
      </c>
      <c r="C219" s="37">
        <v>79</v>
      </c>
      <c r="D219" s="70">
        <v>5.5217128237340001</v>
      </c>
      <c r="E219" s="70" t="s">
        <v>28</v>
      </c>
      <c r="F219" s="70">
        <v>5.5217128237340001</v>
      </c>
      <c r="G219" s="32">
        <v>5.5403733130301402</v>
      </c>
      <c r="H219" s="32" t="s">
        <v>28</v>
      </c>
      <c r="I219" s="32">
        <v>5.5403733130301402</v>
      </c>
      <c r="J219" s="31">
        <v>5.7325515512532199</v>
      </c>
      <c r="K219" s="32" t="s">
        <v>28</v>
      </c>
      <c r="L219" s="32">
        <v>5.7325515512532199</v>
      </c>
      <c r="M219" s="31">
        <v>5.8966257028369702</v>
      </c>
      <c r="N219" s="32" t="s">
        <v>28</v>
      </c>
      <c r="O219" s="32">
        <v>5.8966257028369702</v>
      </c>
      <c r="P219" s="31">
        <v>5.9444811776593598</v>
      </c>
      <c r="Q219" s="32" t="s">
        <v>28</v>
      </c>
      <c r="R219" s="32">
        <v>5.9444811776593598</v>
      </c>
      <c r="S219" s="31">
        <v>5.9772468630675402</v>
      </c>
      <c r="T219" s="32" t="s">
        <v>28</v>
      </c>
      <c r="U219" s="32">
        <v>5.9772468630675402</v>
      </c>
      <c r="V219" s="31">
        <v>5.9921237818819302</v>
      </c>
      <c r="W219" s="32" t="s">
        <v>28</v>
      </c>
      <c r="X219" s="32">
        <v>5.9921237818819302</v>
      </c>
      <c r="Y219" s="31">
        <v>5.9975182895397703</v>
      </c>
      <c r="Z219" s="32" t="s">
        <v>28</v>
      </c>
      <c r="AA219" s="32">
        <v>5.9975182895397703</v>
      </c>
      <c r="AB219" s="31">
        <v>6.0390415991462101</v>
      </c>
      <c r="AC219" s="32" t="s">
        <v>28</v>
      </c>
      <c r="AD219" s="32">
        <v>6.0390415991462101</v>
      </c>
      <c r="AE219" s="31">
        <v>6.1612559539367098</v>
      </c>
      <c r="AF219" s="32" t="s">
        <v>28</v>
      </c>
      <c r="AG219" s="32">
        <v>6.1612559539367098</v>
      </c>
      <c r="AH219" s="31">
        <v>6.2345181886023999</v>
      </c>
      <c r="AI219" s="32" t="s">
        <v>28</v>
      </c>
      <c r="AJ219" s="32">
        <v>6.2345181886023999</v>
      </c>
    </row>
    <row r="220" spans="1:36" x14ac:dyDescent="0.2">
      <c r="A220" s="30" t="s">
        <v>5</v>
      </c>
      <c r="B220">
        <v>217</v>
      </c>
      <c r="C220" s="37">
        <v>80</v>
      </c>
      <c r="D220" s="70">
        <v>8.0746477964670902</v>
      </c>
      <c r="E220" s="70" t="s">
        <v>28</v>
      </c>
      <c r="F220" s="70">
        <v>8.0746477964670902</v>
      </c>
      <c r="G220" s="32">
        <v>8.2295640450505303</v>
      </c>
      <c r="H220" s="32" t="s">
        <v>28</v>
      </c>
      <c r="I220" s="32">
        <v>8.2295640450505303</v>
      </c>
      <c r="J220" s="31">
        <v>8.3804226034211808</v>
      </c>
      <c r="K220" s="32" t="s">
        <v>28</v>
      </c>
      <c r="L220" s="32">
        <v>8.3804226034211808</v>
      </c>
      <c r="M220" s="31">
        <v>8.5584514639670406</v>
      </c>
      <c r="N220" s="32" t="s">
        <v>28</v>
      </c>
      <c r="O220" s="32">
        <v>8.5584514639670406</v>
      </c>
      <c r="P220" s="31">
        <v>8.6675642294701891</v>
      </c>
      <c r="Q220" s="32" t="s">
        <v>28</v>
      </c>
      <c r="R220" s="32">
        <v>8.6675642294701891</v>
      </c>
      <c r="S220" s="31">
        <v>8.71233259970181</v>
      </c>
      <c r="T220" s="32" t="s">
        <v>28</v>
      </c>
      <c r="U220" s="32">
        <v>8.71233259970181</v>
      </c>
      <c r="V220" s="31">
        <v>8.6560107896497005</v>
      </c>
      <c r="W220" s="32" t="s">
        <v>28</v>
      </c>
      <c r="X220" s="32">
        <v>8.6560107896497005</v>
      </c>
      <c r="Y220" s="31">
        <v>8.5467132604393594</v>
      </c>
      <c r="Z220" s="32" t="s">
        <v>28</v>
      </c>
      <c r="AA220" s="32">
        <v>8.5467132604393594</v>
      </c>
      <c r="AB220" s="31">
        <v>8.1917471334953706</v>
      </c>
      <c r="AC220" s="32" t="s">
        <v>28</v>
      </c>
      <c r="AD220" s="32">
        <v>8.1917471334953706</v>
      </c>
      <c r="AE220" s="31">
        <v>7.3477242984312703</v>
      </c>
      <c r="AF220" s="32" t="s">
        <v>28</v>
      </c>
      <c r="AG220" s="32">
        <v>7.3477242984312703</v>
      </c>
      <c r="AH220" s="31">
        <v>6.1706339961934003</v>
      </c>
      <c r="AI220" s="32" t="s">
        <v>28</v>
      </c>
      <c r="AJ220" s="32">
        <v>6.1706339961934003</v>
      </c>
    </row>
    <row r="221" spans="1:36" x14ac:dyDescent="0.2">
      <c r="A221" s="30" t="s">
        <v>7</v>
      </c>
      <c r="B221">
        <v>218</v>
      </c>
      <c r="C221" s="37">
        <v>81</v>
      </c>
      <c r="D221" s="70">
        <v>-3.84675263456811</v>
      </c>
      <c r="E221" s="70" t="s">
        <v>28</v>
      </c>
      <c r="F221" s="70">
        <v>-3.84675263456811</v>
      </c>
      <c r="G221" s="32">
        <v>-3.6100117201262001</v>
      </c>
      <c r="H221" s="32" t="s">
        <v>28</v>
      </c>
      <c r="I221" s="32">
        <v>-3.6100117201262001</v>
      </c>
      <c r="J221" s="31">
        <v>-3.4447933994714099</v>
      </c>
      <c r="K221" s="32" t="s">
        <v>28</v>
      </c>
      <c r="L221" s="32">
        <v>-3.4447933994714099</v>
      </c>
      <c r="M221" s="31">
        <v>-3.2159529784949998</v>
      </c>
      <c r="N221" s="32" t="s">
        <v>28</v>
      </c>
      <c r="O221" s="32">
        <v>-3.2159529784949998</v>
      </c>
      <c r="P221" s="31">
        <v>-3.0885630474495001</v>
      </c>
      <c r="Q221" s="32" t="s">
        <v>28</v>
      </c>
      <c r="R221" s="32">
        <v>-3.0885630474495001</v>
      </c>
      <c r="S221" s="31">
        <v>-3.0154991568019298</v>
      </c>
      <c r="T221" s="32" t="s">
        <v>28</v>
      </c>
      <c r="U221" s="32">
        <v>-3.0154991568019298</v>
      </c>
      <c r="V221" s="31">
        <v>-2.9334127899797502</v>
      </c>
      <c r="W221" s="32" t="s">
        <v>28</v>
      </c>
      <c r="X221" s="32">
        <v>-2.9334127899797502</v>
      </c>
      <c r="Y221" s="31">
        <v>-2.8941265333569701</v>
      </c>
      <c r="Z221" s="32" t="s">
        <v>28</v>
      </c>
      <c r="AA221" s="32">
        <v>-2.8941265333569701</v>
      </c>
      <c r="AB221" s="31">
        <v>-2.9518525648035299</v>
      </c>
      <c r="AC221" s="32" t="s">
        <v>28</v>
      </c>
      <c r="AD221" s="32">
        <v>-2.9518525648035299</v>
      </c>
      <c r="AE221" s="31">
        <v>-2.8932333327707198</v>
      </c>
      <c r="AF221" s="32" t="s">
        <v>28</v>
      </c>
      <c r="AG221" s="32">
        <v>-2.8932333327707198</v>
      </c>
      <c r="AH221" s="31">
        <v>-3.0552056116963802</v>
      </c>
      <c r="AI221" s="32" t="s">
        <v>28</v>
      </c>
      <c r="AJ221" s="32">
        <v>-3.0552056116963802</v>
      </c>
    </row>
    <row r="222" spans="1:36" x14ac:dyDescent="0.2">
      <c r="A222" s="30" t="s">
        <v>5</v>
      </c>
      <c r="B222">
        <v>219</v>
      </c>
      <c r="C222" s="37">
        <v>82</v>
      </c>
      <c r="D222" s="70">
        <v>6.3730262464236498</v>
      </c>
      <c r="E222" s="70" t="s">
        <v>28</v>
      </c>
      <c r="F222" s="70">
        <v>6.3730262464236498</v>
      </c>
      <c r="G222" s="32">
        <v>6.4573957151964603</v>
      </c>
      <c r="H222" s="32" t="s">
        <v>28</v>
      </c>
      <c r="I222" s="32">
        <v>6.4573957151964603</v>
      </c>
      <c r="J222" s="31">
        <v>6.4882534221993398</v>
      </c>
      <c r="K222" s="32" t="s">
        <v>28</v>
      </c>
      <c r="L222" s="32">
        <v>6.4882534221993398</v>
      </c>
      <c r="M222" s="31">
        <v>6.5475951686589298</v>
      </c>
      <c r="N222" s="32" t="s">
        <v>28</v>
      </c>
      <c r="O222" s="32">
        <v>6.5475951686589298</v>
      </c>
      <c r="P222" s="31">
        <v>6.6059109007108798</v>
      </c>
      <c r="Q222" s="32" t="s">
        <v>28</v>
      </c>
      <c r="R222" s="32">
        <v>6.6059109007108798</v>
      </c>
      <c r="S222" s="31">
        <v>6.7640972334382603</v>
      </c>
      <c r="T222" s="32" t="s">
        <v>28</v>
      </c>
      <c r="U222" s="32">
        <v>6.7640972334382603</v>
      </c>
      <c r="V222" s="31">
        <v>6.8035520630703097</v>
      </c>
      <c r="W222" s="32" t="s">
        <v>28</v>
      </c>
      <c r="X222" s="32">
        <v>6.8035520630703097</v>
      </c>
      <c r="Y222" s="31">
        <v>6.7370818511844002</v>
      </c>
      <c r="Z222" s="32" t="s">
        <v>28</v>
      </c>
      <c r="AA222" s="32">
        <v>6.7370818511844002</v>
      </c>
      <c r="AB222" s="31">
        <v>6.4566681603136198</v>
      </c>
      <c r="AC222" s="32" t="s">
        <v>28</v>
      </c>
      <c r="AD222" s="32">
        <v>6.4566681603136198</v>
      </c>
      <c r="AE222" s="31">
        <v>6.0624844524554504</v>
      </c>
      <c r="AF222" s="32" t="s">
        <v>28</v>
      </c>
      <c r="AG222" s="32">
        <v>6.0624844524554504</v>
      </c>
      <c r="AH222" s="31">
        <v>5.2511574508801102</v>
      </c>
      <c r="AI222" s="32" t="s">
        <v>28</v>
      </c>
      <c r="AJ222" s="32">
        <v>5.2511574508801102</v>
      </c>
    </row>
    <row r="223" spans="1:36" x14ac:dyDescent="0.2">
      <c r="A223" s="30" t="s">
        <v>6</v>
      </c>
      <c r="B223">
        <v>220</v>
      </c>
      <c r="C223" s="37">
        <v>83</v>
      </c>
      <c r="D223" s="70">
        <v>4.5853274336515497</v>
      </c>
      <c r="E223" s="70" t="s">
        <v>28</v>
      </c>
      <c r="F223" s="70">
        <v>4.5853274336515497</v>
      </c>
      <c r="G223" s="32">
        <v>4.7489029927043402</v>
      </c>
      <c r="H223" s="32" t="s">
        <v>28</v>
      </c>
      <c r="I223" s="32">
        <v>4.7489029927043402</v>
      </c>
      <c r="J223" s="31">
        <v>4.8389559832076099</v>
      </c>
      <c r="K223" s="32" t="s">
        <v>28</v>
      </c>
      <c r="L223" s="32">
        <v>4.8389559832076099</v>
      </c>
      <c r="M223" s="31">
        <v>4.9074205256850396</v>
      </c>
      <c r="N223" s="32" t="s">
        <v>28</v>
      </c>
      <c r="O223" s="32">
        <v>4.9074205256850396</v>
      </c>
      <c r="P223" s="31">
        <v>4.9424385636523001</v>
      </c>
      <c r="Q223" s="32" t="s">
        <v>28</v>
      </c>
      <c r="R223" s="32">
        <v>4.9424385636523001</v>
      </c>
      <c r="S223" s="31">
        <v>5.0320381226187996</v>
      </c>
      <c r="T223" s="32" t="s">
        <v>28</v>
      </c>
      <c r="U223" s="32">
        <v>5.0320381226187996</v>
      </c>
      <c r="V223" s="31">
        <v>5.1002078681631602</v>
      </c>
      <c r="W223" s="32" t="s">
        <v>28</v>
      </c>
      <c r="X223" s="32">
        <v>5.1002078681631602</v>
      </c>
      <c r="Y223" s="31">
        <v>4.8712049749185402</v>
      </c>
      <c r="Z223" s="32" t="s">
        <v>28</v>
      </c>
      <c r="AA223" s="32">
        <v>4.8712049749185402</v>
      </c>
      <c r="AB223" s="31">
        <v>4.3688527741960197</v>
      </c>
      <c r="AC223" s="32" t="s">
        <v>28</v>
      </c>
      <c r="AD223" s="32">
        <v>4.3688527741960197</v>
      </c>
      <c r="AE223" s="31">
        <v>3.72568929883905</v>
      </c>
      <c r="AF223" s="32" t="s">
        <v>28</v>
      </c>
      <c r="AG223" s="32">
        <v>3.72568929883905</v>
      </c>
      <c r="AH223" s="31">
        <v>2.7286138032684502</v>
      </c>
      <c r="AI223" s="32" t="s">
        <v>28</v>
      </c>
      <c r="AJ223" s="32">
        <v>2.7286138032684502</v>
      </c>
    </row>
    <row r="224" spans="1:36" x14ac:dyDescent="0.2">
      <c r="A224" s="30" t="s">
        <v>5</v>
      </c>
      <c r="B224">
        <v>221</v>
      </c>
      <c r="C224" s="37">
        <v>84</v>
      </c>
      <c r="D224" s="70">
        <v>5.5373081858710602</v>
      </c>
      <c r="E224" s="70" t="s">
        <v>28</v>
      </c>
      <c r="F224" s="70">
        <v>5.5373081858710602</v>
      </c>
      <c r="G224" s="32">
        <v>5.6871635142778301</v>
      </c>
      <c r="H224" s="32" t="s">
        <v>28</v>
      </c>
      <c r="I224" s="32">
        <v>5.6871635142778301</v>
      </c>
      <c r="J224" s="31">
        <v>5.75707596030571</v>
      </c>
      <c r="K224" s="32" t="s">
        <v>28</v>
      </c>
      <c r="L224" s="32">
        <v>5.75707596030571</v>
      </c>
      <c r="M224" s="31">
        <v>5.8013356401082703</v>
      </c>
      <c r="N224" s="32" t="s">
        <v>28</v>
      </c>
      <c r="O224" s="32">
        <v>5.8013356401082703</v>
      </c>
      <c r="P224" s="31">
        <v>5.8391980409796602</v>
      </c>
      <c r="Q224" s="32" t="s">
        <v>28</v>
      </c>
      <c r="R224" s="32">
        <v>5.8391980409796602</v>
      </c>
      <c r="S224" s="31">
        <v>5.8694458378422896</v>
      </c>
      <c r="T224" s="32" t="s">
        <v>28</v>
      </c>
      <c r="U224" s="32">
        <v>5.8694458378422896</v>
      </c>
      <c r="V224" s="31">
        <v>5.9044596190057002</v>
      </c>
      <c r="W224" s="32" t="s">
        <v>28</v>
      </c>
      <c r="X224" s="32">
        <v>5.9044596190057002</v>
      </c>
      <c r="Y224" s="31">
        <v>5.9088411833358698</v>
      </c>
      <c r="Z224" s="32" t="s">
        <v>28</v>
      </c>
      <c r="AA224" s="32">
        <v>5.9088411833358698</v>
      </c>
      <c r="AB224" s="31">
        <v>5.92201094711608</v>
      </c>
      <c r="AC224" s="32" t="s">
        <v>28</v>
      </c>
      <c r="AD224" s="32">
        <v>5.92201094711608</v>
      </c>
      <c r="AE224" s="31">
        <v>5.8383164395309102</v>
      </c>
      <c r="AF224" s="32" t="s">
        <v>28</v>
      </c>
      <c r="AG224" s="32">
        <v>5.8383164395309102</v>
      </c>
      <c r="AH224" s="31">
        <v>5.6249230440078897</v>
      </c>
      <c r="AI224" s="32" t="s">
        <v>28</v>
      </c>
      <c r="AJ224" s="32">
        <v>5.6249230440078897</v>
      </c>
    </row>
    <row r="225" spans="1:36" x14ac:dyDescent="0.2">
      <c r="A225" s="30" t="s">
        <v>6</v>
      </c>
      <c r="B225">
        <v>222</v>
      </c>
      <c r="C225" s="37">
        <v>85</v>
      </c>
      <c r="D225" s="70">
        <v>-0.22756958136816899</v>
      </c>
      <c r="E225" s="70" t="s">
        <v>28</v>
      </c>
      <c r="F225" s="70">
        <v>-0.22756958136816899</v>
      </c>
      <c r="G225" s="32">
        <v>-7.9225151442584296E-2</v>
      </c>
      <c r="H225" s="32" t="s">
        <v>28</v>
      </c>
      <c r="I225" s="32">
        <v>-7.9225151442584296E-2</v>
      </c>
      <c r="J225" s="31">
        <v>2.40892502927233E-2</v>
      </c>
      <c r="K225" s="32" t="s">
        <v>28</v>
      </c>
      <c r="L225" s="32">
        <v>2.40892502927233E-2</v>
      </c>
      <c r="M225" s="31">
        <v>0.12102615624492299</v>
      </c>
      <c r="N225" s="32" t="s">
        <v>28</v>
      </c>
      <c r="O225" s="32">
        <v>0.12102615624492299</v>
      </c>
      <c r="P225" s="31">
        <v>0.24313902305430901</v>
      </c>
      <c r="Q225" s="32" t="s">
        <v>28</v>
      </c>
      <c r="R225" s="32">
        <v>0.24313902305430901</v>
      </c>
      <c r="S225" s="31">
        <v>0.35929491633999</v>
      </c>
      <c r="T225" s="32" t="s">
        <v>28</v>
      </c>
      <c r="U225" s="32">
        <v>0.35929491633999</v>
      </c>
      <c r="V225" s="31">
        <v>0.56215256088870702</v>
      </c>
      <c r="W225" s="32" t="s">
        <v>28</v>
      </c>
      <c r="X225" s="32">
        <v>0.56215256088870702</v>
      </c>
      <c r="Y225" s="31">
        <v>0.64431571935782395</v>
      </c>
      <c r="Z225" s="32" t="s">
        <v>28</v>
      </c>
      <c r="AA225" s="32">
        <v>0.64431571935782395</v>
      </c>
      <c r="AB225" s="31">
        <v>0.68332256360965304</v>
      </c>
      <c r="AC225" s="32" t="s">
        <v>28</v>
      </c>
      <c r="AD225" s="32">
        <v>0.68332256360965304</v>
      </c>
      <c r="AE225" s="31">
        <v>0.745069908446921</v>
      </c>
      <c r="AF225" s="32" t="s">
        <v>28</v>
      </c>
      <c r="AG225" s="32">
        <v>0.745069908446921</v>
      </c>
      <c r="AH225" s="31">
        <v>0.64938909453621996</v>
      </c>
      <c r="AI225" s="32" t="s">
        <v>28</v>
      </c>
      <c r="AJ225" s="32">
        <v>0.64938909453621996</v>
      </c>
    </row>
    <row r="226" spans="1:36" x14ac:dyDescent="0.2">
      <c r="A226" s="30" t="s">
        <v>7</v>
      </c>
      <c r="B226">
        <v>223</v>
      </c>
      <c r="C226" s="37">
        <v>86</v>
      </c>
      <c r="D226" s="70">
        <v>0.68752343545135497</v>
      </c>
      <c r="E226" s="70" t="s">
        <v>28</v>
      </c>
      <c r="F226" s="70">
        <v>0.68752343545135497</v>
      </c>
      <c r="G226" s="32">
        <v>0.74606917151858199</v>
      </c>
      <c r="H226" s="32" t="s">
        <v>28</v>
      </c>
      <c r="I226" s="32">
        <v>0.74606917151858199</v>
      </c>
      <c r="J226" s="31">
        <v>0.79048556929492797</v>
      </c>
      <c r="K226" s="32" t="s">
        <v>28</v>
      </c>
      <c r="L226" s="32">
        <v>0.79048556929492797</v>
      </c>
      <c r="M226" s="31">
        <v>0.88779996547802298</v>
      </c>
      <c r="N226" s="32" t="s">
        <v>28</v>
      </c>
      <c r="O226" s="32">
        <v>0.88779996547802298</v>
      </c>
      <c r="P226" s="31">
        <v>0.98808289548130801</v>
      </c>
      <c r="Q226" s="32" t="s">
        <v>28</v>
      </c>
      <c r="R226" s="32">
        <v>0.98808289548130801</v>
      </c>
      <c r="S226" s="31">
        <v>1.11761648598245</v>
      </c>
      <c r="T226" s="32" t="s">
        <v>28</v>
      </c>
      <c r="U226" s="32">
        <v>1.11761648598245</v>
      </c>
      <c r="V226" s="31">
        <v>1.2052082552224299</v>
      </c>
      <c r="W226" s="32" t="s">
        <v>28</v>
      </c>
      <c r="X226" s="32">
        <v>1.2052082552224299</v>
      </c>
      <c r="Y226" s="31">
        <v>1.3112422812950399</v>
      </c>
      <c r="Z226" s="32" t="s">
        <v>28</v>
      </c>
      <c r="AA226" s="32">
        <v>1.3112422812950399</v>
      </c>
      <c r="AB226" s="31">
        <v>1.34842675743971</v>
      </c>
      <c r="AC226" s="32" t="s">
        <v>28</v>
      </c>
      <c r="AD226" s="32">
        <v>1.34842675743971</v>
      </c>
      <c r="AE226" s="31">
        <v>1.3436136794696301</v>
      </c>
      <c r="AF226" s="32" t="s">
        <v>28</v>
      </c>
      <c r="AG226" s="32">
        <v>1.3436136794696301</v>
      </c>
      <c r="AH226" s="31">
        <v>1.2401056252850999</v>
      </c>
      <c r="AI226" s="32" t="s">
        <v>28</v>
      </c>
      <c r="AJ226" s="32">
        <v>1.2401056252850999</v>
      </c>
    </row>
    <row r="227" spans="1:36" x14ac:dyDescent="0.2">
      <c r="A227" s="30" t="s">
        <v>5</v>
      </c>
      <c r="B227">
        <v>224</v>
      </c>
      <c r="C227" s="37">
        <v>87</v>
      </c>
      <c r="D227" s="70">
        <v>4.5861096233624004</v>
      </c>
      <c r="E227" s="70" t="s">
        <v>28</v>
      </c>
      <c r="F227" s="70">
        <v>4.5861096233624004</v>
      </c>
      <c r="G227" s="32">
        <v>4.61556058223678</v>
      </c>
      <c r="H227" s="32" t="s">
        <v>28</v>
      </c>
      <c r="I227" s="32">
        <v>4.61556058223678</v>
      </c>
      <c r="J227" s="31">
        <v>4.7054884629799902</v>
      </c>
      <c r="K227" s="32" t="s">
        <v>28</v>
      </c>
      <c r="L227" s="32">
        <v>4.7054884629799902</v>
      </c>
      <c r="M227" s="31">
        <v>4.7656055795971204</v>
      </c>
      <c r="N227" s="32" t="s">
        <v>28</v>
      </c>
      <c r="O227" s="32">
        <v>4.7656055795971204</v>
      </c>
      <c r="P227" s="31">
        <v>4.7475722093306896</v>
      </c>
      <c r="Q227" s="32" t="s">
        <v>28</v>
      </c>
      <c r="R227" s="32">
        <v>4.7475722093306896</v>
      </c>
      <c r="S227" s="31">
        <v>4.5892066088987198</v>
      </c>
      <c r="T227" s="32" t="s">
        <v>28</v>
      </c>
      <c r="U227" s="32">
        <v>4.5892066088987198</v>
      </c>
      <c r="V227" s="31">
        <v>4.4094347804428899</v>
      </c>
      <c r="W227" s="32" t="s">
        <v>28</v>
      </c>
      <c r="X227" s="32">
        <v>4.4094347804428899</v>
      </c>
      <c r="Y227" s="31">
        <v>4.02191412007216</v>
      </c>
      <c r="Z227" s="32" t="s">
        <v>28</v>
      </c>
      <c r="AA227" s="32">
        <v>4.02191412007216</v>
      </c>
      <c r="AB227" s="31">
        <v>3.2406121660296701</v>
      </c>
      <c r="AC227" s="32" t="s">
        <v>28</v>
      </c>
      <c r="AD227" s="32">
        <v>3.2406121660296701</v>
      </c>
      <c r="AE227" s="31">
        <v>2.3415013787068899</v>
      </c>
      <c r="AF227" s="32" t="s">
        <v>28</v>
      </c>
      <c r="AG227" s="32">
        <v>2.3415013787068899</v>
      </c>
      <c r="AH227" s="31">
        <v>1.0210257262631799</v>
      </c>
      <c r="AI227" s="32" t="s">
        <v>28</v>
      </c>
      <c r="AJ227" s="32">
        <v>1.0210257262631799</v>
      </c>
    </row>
    <row r="228" spans="1:36" x14ac:dyDescent="0.2">
      <c r="A228" s="30" t="s">
        <v>5</v>
      </c>
      <c r="B228">
        <v>225</v>
      </c>
      <c r="C228" s="37">
        <v>88</v>
      </c>
      <c r="D228" s="70">
        <v>12.848289507016601</v>
      </c>
      <c r="E228" s="70" t="s">
        <v>28</v>
      </c>
      <c r="F228" s="70">
        <v>12.848289507016601</v>
      </c>
      <c r="G228" s="32">
        <v>12.9202913131542</v>
      </c>
      <c r="H228" s="32" t="s">
        <v>28</v>
      </c>
      <c r="I228" s="32">
        <v>12.9202913131542</v>
      </c>
      <c r="J228" s="31">
        <v>12.978015362654</v>
      </c>
      <c r="K228" s="32" t="s">
        <v>28</v>
      </c>
      <c r="L228" s="32">
        <v>12.978015362654</v>
      </c>
      <c r="M228" s="31">
        <v>13.031004903544501</v>
      </c>
      <c r="N228" s="32" t="s">
        <v>28</v>
      </c>
      <c r="O228" s="32">
        <v>13.031004903544501</v>
      </c>
      <c r="P228" s="31">
        <v>13.0838202404115</v>
      </c>
      <c r="Q228" s="32" t="s">
        <v>28</v>
      </c>
      <c r="R228" s="32">
        <v>13.0838202404115</v>
      </c>
      <c r="S228" s="31">
        <v>13.136617497461</v>
      </c>
      <c r="T228" s="32" t="s">
        <v>28</v>
      </c>
      <c r="U228" s="32">
        <v>13.136617497461</v>
      </c>
      <c r="V228" s="31">
        <v>13.1743228928049</v>
      </c>
      <c r="W228" s="32" t="s">
        <v>28</v>
      </c>
      <c r="X228" s="32">
        <v>13.1743228928049</v>
      </c>
      <c r="Y228" s="31">
        <v>13.2635299382436</v>
      </c>
      <c r="Z228" s="32" t="s">
        <v>28</v>
      </c>
      <c r="AA228" s="32">
        <v>13.2635299382436</v>
      </c>
      <c r="AB228" s="31">
        <v>13.3280152601266</v>
      </c>
      <c r="AC228" s="32" t="s">
        <v>28</v>
      </c>
      <c r="AD228" s="32">
        <v>13.3280152601266</v>
      </c>
      <c r="AE228" s="31">
        <v>13.2981189114979</v>
      </c>
      <c r="AF228" s="32" t="s">
        <v>28</v>
      </c>
      <c r="AG228" s="32">
        <v>13.2981189114979</v>
      </c>
      <c r="AH228" s="31">
        <v>13.084515535394999</v>
      </c>
      <c r="AI228" s="32" t="s">
        <v>28</v>
      </c>
      <c r="AJ228" s="32">
        <v>13.084515535394999</v>
      </c>
    </row>
    <row r="229" spans="1:36" x14ac:dyDescent="0.2">
      <c r="A229" s="30" t="s">
        <v>5</v>
      </c>
      <c r="B229">
        <v>226</v>
      </c>
      <c r="C229" s="37">
        <v>89</v>
      </c>
      <c r="D229" s="70">
        <v>8.5916946761053303</v>
      </c>
      <c r="E229" s="70" t="s">
        <v>28</v>
      </c>
      <c r="F229" s="70">
        <v>8.5916946761053303</v>
      </c>
      <c r="G229" s="32">
        <v>8.6338359746824302</v>
      </c>
      <c r="H229" s="32" t="s">
        <v>28</v>
      </c>
      <c r="I229" s="32">
        <v>8.6338359746824302</v>
      </c>
      <c r="J229" s="31">
        <v>8.6910055204974697</v>
      </c>
      <c r="K229" s="32" t="s">
        <v>28</v>
      </c>
      <c r="L229" s="32">
        <v>8.6910055204974697</v>
      </c>
      <c r="M229" s="31">
        <v>8.7494532936045992</v>
      </c>
      <c r="N229" s="32" t="s">
        <v>28</v>
      </c>
      <c r="O229" s="32">
        <v>8.7494532936045992</v>
      </c>
      <c r="P229" s="31">
        <v>8.8164332564751593</v>
      </c>
      <c r="Q229" s="32" t="s">
        <v>28</v>
      </c>
      <c r="R229" s="32">
        <v>8.8164332564751593</v>
      </c>
      <c r="S229" s="31">
        <v>8.8210318172383602</v>
      </c>
      <c r="T229" s="32" t="s">
        <v>28</v>
      </c>
      <c r="U229" s="32">
        <v>8.8210318172383602</v>
      </c>
      <c r="V229" s="31">
        <v>8.6123907704073392</v>
      </c>
      <c r="W229" s="32" t="s">
        <v>28</v>
      </c>
      <c r="X229" s="32">
        <v>8.6123907704073392</v>
      </c>
      <c r="Y229" s="31">
        <v>8.4326978889872208</v>
      </c>
      <c r="Z229" s="32" t="s">
        <v>28</v>
      </c>
      <c r="AA229" s="32">
        <v>8.4326978889872208</v>
      </c>
      <c r="AB229" s="31">
        <v>7.64858425489001</v>
      </c>
      <c r="AC229" s="32" t="s">
        <v>28</v>
      </c>
      <c r="AD229" s="32">
        <v>7.64858425489001</v>
      </c>
      <c r="AE229" s="31">
        <v>6.8647152937067197</v>
      </c>
      <c r="AF229" s="32" t="s">
        <v>28</v>
      </c>
      <c r="AG229" s="32">
        <v>6.8647152937067197</v>
      </c>
      <c r="AH229" s="31">
        <v>5.7030538196573</v>
      </c>
      <c r="AI229" s="32" t="s">
        <v>28</v>
      </c>
      <c r="AJ229" s="32">
        <v>5.7030538196573</v>
      </c>
    </row>
    <row r="230" spans="1:36" x14ac:dyDescent="0.2">
      <c r="A230" s="30" t="s">
        <v>5</v>
      </c>
      <c r="B230">
        <v>227</v>
      </c>
      <c r="C230" s="37">
        <v>90</v>
      </c>
      <c r="D230" s="70">
        <v>7.3890460052063798</v>
      </c>
      <c r="E230" s="70" t="s">
        <v>28</v>
      </c>
      <c r="F230" s="70">
        <v>7.3890460052063798</v>
      </c>
      <c r="G230" s="32">
        <v>7.4262404126241703</v>
      </c>
      <c r="H230" s="32" t="s">
        <v>28</v>
      </c>
      <c r="I230" s="32">
        <v>7.4262404126241703</v>
      </c>
      <c r="J230" s="31">
        <v>7.4686380088074902</v>
      </c>
      <c r="K230" s="32" t="s">
        <v>28</v>
      </c>
      <c r="L230" s="32">
        <v>7.4686380088074902</v>
      </c>
      <c r="M230" s="31">
        <v>7.5118204097282897</v>
      </c>
      <c r="N230" s="32" t="s">
        <v>28</v>
      </c>
      <c r="O230" s="32">
        <v>7.5118204097282897</v>
      </c>
      <c r="P230" s="31">
        <v>7.5259982720965599</v>
      </c>
      <c r="Q230" s="32" t="s">
        <v>28</v>
      </c>
      <c r="R230" s="32">
        <v>7.5259982720965599</v>
      </c>
      <c r="S230" s="31">
        <v>7.4549301433029802</v>
      </c>
      <c r="T230" s="32" t="s">
        <v>28</v>
      </c>
      <c r="U230" s="32">
        <v>7.4549301433029802</v>
      </c>
      <c r="V230" s="31">
        <v>7.4725185717401397</v>
      </c>
      <c r="W230" s="32" t="s">
        <v>28</v>
      </c>
      <c r="X230" s="32">
        <v>7.4725185717401397</v>
      </c>
      <c r="Y230" s="31">
        <v>7.1505007449053499</v>
      </c>
      <c r="Z230" s="32" t="s">
        <v>28</v>
      </c>
      <c r="AA230" s="32">
        <v>7.1505007449053499</v>
      </c>
      <c r="AB230" s="31">
        <v>6.9618072582192196</v>
      </c>
      <c r="AC230" s="32" t="s">
        <v>28</v>
      </c>
      <c r="AD230" s="32">
        <v>6.9618072582192196</v>
      </c>
      <c r="AE230" s="31">
        <v>6.5377164161672496</v>
      </c>
      <c r="AF230" s="32" t="s">
        <v>28</v>
      </c>
      <c r="AG230" s="32">
        <v>6.5377164161672496</v>
      </c>
      <c r="AH230" s="31">
        <v>5.9972950664544404</v>
      </c>
      <c r="AI230" s="32" t="s">
        <v>28</v>
      </c>
      <c r="AJ230" s="32">
        <v>5.9972950664544404</v>
      </c>
    </row>
    <row r="231" spans="1:36" x14ac:dyDescent="0.2">
      <c r="A231" s="30" t="s">
        <v>7</v>
      </c>
      <c r="B231">
        <v>228</v>
      </c>
      <c r="C231" s="37">
        <v>91</v>
      </c>
      <c r="D231" s="70">
        <v>-6.02541796207354</v>
      </c>
      <c r="E231" s="70" t="s">
        <v>28</v>
      </c>
      <c r="F231" s="70">
        <v>-6.02541796207354</v>
      </c>
      <c r="G231" s="32">
        <v>-5.8413900128059302</v>
      </c>
      <c r="H231" s="32" t="s">
        <v>28</v>
      </c>
      <c r="I231" s="32">
        <v>-5.8413900128059302</v>
      </c>
      <c r="J231" s="31">
        <v>-5.7244520225605298</v>
      </c>
      <c r="K231" s="32" t="s">
        <v>28</v>
      </c>
      <c r="L231" s="32">
        <v>-5.7244520225605298</v>
      </c>
      <c r="M231" s="31">
        <v>-5.6544243088881903</v>
      </c>
      <c r="N231" s="32" t="s">
        <v>28</v>
      </c>
      <c r="O231" s="32">
        <v>-5.6544243088881903</v>
      </c>
      <c r="P231" s="31">
        <v>-5.7368195706910097</v>
      </c>
      <c r="Q231" s="32" t="s">
        <v>28</v>
      </c>
      <c r="R231" s="32">
        <v>-5.7368195706910097</v>
      </c>
      <c r="S231" s="31">
        <v>-5.9517012489045804</v>
      </c>
      <c r="T231" s="32" t="s">
        <v>28</v>
      </c>
      <c r="U231" s="32">
        <v>-5.9517012489045804</v>
      </c>
      <c r="V231" s="31">
        <v>-6.2440162070965899</v>
      </c>
      <c r="W231" s="32" t="s">
        <v>28</v>
      </c>
      <c r="X231" s="32">
        <v>-6.2440162070965899</v>
      </c>
      <c r="Y231" s="31">
        <v>-6.7264174923242299</v>
      </c>
      <c r="Z231" s="32" t="s">
        <v>28</v>
      </c>
      <c r="AA231" s="32">
        <v>-6.7264174923242299</v>
      </c>
      <c r="AB231" s="31">
        <v>-6.9852899263118902</v>
      </c>
      <c r="AC231" s="32" t="s">
        <v>28</v>
      </c>
      <c r="AD231" s="32">
        <v>-6.9852899263118902</v>
      </c>
      <c r="AE231" s="31">
        <v>-7.76011832709173</v>
      </c>
      <c r="AF231" s="32" t="s">
        <v>28</v>
      </c>
      <c r="AG231" s="32">
        <v>-7.76011832709173</v>
      </c>
      <c r="AH231" s="31">
        <v>-8.1147560751921795</v>
      </c>
      <c r="AI231" s="32" t="s">
        <v>28</v>
      </c>
      <c r="AJ231" s="32">
        <v>-8.1147560751921795</v>
      </c>
    </row>
    <row r="232" spans="1:36" x14ac:dyDescent="0.2">
      <c r="A232" s="30" t="s">
        <v>6</v>
      </c>
      <c r="B232">
        <v>229</v>
      </c>
      <c r="C232" s="37">
        <v>92</v>
      </c>
      <c r="D232" s="70">
        <v>3.1785448565975098</v>
      </c>
      <c r="E232" s="70" t="s">
        <v>28</v>
      </c>
      <c r="F232" s="70">
        <v>3.1785448565975098</v>
      </c>
      <c r="G232" s="32">
        <v>3.29151478032664</v>
      </c>
      <c r="H232" s="32" t="s">
        <v>28</v>
      </c>
      <c r="I232" s="32">
        <v>3.29151478032664</v>
      </c>
      <c r="J232" s="31">
        <v>3.3948485635652501</v>
      </c>
      <c r="K232" s="32" t="s">
        <v>28</v>
      </c>
      <c r="L232" s="32">
        <v>3.3948485635652501</v>
      </c>
      <c r="M232" s="31">
        <v>3.4812287588783302</v>
      </c>
      <c r="N232" s="32" t="s">
        <v>28</v>
      </c>
      <c r="O232" s="32">
        <v>3.4812287588783302</v>
      </c>
      <c r="P232" s="31">
        <v>3.5808513059546798</v>
      </c>
      <c r="Q232" s="32" t="s">
        <v>28</v>
      </c>
      <c r="R232" s="32">
        <v>3.5808513059546798</v>
      </c>
      <c r="S232" s="31">
        <v>3.63563187356803</v>
      </c>
      <c r="T232" s="32" t="s">
        <v>28</v>
      </c>
      <c r="U232" s="32">
        <v>3.63563187356803</v>
      </c>
      <c r="V232" s="31">
        <v>3.6496745916640601</v>
      </c>
      <c r="W232" s="32" t="s">
        <v>28</v>
      </c>
      <c r="X232" s="32">
        <v>3.6496745916640601</v>
      </c>
      <c r="Y232" s="31">
        <v>3.62125494464807</v>
      </c>
      <c r="Z232" s="32" t="s">
        <v>28</v>
      </c>
      <c r="AA232" s="32">
        <v>3.62125494464807</v>
      </c>
      <c r="AB232" s="31">
        <v>3.53264526629538</v>
      </c>
      <c r="AC232" s="32" t="s">
        <v>28</v>
      </c>
      <c r="AD232" s="32">
        <v>3.53264526629538</v>
      </c>
      <c r="AE232" s="31">
        <v>3.2404038487641098</v>
      </c>
      <c r="AF232" s="32" t="s">
        <v>28</v>
      </c>
      <c r="AG232" s="32">
        <v>3.2404038487641098</v>
      </c>
      <c r="AH232" s="31">
        <v>2.5182498230751902</v>
      </c>
      <c r="AI232" s="32" t="s">
        <v>28</v>
      </c>
      <c r="AJ232" s="32">
        <v>2.5182498230751902</v>
      </c>
    </row>
    <row r="233" spans="1:36" x14ac:dyDescent="0.2">
      <c r="A233" s="30" t="s">
        <v>5</v>
      </c>
      <c r="B233">
        <v>230</v>
      </c>
      <c r="C233" s="37">
        <v>93</v>
      </c>
      <c r="D233" s="70">
        <v>2.08713515948115</v>
      </c>
      <c r="E233" s="70" t="s">
        <v>28</v>
      </c>
      <c r="F233" s="70">
        <v>2.08713515948115</v>
      </c>
      <c r="G233" s="32">
        <v>2.18109508927005</v>
      </c>
      <c r="H233" s="32" t="s">
        <v>28</v>
      </c>
      <c r="I233" s="32">
        <v>2.18109508927005</v>
      </c>
      <c r="J233" s="31">
        <v>2.3046254680345299</v>
      </c>
      <c r="K233" s="32" t="s">
        <v>28</v>
      </c>
      <c r="L233" s="32">
        <v>2.3046254680345299</v>
      </c>
      <c r="M233" s="31">
        <v>2.3852986039372501</v>
      </c>
      <c r="N233" s="32" t="s">
        <v>28</v>
      </c>
      <c r="O233" s="32">
        <v>2.3852986039372501</v>
      </c>
      <c r="P233" s="31">
        <v>2.4913808316308801</v>
      </c>
      <c r="Q233" s="32" t="s">
        <v>28</v>
      </c>
      <c r="R233" s="32">
        <v>2.4913808316308801</v>
      </c>
      <c r="S233" s="31">
        <v>2.5699629927067198</v>
      </c>
      <c r="T233" s="32" t="s">
        <v>28</v>
      </c>
      <c r="U233" s="32">
        <v>2.5699629927067198</v>
      </c>
      <c r="V233" s="31">
        <v>2.6298033283261102</v>
      </c>
      <c r="W233" s="32" t="s">
        <v>28</v>
      </c>
      <c r="X233" s="32">
        <v>2.6298033283261102</v>
      </c>
      <c r="Y233" s="31">
        <v>2.6799320473723802</v>
      </c>
      <c r="Z233" s="32" t="s">
        <v>28</v>
      </c>
      <c r="AA233" s="32">
        <v>2.6799320473723802</v>
      </c>
      <c r="AB233" s="31">
        <v>2.7546802689849001</v>
      </c>
      <c r="AC233" s="32" t="s">
        <v>28</v>
      </c>
      <c r="AD233" s="32">
        <v>2.7546802689849001</v>
      </c>
      <c r="AE233" s="31">
        <v>2.7935937520670202</v>
      </c>
      <c r="AF233" s="32" t="s">
        <v>28</v>
      </c>
      <c r="AG233" s="32">
        <v>2.7935937520670202</v>
      </c>
      <c r="AH233" s="31">
        <v>2.8055435075349302</v>
      </c>
      <c r="AI233" s="32" t="s">
        <v>28</v>
      </c>
      <c r="AJ233" s="32">
        <v>2.8055435075349302</v>
      </c>
    </row>
    <row r="234" spans="1:36" x14ac:dyDescent="0.2">
      <c r="A234" s="30" t="s">
        <v>5</v>
      </c>
      <c r="B234">
        <v>231</v>
      </c>
      <c r="C234" s="37">
        <v>94</v>
      </c>
      <c r="D234" s="70">
        <v>4.8512602197866199</v>
      </c>
      <c r="E234" s="70" t="s">
        <v>28</v>
      </c>
      <c r="F234" s="70">
        <v>4.8512602197866199</v>
      </c>
      <c r="G234" s="32">
        <v>4.8737135185067899</v>
      </c>
      <c r="H234" s="32" t="s">
        <v>28</v>
      </c>
      <c r="I234" s="32">
        <v>4.8737135185067899</v>
      </c>
      <c r="J234" s="31">
        <v>4.8894295528669298</v>
      </c>
      <c r="K234" s="32" t="s">
        <v>28</v>
      </c>
      <c r="L234" s="32">
        <v>4.8894295528669298</v>
      </c>
      <c r="M234" s="31">
        <v>4.9625622848036697</v>
      </c>
      <c r="N234" s="32" t="s">
        <v>28</v>
      </c>
      <c r="O234" s="32">
        <v>4.9625622848036697</v>
      </c>
      <c r="P234" s="31">
        <v>5.0114119628035301</v>
      </c>
      <c r="Q234" s="32" t="s">
        <v>28</v>
      </c>
      <c r="R234" s="32">
        <v>5.0114119628035301</v>
      </c>
      <c r="S234" s="31">
        <v>5.0488014075829</v>
      </c>
      <c r="T234" s="32" t="s">
        <v>28</v>
      </c>
      <c r="U234" s="32">
        <v>5.0488014075829</v>
      </c>
      <c r="V234" s="31">
        <v>5.0936967101720096</v>
      </c>
      <c r="W234" s="32" t="s">
        <v>28</v>
      </c>
      <c r="X234" s="32">
        <v>5.0936967101720096</v>
      </c>
      <c r="Y234" s="31">
        <v>5.1569216355492298</v>
      </c>
      <c r="Z234" s="32" t="s">
        <v>28</v>
      </c>
      <c r="AA234" s="32">
        <v>5.1569216355492298</v>
      </c>
      <c r="AB234" s="31">
        <v>5.1999043537226903</v>
      </c>
      <c r="AC234" s="32" t="s">
        <v>28</v>
      </c>
      <c r="AD234" s="32">
        <v>5.1999043537226903</v>
      </c>
      <c r="AE234" s="31">
        <v>5.1177376119267501</v>
      </c>
      <c r="AF234" s="32" t="s">
        <v>28</v>
      </c>
      <c r="AG234" s="32">
        <v>5.1177376119267501</v>
      </c>
      <c r="AH234" s="31">
        <v>5.0310340057762097</v>
      </c>
      <c r="AI234" s="32" t="s">
        <v>28</v>
      </c>
      <c r="AJ234" s="32">
        <v>5.0310340057762097</v>
      </c>
    </row>
    <row r="235" spans="1:36" x14ac:dyDescent="0.2">
      <c r="A235" s="30" t="s">
        <v>5</v>
      </c>
      <c r="B235">
        <v>232</v>
      </c>
      <c r="C235" s="37">
        <v>95</v>
      </c>
      <c r="D235" s="70">
        <v>3.57511667118388</v>
      </c>
      <c r="E235" s="70" t="s">
        <v>28</v>
      </c>
      <c r="F235" s="70">
        <v>3.57511667118388</v>
      </c>
      <c r="G235" s="32">
        <v>3.6059757870085098</v>
      </c>
      <c r="H235" s="32" t="s">
        <v>28</v>
      </c>
      <c r="I235" s="32">
        <v>3.6059757870085098</v>
      </c>
      <c r="J235" s="31">
        <v>3.6211785371796701</v>
      </c>
      <c r="K235" s="32" t="s">
        <v>28</v>
      </c>
      <c r="L235" s="32">
        <v>3.6211785371796701</v>
      </c>
      <c r="M235" s="31">
        <v>3.6605562093352</v>
      </c>
      <c r="N235" s="32" t="s">
        <v>28</v>
      </c>
      <c r="O235" s="32">
        <v>3.6605562093352</v>
      </c>
      <c r="P235" s="31">
        <v>3.6809781533195798</v>
      </c>
      <c r="Q235" s="32" t="s">
        <v>28</v>
      </c>
      <c r="R235" s="32">
        <v>3.6809781533195798</v>
      </c>
      <c r="S235" s="31">
        <v>3.6861819891323999</v>
      </c>
      <c r="T235" s="32" t="s">
        <v>28</v>
      </c>
      <c r="U235" s="32">
        <v>3.6861819891323999</v>
      </c>
      <c r="V235" s="31">
        <v>3.7444648617016498</v>
      </c>
      <c r="W235" s="32" t="s">
        <v>28</v>
      </c>
      <c r="X235" s="32">
        <v>3.7444648617016498</v>
      </c>
      <c r="Y235" s="31">
        <v>3.7297340853504002</v>
      </c>
      <c r="Z235" s="32" t="s">
        <v>28</v>
      </c>
      <c r="AA235" s="32">
        <v>3.7297340853504002</v>
      </c>
      <c r="AB235" s="31">
        <v>3.7102690256162698</v>
      </c>
      <c r="AC235" s="32" t="s">
        <v>28</v>
      </c>
      <c r="AD235" s="32">
        <v>3.7102690256162698</v>
      </c>
      <c r="AE235" s="31">
        <v>3.5285248503573299</v>
      </c>
      <c r="AF235" s="32" t="s">
        <v>28</v>
      </c>
      <c r="AG235" s="32">
        <v>3.5285248503573299</v>
      </c>
      <c r="AH235" s="31">
        <v>3.2053258994221001</v>
      </c>
      <c r="AI235" s="32" t="s">
        <v>28</v>
      </c>
      <c r="AJ235" s="32">
        <v>3.2053258994221001</v>
      </c>
    </row>
    <row r="236" spans="1:36" x14ac:dyDescent="0.2">
      <c r="A236" s="30" t="s">
        <v>5</v>
      </c>
      <c r="B236">
        <v>233</v>
      </c>
      <c r="C236" s="37">
        <v>96</v>
      </c>
      <c r="D236" s="70">
        <v>4.2039480618808298</v>
      </c>
      <c r="E236" s="70" t="s">
        <v>28</v>
      </c>
      <c r="F236" s="70">
        <v>4.2039480618808298</v>
      </c>
      <c r="G236" s="32">
        <v>4.2500447308509299</v>
      </c>
      <c r="H236" s="32" t="s">
        <v>28</v>
      </c>
      <c r="I236" s="32">
        <v>4.2500447308509299</v>
      </c>
      <c r="J236" s="31">
        <v>4.3287270501097597</v>
      </c>
      <c r="K236" s="32" t="s">
        <v>28</v>
      </c>
      <c r="L236" s="32">
        <v>4.3287270501097597</v>
      </c>
      <c r="M236" s="31">
        <v>4.4176797290692003</v>
      </c>
      <c r="N236" s="32" t="s">
        <v>28</v>
      </c>
      <c r="O236" s="32">
        <v>4.4176797290692003</v>
      </c>
      <c r="P236" s="31">
        <v>4.4994325983365702</v>
      </c>
      <c r="Q236" s="32" t="s">
        <v>28</v>
      </c>
      <c r="R236" s="32">
        <v>4.4994325983365702</v>
      </c>
      <c r="S236" s="31">
        <v>4.5962599501043604</v>
      </c>
      <c r="T236" s="32" t="s">
        <v>28</v>
      </c>
      <c r="U236" s="32">
        <v>4.5962599501043604</v>
      </c>
      <c r="V236" s="31">
        <v>4.6463372397179503</v>
      </c>
      <c r="W236" s="32" t="s">
        <v>28</v>
      </c>
      <c r="X236" s="32">
        <v>4.6463372397179503</v>
      </c>
      <c r="Y236" s="31">
        <v>4.7037953938610002</v>
      </c>
      <c r="Z236" s="32" t="s">
        <v>28</v>
      </c>
      <c r="AA236" s="32">
        <v>4.7037953938610002</v>
      </c>
      <c r="AB236" s="31">
        <v>4.6810516940646103</v>
      </c>
      <c r="AC236" s="32" t="s">
        <v>28</v>
      </c>
      <c r="AD236" s="32">
        <v>4.6810516940646103</v>
      </c>
      <c r="AE236" s="31">
        <v>4.3634106886119097</v>
      </c>
      <c r="AF236" s="32" t="s">
        <v>28</v>
      </c>
      <c r="AG236" s="32">
        <v>4.3634106886119097</v>
      </c>
      <c r="AH236" s="31">
        <v>3.7015927385665002</v>
      </c>
      <c r="AI236" s="32" t="s">
        <v>28</v>
      </c>
      <c r="AJ236" s="32">
        <v>3.7015927385665002</v>
      </c>
    </row>
    <row r="237" spans="1:36" x14ac:dyDescent="0.2">
      <c r="A237" s="30" t="s">
        <v>5</v>
      </c>
      <c r="B237">
        <v>234</v>
      </c>
      <c r="C237" s="37">
        <v>97</v>
      </c>
      <c r="D237" s="70">
        <v>6.0787799719939599</v>
      </c>
      <c r="E237" s="70" t="s">
        <v>28</v>
      </c>
      <c r="F237" s="70">
        <v>6.0787799719939599</v>
      </c>
      <c r="G237" s="32">
        <v>6.0802755484275997</v>
      </c>
      <c r="H237" s="32" t="s">
        <v>28</v>
      </c>
      <c r="I237" s="32">
        <v>6.0802755484275997</v>
      </c>
      <c r="J237" s="31">
        <v>6.08309871405626</v>
      </c>
      <c r="K237" s="32" t="s">
        <v>28</v>
      </c>
      <c r="L237" s="32">
        <v>6.08309871405626</v>
      </c>
      <c r="M237" s="31">
        <v>6.0956573629246504</v>
      </c>
      <c r="N237" s="32" t="s">
        <v>28</v>
      </c>
      <c r="O237" s="32">
        <v>6.0956573629246504</v>
      </c>
      <c r="P237" s="31">
        <v>6.1053243984383299</v>
      </c>
      <c r="Q237" s="32" t="s">
        <v>28</v>
      </c>
      <c r="R237" s="32">
        <v>6.1053243984383299</v>
      </c>
      <c r="S237" s="31">
        <v>6.1287406918024301</v>
      </c>
      <c r="T237" s="32" t="s">
        <v>28</v>
      </c>
      <c r="U237" s="32">
        <v>6.1287406918024301</v>
      </c>
      <c r="V237" s="31">
        <v>6.1543017684849897</v>
      </c>
      <c r="W237" s="32" t="s">
        <v>28</v>
      </c>
      <c r="X237" s="32">
        <v>6.1543017684849897</v>
      </c>
      <c r="Y237" s="31">
        <v>6.1751119305169997</v>
      </c>
      <c r="Z237" s="32" t="s">
        <v>28</v>
      </c>
      <c r="AA237" s="32">
        <v>6.1751119305169997</v>
      </c>
      <c r="AB237" s="31">
        <v>6.2052797927711403</v>
      </c>
      <c r="AC237" s="32" t="s">
        <v>28</v>
      </c>
      <c r="AD237" s="32">
        <v>6.2052797927711403</v>
      </c>
      <c r="AE237" s="31">
        <v>6.2096243135170504</v>
      </c>
      <c r="AF237" s="32" t="s">
        <v>28</v>
      </c>
      <c r="AG237" s="32">
        <v>6.2096243135170504</v>
      </c>
      <c r="AH237" s="31">
        <v>6.1431296047085304</v>
      </c>
      <c r="AI237" s="32" t="s">
        <v>28</v>
      </c>
      <c r="AJ237" s="32">
        <v>6.1431296047085304</v>
      </c>
    </row>
    <row r="238" spans="1:36" x14ac:dyDescent="0.2">
      <c r="A238" s="30" t="s">
        <v>5</v>
      </c>
      <c r="B238">
        <v>235</v>
      </c>
      <c r="C238" s="37">
        <v>98</v>
      </c>
      <c r="D238" s="70">
        <v>4.2930250669869601</v>
      </c>
      <c r="E238" s="70" t="s">
        <v>28</v>
      </c>
      <c r="F238" s="70">
        <v>4.2930250669869601</v>
      </c>
      <c r="G238" s="32">
        <v>4.3082149064189599</v>
      </c>
      <c r="H238" s="32" t="s">
        <v>28</v>
      </c>
      <c r="I238" s="32">
        <v>4.3082149064189599</v>
      </c>
      <c r="J238" s="31">
        <v>4.3299731015989602</v>
      </c>
      <c r="K238" s="32" t="s">
        <v>28</v>
      </c>
      <c r="L238" s="32">
        <v>4.3299731015989602</v>
      </c>
      <c r="M238" s="31">
        <v>4.3544949684368204</v>
      </c>
      <c r="N238" s="32" t="s">
        <v>28</v>
      </c>
      <c r="O238" s="32">
        <v>4.3544949684368204</v>
      </c>
      <c r="P238" s="31">
        <v>4.3890568538501498</v>
      </c>
      <c r="Q238" s="32" t="s">
        <v>28</v>
      </c>
      <c r="R238" s="32">
        <v>4.3890568538501498</v>
      </c>
      <c r="S238" s="31">
        <v>4.4204709613496602</v>
      </c>
      <c r="T238" s="32" t="s">
        <v>28</v>
      </c>
      <c r="U238" s="32">
        <v>4.4204709613496602</v>
      </c>
      <c r="V238" s="31">
        <v>4.4620200066419402</v>
      </c>
      <c r="W238" s="32" t="s">
        <v>28</v>
      </c>
      <c r="X238" s="32">
        <v>4.4620200066419402</v>
      </c>
      <c r="Y238" s="31">
        <v>4.5186485581692803</v>
      </c>
      <c r="Z238" s="32" t="s">
        <v>28</v>
      </c>
      <c r="AA238" s="32">
        <v>4.5186485581692803</v>
      </c>
      <c r="AB238" s="31">
        <v>4.5312296027898</v>
      </c>
      <c r="AC238" s="32" t="s">
        <v>28</v>
      </c>
      <c r="AD238" s="32">
        <v>4.5312296027898</v>
      </c>
      <c r="AE238" s="31">
        <v>4.6218114674232504</v>
      </c>
      <c r="AF238" s="32" t="s">
        <v>28</v>
      </c>
      <c r="AG238" s="32">
        <v>4.6218114674232504</v>
      </c>
      <c r="AH238" s="31">
        <v>4.6662187931109802</v>
      </c>
      <c r="AI238" s="32" t="s">
        <v>28</v>
      </c>
      <c r="AJ238" s="32">
        <v>4.6662187931109802</v>
      </c>
    </row>
    <row r="239" spans="1:36" x14ac:dyDescent="0.2">
      <c r="A239" s="30" t="s">
        <v>5</v>
      </c>
      <c r="B239">
        <v>236</v>
      </c>
      <c r="C239" s="37">
        <v>99</v>
      </c>
      <c r="D239" s="70">
        <v>1.43087400260716</v>
      </c>
      <c r="E239" s="70" t="s">
        <v>28</v>
      </c>
      <c r="F239" s="70">
        <v>1.43087400260716</v>
      </c>
      <c r="G239" s="32">
        <v>1.4716326837874301</v>
      </c>
      <c r="H239" s="32" t="s">
        <v>28</v>
      </c>
      <c r="I239" s="32">
        <v>1.4716326837874301</v>
      </c>
      <c r="J239" s="31">
        <v>1.5054788046518801</v>
      </c>
      <c r="K239" s="32" t="s">
        <v>28</v>
      </c>
      <c r="L239" s="32">
        <v>1.5054788046518801</v>
      </c>
      <c r="M239" s="31">
        <v>1.53241555303904</v>
      </c>
      <c r="N239" s="32" t="s">
        <v>28</v>
      </c>
      <c r="O239" s="32">
        <v>1.53241555303904</v>
      </c>
      <c r="P239" s="31">
        <v>1.56848638846887</v>
      </c>
      <c r="Q239" s="32" t="s">
        <v>28</v>
      </c>
      <c r="R239" s="32">
        <v>1.56848638846887</v>
      </c>
      <c r="S239" s="31">
        <v>1.5977933264973401</v>
      </c>
      <c r="T239" s="32" t="s">
        <v>28</v>
      </c>
      <c r="U239" s="32">
        <v>1.5977933264973401</v>
      </c>
      <c r="V239" s="31">
        <v>1.6117359976529799</v>
      </c>
      <c r="W239" s="32" t="s">
        <v>28</v>
      </c>
      <c r="X239" s="32">
        <v>1.6117359976529799</v>
      </c>
      <c r="Y239" s="31">
        <v>1.6095748563376</v>
      </c>
      <c r="Z239" s="32" t="s">
        <v>28</v>
      </c>
      <c r="AA239" s="32">
        <v>1.6095748563376</v>
      </c>
      <c r="AB239" s="31">
        <v>1.63388191376509</v>
      </c>
      <c r="AC239" s="32" t="s">
        <v>28</v>
      </c>
      <c r="AD239" s="32">
        <v>1.63388191376509</v>
      </c>
      <c r="AE239" s="31">
        <v>1.5952587446665401</v>
      </c>
      <c r="AF239" s="32" t="s">
        <v>28</v>
      </c>
      <c r="AG239" s="32">
        <v>1.5952587446665401</v>
      </c>
      <c r="AH239" s="31">
        <v>1.4746180154623401</v>
      </c>
      <c r="AI239" s="32" t="s">
        <v>28</v>
      </c>
      <c r="AJ239" s="32">
        <v>1.4746180154623401</v>
      </c>
    </row>
    <row r="240" spans="1:36" x14ac:dyDescent="0.2">
      <c r="A240" s="30" t="s">
        <v>5</v>
      </c>
      <c r="B240">
        <v>237</v>
      </c>
      <c r="C240" s="37">
        <v>100</v>
      </c>
      <c r="D240" s="70">
        <v>-0.66324152993846897</v>
      </c>
      <c r="E240" s="70" t="s">
        <v>28</v>
      </c>
      <c r="F240" s="70">
        <v>-0.66324152993846897</v>
      </c>
      <c r="G240" s="32">
        <v>-0.51063653078156201</v>
      </c>
      <c r="H240" s="32" t="s">
        <v>28</v>
      </c>
      <c r="I240" s="32">
        <v>-0.51063653078156201</v>
      </c>
      <c r="J240" s="31">
        <v>-0.39006145425691902</v>
      </c>
      <c r="K240" s="32" t="s">
        <v>28</v>
      </c>
      <c r="L240" s="32">
        <v>-0.39006145425691902</v>
      </c>
      <c r="M240" s="31">
        <v>-0.29527805905573701</v>
      </c>
      <c r="N240" s="32" t="s">
        <v>28</v>
      </c>
      <c r="O240" s="32">
        <v>-0.29527805905573701</v>
      </c>
      <c r="P240" s="31">
        <v>-0.15076264170022199</v>
      </c>
      <c r="Q240" s="32" t="s">
        <v>28</v>
      </c>
      <c r="R240" s="32">
        <v>-0.15076264170022199</v>
      </c>
      <c r="S240" s="31">
        <v>-0.165184556163359</v>
      </c>
      <c r="T240" s="32" t="s">
        <v>28</v>
      </c>
      <c r="U240" s="32">
        <v>-0.165184556163359</v>
      </c>
      <c r="V240" s="31">
        <v>-0.12933283425445399</v>
      </c>
      <c r="W240" s="32" t="s">
        <v>28</v>
      </c>
      <c r="X240" s="32">
        <v>-0.12933283425445399</v>
      </c>
      <c r="Y240" s="31">
        <v>-0.204859131691528</v>
      </c>
      <c r="Z240" s="32" t="s">
        <v>28</v>
      </c>
      <c r="AA240" s="32">
        <v>-0.204859131691528</v>
      </c>
      <c r="AB240" s="31">
        <v>-0.79253328289923997</v>
      </c>
      <c r="AC240" s="32" t="s">
        <v>28</v>
      </c>
      <c r="AD240" s="32">
        <v>-0.79253328289923997</v>
      </c>
      <c r="AE240" s="31">
        <v>-1.4201914072413799</v>
      </c>
      <c r="AF240" s="32" t="s">
        <v>28</v>
      </c>
      <c r="AG240" s="32">
        <v>-1.4201914072413799</v>
      </c>
      <c r="AH240" s="31">
        <v>-2.4438435251899899</v>
      </c>
      <c r="AI240" s="32" t="s">
        <v>28</v>
      </c>
      <c r="AJ240" s="32">
        <v>-2.4438435251899899</v>
      </c>
    </row>
    <row r="241" spans="1:36" x14ac:dyDescent="0.2">
      <c r="A241" s="30" t="s">
        <v>5</v>
      </c>
      <c r="B241">
        <v>238</v>
      </c>
      <c r="C241" s="37">
        <v>101</v>
      </c>
      <c r="D241" s="70">
        <v>10.291138128660901</v>
      </c>
      <c r="E241" s="70" t="s">
        <v>28</v>
      </c>
      <c r="F241" s="70">
        <v>10.291138128660901</v>
      </c>
      <c r="G241" s="32">
        <v>10.323488920628</v>
      </c>
      <c r="H241" s="32" t="s">
        <v>28</v>
      </c>
      <c r="I241" s="32">
        <v>10.323488920628</v>
      </c>
      <c r="J241" s="31">
        <v>10.349786632384999</v>
      </c>
      <c r="K241" s="32" t="s">
        <v>28</v>
      </c>
      <c r="L241" s="32">
        <v>10.349786632384999</v>
      </c>
      <c r="M241" s="31">
        <v>10.3963767239783</v>
      </c>
      <c r="N241" s="32" t="s">
        <v>28</v>
      </c>
      <c r="O241" s="32">
        <v>10.3963767239783</v>
      </c>
      <c r="P241" s="31">
        <v>10.4467308845033</v>
      </c>
      <c r="Q241" s="32" t="s">
        <v>28</v>
      </c>
      <c r="R241" s="32">
        <v>10.4467308845033</v>
      </c>
      <c r="S241" s="31">
        <v>10.505958346469599</v>
      </c>
      <c r="T241" s="32" t="s">
        <v>28</v>
      </c>
      <c r="U241" s="32">
        <v>10.505958346469599</v>
      </c>
      <c r="V241" s="31">
        <v>10.5089960406406</v>
      </c>
      <c r="W241" s="32" t="s">
        <v>28</v>
      </c>
      <c r="X241" s="32">
        <v>10.5089960406406</v>
      </c>
      <c r="Y241" s="31">
        <v>10.514231439574701</v>
      </c>
      <c r="Z241" s="32" t="s">
        <v>28</v>
      </c>
      <c r="AA241" s="32">
        <v>10.514231439574701</v>
      </c>
      <c r="AB241" s="31">
        <v>10.3691633627285</v>
      </c>
      <c r="AC241" s="32" t="s">
        <v>28</v>
      </c>
      <c r="AD241" s="32">
        <v>10.3691633627285</v>
      </c>
      <c r="AE241" s="31">
        <v>9.8515364792208597</v>
      </c>
      <c r="AF241" s="32" t="s">
        <v>28</v>
      </c>
      <c r="AG241" s="32">
        <v>9.8515364792208597</v>
      </c>
      <c r="AH241" s="31">
        <v>9.3756027022356498</v>
      </c>
      <c r="AI241" s="32" t="s">
        <v>28</v>
      </c>
      <c r="AJ241" s="32">
        <v>9.3756027022356498</v>
      </c>
    </row>
    <row r="242" spans="1:36" x14ac:dyDescent="0.2">
      <c r="A242" s="30" t="s">
        <v>5</v>
      </c>
      <c r="B242">
        <v>239</v>
      </c>
      <c r="C242" s="37">
        <v>102</v>
      </c>
      <c r="D242" s="70">
        <v>7.3918881198675201</v>
      </c>
      <c r="E242" s="70" t="s">
        <v>28</v>
      </c>
      <c r="F242" s="70">
        <v>7.3918881198675201</v>
      </c>
      <c r="G242" s="32">
        <v>7.4319266134345101</v>
      </c>
      <c r="H242" s="32" t="s">
        <v>28</v>
      </c>
      <c r="I242" s="32">
        <v>7.4319266134345101</v>
      </c>
      <c r="J242" s="31">
        <v>7.4738973013872796</v>
      </c>
      <c r="K242" s="32" t="s">
        <v>28</v>
      </c>
      <c r="L242" s="32">
        <v>7.4738973013872796</v>
      </c>
      <c r="M242" s="31">
        <v>7.5452690284928901</v>
      </c>
      <c r="N242" s="32" t="s">
        <v>28</v>
      </c>
      <c r="O242" s="32">
        <v>7.5452690284928901</v>
      </c>
      <c r="P242" s="31">
        <v>7.6094714104155399</v>
      </c>
      <c r="Q242" s="32" t="s">
        <v>28</v>
      </c>
      <c r="R242" s="32">
        <v>7.6094714104155399</v>
      </c>
      <c r="S242" s="31">
        <v>7.6481569043617101</v>
      </c>
      <c r="T242" s="32" t="s">
        <v>28</v>
      </c>
      <c r="U242" s="32">
        <v>7.6481569043617101</v>
      </c>
      <c r="V242" s="31">
        <v>7.69359165903525</v>
      </c>
      <c r="W242" s="32" t="s">
        <v>28</v>
      </c>
      <c r="X242" s="32">
        <v>7.69359165903525</v>
      </c>
      <c r="Y242" s="31">
        <v>7.6955320557548399</v>
      </c>
      <c r="Z242" s="32" t="s">
        <v>28</v>
      </c>
      <c r="AA242" s="32">
        <v>7.6955320557548399</v>
      </c>
      <c r="AB242" s="31">
        <v>7.58814086768274</v>
      </c>
      <c r="AC242" s="32" t="s">
        <v>28</v>
      </c>
      <c r="AD242" s="32">
        <v>7.58814086768274</v>
      </c>
      <c r="AE242" s="31">
        <v>7.4747836064128199</v>
      </c>
      <c r="AF242" s="32" t="s">
        <v>28</v>
      </c>
      <c r="AG242" s="32">
        <v>7.4747836064128199</v>
      </c>
      <c r="AH242" s="31">
        <v>7.1678335448384498</v>
      </c>
      <c r="AI242" s="32" t="s">
        <v>28</v>
      </c>
      <c r="AJ242" s="32">
        <v>7.1678335448384498</v>
      </c>
    </row>
    <row r="243" spans="1:36" x14ac:dyDescent="0.2">
      <c r="A243" s="30" t="s">
        <v>5</v>
      </c>
      <c r="B243">
        <v>240</v>
      </c>
      <c r="C243" s="37">
        <v>103</v>
      </c>
      <c r="D243" s="70">
        <v>10.233591039480601</v>
      </c>
      <c r="E243" s="70" t="s">
        <v>28</v>
      </c>
      <c r="F243" s="70">
        <v>10.233591039480601</v>
      </c>
      <c r="G243" s="32">
        <v>10.2436775509742</v>
      </c>
      <c r="H243" s="32" t="s">
        <v>28</v>
      </c>
      <c r="I243" s="32">
        <v>10.2436775509742</v>
      </c>
      <c r="J243" s="31">
        <v>10.2601174696758</v>
      </c>
      <c r="K243" s="32" t="s">
        <v>28</v>
      </c>
      <c r="L243" s="32">
        <v>10.2601174696758</v>
      </c>
      <c r="M243" s="31">
        <v>10.277671562751699</v>
      </c>
      <c r="N243" s="32" t="s">
        <v>28</v>
      </c>
      <c r="O243" s="32">
        <v>10.277671562751699</v>
      </c>
      <c r="P243" s="31">
        <v>10.284117111447101</v>
      </c>
      <c r="Q243" s="32" t="s">
        <v>28</v>
      </c>
      <c r="R243" s="32">
        <v>10.284117111447101</v>
      </c>
      <c r="S243" s="31">
        <v>10.3067184720989</v>
      </c>
      <c r="T243" s="32" t="s">
        <v>28</v>
      </c>
      <c r="U243" s="32">
        <v>10.3067184720989</v>
      </c>
      <c r="V243" s="31">
        <v>10.3307333412377</v>
      </c>
      <c r="W243" s="32" t="s">
        <v>28</v>
      </c>
      <c r="X243" s="32">
        <v>10.3307333412377</v>
      </c>
      <c r="Y243" s="31">
        <v>10.158886091332199</v>
      </c>
      <c r="Z243" s="32" t="s">
        <v>28</v>
      </c>
      <c r="AA243" s="32">
        <v>10.158886091332199</v>
      </c>
      <c r="AB243" s="31">
        <v>9.9097232216522606</v>
      </c>
      <c r="AC243" s="32" t="s">
        <v>28</v>
      </c>
      <c r="AD243" s="32">
        <v>9.9097232216522606</v>
      </c>
      <c r="AE243" s="31">
        <v>9.4931236528599499</v>
      </c>
      <c r="AF243" s="32" t="s">
        <v>28</v>
      </c>
      <c r="AG243" s="32">
        <v>9.4931236528599499</v>
      </c>
      <c r="AH243" s="31">
        <v>8.6507890653527504</v>
      </c>
      <c r="AI243" s="32" t="s">
        <v>28</v>
      </c>
      <c r="AJ243" s="32">
        <v>8.6507890653527504</v>
      </c>
    </row>
    <row r="244" spans="1:36" x14ac:dyDescent="0.2">
      <c r="A244" s="30" t="s">
        <v>5</v>
      </c>
      <c r="B244">
        <v>241</v>
      </c>
      <c r="C244" s="37">
        <v>104</v>
      </c>
      <c r="D244" s="70">
        <v>9.8887125191194301</v>
      </c>
      <c r="E244" s="70" t="s">
        <v>28</v>
      </c>
      <c r="F244" s="70">
        <v>9.8887125191194301</v>
      </c>
      <c r="G244" s="32">
        <v>9.8902304348255399</v>
      </c>
      <c r="H244" s="32" t="s">
        <v>28</v>
      </c>
      <c r="I244" s="32">
        <v>9.8902304348255399</v>
      </c>
      <c r="J244" s="31">
        <v>9.8905401389547993</v>
      </c>
      <c r="K244" s="32" t="s">
        <v>28</v>
      </c>
      <c r="L244" s="32">
        <v>9.8905401389547993</v>
      </c>
      <c r="M244" s="31">
        <v>9.9065508863157206</v>
      </c>
      <c r="N244" s="32" t="s">
        <v>28</v>
      </c>
      <c r="O244" s="32">
        <v>9.9065508863157206</v>
      </c>
      <c r="P244" s="31">
        <v>9.9274215440908993</v>
      </c>
      <c r="Q244" s="32" t="s">
        <v>28</v>
      </c>
      <c r="R244" s="32">
        <v>9.9274215440908993</v>
      </c>
      <c r="S244" s="31">
        <v>9.9517671655862596</v>
      </c>
      <c r="T244" s="32" t="s">
        <v>28</v>
      </c>
      <c r="U244" s="32">
        <v>9.9517671655862596</v>
      </c>
      <c r="V244" s="31">
        <v>9.9797679795075602</v>
      </c>
      <c r="W244" s="32" t="s">
        <v>28</v>
      </c>
      <c r="X244" s="32">
        <v>9.9797679795075602</v>
      </c>
      <c r="Y244" s="31">
        <v>10.005852310782901</v>
      </c>
      <c r="Z244" s="32" t="s">
        <v>28</v>
      </c>
      <c r="AA244" s="32">
        <v>10.005852310782901</v>
      </c>
      <c r="AB244" s="31">
        <v>10.040342648146</v>
      </c>
      <c r="AC244" s="32" t="s">
        <v>28</v>
      </c>
      <c r="AD244" s="32">
        <v>10.040342648146</v>
      </c>
      <c r="AE244" s="31">
        <v>10.0828565945988</v>
      </c>
      <c r="AF244" s="32" t="s">
        <v>28</v>
      </c>
      <c r="AG244" s="32">
        <v>10.0828565945988</v>
      </c>
      <c r="AH244" s="31">
        <v>10.133171343710099</v>
      </c>
      <c r="AI244" s="32" t="s">
        <v>28</v>
      </c>
      <c r="AJ244" s="32">
        <v>10.133171343710099</v>
      </c>
    </row>
    <row r="245" spans="1:36" x14ac:dyDescent="0.2">
      <c r="A245" s="30" t="s">
        <v>5</v>
      </c>
      <c r="B245">
        <v>242</v>
      </c>
      <c r="C245" s="37">
        <v>105</v>
      </c>
      <c r="D245" s="70">
        <v>13.939241898822001</v>
      </c>
      <c r="E245" s="70" t="s">
        <v>28</v>
      </c>
      <c r="F245" s="70">
        <v>13.939241898822001</v>
      </c>
      <c r="G245" s="32">
        <v>13.9509416694604</v>
      </c>
      <c r="H245" s="32" t="s">
        <v>28</v>
      </c>
      <c r="I245" s="32">
        <v>13.9509416694604</v>
      </c>
      <c r="J245" s="31">
        <v>13.971091699969</v>
      </c>
      <c r="K245" s="32" t="s">
        <v>28</v>
      </c>
      <c r="L245" s="32">
        <v>13.971091699969</v>
      </c>
      <c r="M245" s="31">
        <v>13.999831049119701</v>
      </c>
      <c r="N245" s="32" t="s">
        <v>28</v>
      </c>
      <c r="O245" s="32">
        <v>13.999831049119701</v>
      </c>
      <c r="P245" s="31">
        <v>14.0059087163689</v>
      </c>
      <c r="Q245" s="32" t="s">
        <v>28</v>
      </c>
      <c r="R245" s="32">
        <v>14.0059087163689</v>
      </c>
      <c r="S245" s="31">
        <v>14.014748049800399</v>
      </c>
      <c r="T245" s="32" t="s">
        <v>28</v>
      </c>
      <c r="U245" s="32">
        <v>14.014748049800399</v>
      </c>
      <c r="V245" s="31">
        <v>14.037828796490899</v>
      </c>
      <c r="W245" s="32" t="s">
        <v>28</v>
      </c>
      <c r="X245" s="32">
        <v>14.037828796490899</v>
      </c>
      <c r="Y245" s="31">
        <v>14.0058953813326</v>
      </c>
      <c r="Z245" s="32" t="s">
        <v>28</v>
      </c>
      <c r="AA245" s="32">
        <v>14.0058953813326</v>
      </c>
      <c r="AB245" s="31">
        <v>13.852629430858901</v>
      </c>
      <c r="AC245" s="32" t="s">
        <v>28</v>
      </c>
      <c r="AD245" s="32">
        <v>13.852629430858901</v>
      </c>
      <c r="AE245" s="31">
        <v>13.653555690286099</v>
      </c>
      <c r="AF245" s="32" t="s">
        <v>28</v>
      </c>
      <c r="AG245" s="32">
        <v>13.653555690286099</v>
      </c>
      <c r="AH245" s="31">
        <v>13.4078314714619</v>
      </c>
      <c r="AI245" s="32" t="s">
        <v>28</v>
      </c>
      <c r="AJ245" s="32">
        <v>13.4078314714619</v>
      </c>
    </row>
    <row r="246" spans="1:36" x14ac:dyDescent="0.2">
      <c r="A246" s="30" t="s">
        <v>6</v>
      </c>
      <c r="B246">
        <v>243</v>
      </c>
      <c r="C246" s="37">
        <v>106</v>
      </c>
      <c r="D246" s="70">
        <v>4.1399016011396101</v>
      </c>
      <c r="E246" s="70" t="s">
        <v>28</v>
      </c>
      <c r="F246" s="70">
        <v>4.1399016011396101</v>
      </c>
      <c r="G246" s="32">
        <v>4.2401742684207999</v>
      </c>
      <c r="H246" s="32" t="s">
        <v>28</v>
      </c>
      <c r="I246" s="32">
        <v>4.2401742684207999</v>
      </c>
      <c r="J246" s="31">
        <v>4.2007556850768104</v>
      </c>
      <c r="K246" s="32" t="s">
        <v>28</v>
      </c>
      <c r="L246" s="32">
        <v>4.2007556850768104</v>
      </c>
      <c r="M246" s="31">
        <v>4.1014735691033</v>
      </c>
      <c r="N246" s="32" t="s">
        <v>28</v>
      </c>
      <c r="O246" s="32">
        <v>4.1014735691033</v>
      </c>
      <c r="P246" s="31">
        <v>3.75919459537897</v>
      </c>
      <c r="Q246" s="32" t="s">
        <v>28</v>
      </c>
      <c r="R246" s="32">
        <v>3.75919459537897</v>
      </c>
      <c r="S246" s="31">
        <v>3.0539054537401902</v>
      </c>
      <c r="T246" s="32" t="s">
        <v>28</v>
      </c>
      <c r="U246" s="32">
        <v>3.0539054537401902</v>
      </c>
      <c r="V246" s="31">
        <v>2.1296244431280198</v>
      </c>
      <c r="W246" s="32" t="s">
        <v>28</v>
      </c>
      <c r="X246" s="32">
        <v>2.1296244431280198</v>
      </c>
      <c r="Y246" s="31">
        <v>1.18568946086544</v>
      </c>
      <c r="Z246" s="32" t="s">
        <v>28</v>
      </c>
      <c r="AA246" s="32">
        <v>1.18568946086544</v>
      </c>
      <c r="AB246" s="31">
        <v>0.41507697716692998</v>
      </c>
      <c r="AC246" s="32" t="s">
        <v>28</v>
      </c>
      <c r="AD246" s="32">
        <v>0.41507697716692998</v>
      </c>
      <c r="AE246" s="31">
        <v>-0.68817003762147699</v>
      </c>
      <c r="AF246" s="32" t="s">
        <v>28</v>
      </c>
      <c r="AG246" s="32">
        <v>-0.68817003762147699</v>
      </c>
      <c r="AH246" s="31">
        <v>-1.80135343394764</v>
      </c>
      <c r="AI246" s="32" t="s">
        <v>28</v>
      </c>
      <c r="AJ246" s="32">
        <v>-1.80135343394764</v>
      </c>
    </row>
    <row r="247" spans="1:36" x14ac:dyDescent="0.2">
      <c r="A247" s="30" t="s">
        <v>6</v>
      </c>
      <c r="B247">
        <v>244</v>
      </c>
      <c r="C247" s="37">
        <v>107</v>
      </c>
      <c r="D247" s="70">
        <v>0.49203187075986299</v>
      </c>
      <c r="E247" s="70" t="s">
        <v>28</v>
      </c>
      <c r="F247" s="70">
        <v>0.49203187075986299</v>
      </c>
      <c r="G247" s="32">
        <v>0.62158598047235902</v>
      </c>
      <c r="H247" s="32" t="s">
        <v>28</v>
      </c>
      <c r="I247" s="32">
        <v>0.62158598047235902</v>
      </c>
      <c r="J247" s="31">
        <v>0.74347624571131699</v>
      </c>
      <c r="K247" s="32" t="s">
        <v>28</v>
      </c>
      <c r="L247" s="32">
        <v>0.74347624571131699</v>
      </c>
      <c r="M247" s="31">
        <v>0.81861830563175297</v>
      </c>
      <c r="N247" s="32" t="s">
        <v>28</v>
      </c>
      <c r="O247" s="32">
        <v>0.81861830563175297</v>
      </c>
      <c r="P247" s="31">
        <v>0.89208374595117101</v>
      </c>
      <c r="Q247" s="32" t="s">
        <v>28</v>
      </c>
      <c r="R247" s="32">
        <v>0.89208374595117101</v>
      </c>
      <c r="S247" s="31">
        <v>0.96142105297470104</v>
      </c>
      <c r="T247" s="32" t="s">
        <v>28</v>
      </c>
      <c r="U247" s="32">
        <v>0.96142105297470104</v>
      </c>
      <c r="V247" s="31">
        <v>0.97389266834775401</v>
      </c>
      <c r="W247" s="32" t="s">
        <v>28</v>
      </c>
      <c r="X247" s="32">
        <v>0.97389266834775401</v>
      </c>
      <c r="Y247" s="31">
        <v>0.87843728718554404</v>
      </c>
      <c r="Z247" s="32" t="s">
        <v>28</v>
      </c>
      <c r="AA247" s="32">
        <v>0.87843728718554404</v>
      </c>
      <c r="AB247" s="31">
        <v>0.63988376578020301</v>
      </c>
      <c r="AC247" s="32" t="s">
        <v>28</v>
      </c>
      <c r="AD247" s="32">
        <v>0.63988376578020301</v>
      </c>
      <c r="AE247" s="31">
        <v>0.30706650395889101</v>
      </c>
      <c r="AF247" s="32" t="s">
        <v>28</v>
      </c>
      <c r="AG247" s="32">
        <v>0.30706650395889101</v>
      </c>
      <c r="AH247" s="31">
        <v>-0.34797386707850397</v>
      </c>
      <c r="AI247" s="32" t="s">
        <v>28</v>
      </c>
      <c r="AJ247" s="32">
        <v>-0.34797386707850397</v>
      </c>
    </row>
    <row r="248" spans="1:36" x14ac:dyDescent="0.2">
      <c r="A248" s="30" t="s">
        <v>6</v>
      </c>
      <c r="B248">
        <v>245</v>
      </c>
      <c r="C248" s="37">
        <v>108</v>
      </c>
      <c r="D248" s="70">
        <v>2.2500970775756102</v>
      </c>
      <c r="E248" s="70" t="s">
        <v>28</v>
      </c>
      <c r="F248" s="70">
        <v>2.2500970775756102</v>
      </c>
      <c r="G248" s="32">
        <v>2.29125395550947</v>
      </c>
      <c r="H248" s="32" t="s">
        <v>28</v>
      </c>
      <c r="I248" s="32">
        <v>2.29125395550947</v>
      </c>
      <c r="J248" s="31">
        <v>2.3549693844876298</v>
      </c>
      <c r="K248" s="32" t="s">
        <v>28</v>
      </c>
      <c r="L248" s="32">
        <v>2.3549693844876298</v>
      </c>
      <c r="M248" s="31">
        <v>2.3900552290613</v>
      </c>
      <c r="N248" s="32" t="s">
        <v>28</v>
      </c>
      <c r="O248" s="32">
        <v>2.3900552290613</v>
      </c>
      <c r="P248" s="31">
        <v>2.42911742094903</v>
      </c>
      <c r="Q248" s="32" t="s">
        <v>28</v>
      </c>
      <c r="R248" s="32">
        <v>2.42911742094903</v>
      </c>
      <c r="S248" s="31">
        <v>2.46196707875926</v>
      </c>
      <c r="T248" s="32" t="s">
        <v>28</v>
      </c>
      <c r="U248" s="32">
        <v>2.46196707875926</v>
      </c>
      <c r="V248" s="31">
        <v>2.48583517795903</v>
      </c>
      <c r="W248" s="32" t="s">
        <v>28</v>
      </c>
      <c r="X248" s="32">
        <v>2.48583517795903</v>
      </c>
      <c r="Y248" s="31">
        <v>2.53573122553827</v>
      </c>
      <c r="Z248" s="32" t="s">
        <v>28</v>
      </c>
      <c r="AA248" s="32">
        <v>2.53573122553827</v>
      </c>
      <c r="AB248" s="31">
        <v>2.57993262526481</v>
      </c>
      <c r="AC248" s="32" t="s">
        <v>28</v>
      </c>
      <c r="AD248" s="32">
        <v>2.57993262526481</v>
      </c>
      <c r="AE248" s="31">
        <v>2.6322732990192201</v>
      </c>
      <c r="AF248" s="32" t="s">
        <v>28</v>
      </c>
      <c r="AG248" s="32">
        <v>2.6322732990192201</v>
      </c>
      <c r="AH248" s="31">
        <v>2.6567182238917399</v>
      </c>
      <c r="AI248" s="32" t="s">
        <v>28</v>
      </c>
      <c r="AJ248" s="32">
        <v>2.6567182238917399</v>
      </c>
    </row>
    <row r="249" spans="1:36" x14ac:dyDescent="0.2">
      <c r="A249" s="30" t="s">
        <v>5</v>
      </c>
      <c r="B249">
        <v>246</v>
      </c>
      <c r="C249" s="37">
        <v>109</v>
      </c>
      <c r="D249" s="70">
        <v>5.4036259722565401</v>
      </c>
      <c r="E249" s="70" t="s">
        <v>28</v>
      </c>
      <c r="F249" s="70">
        <v>5.4036259722565401</v>
      </c>
      <c r="G249" s="32">
        <v>5.5173095989723402</v>
      </c>
      <c r="H249" s="32" t="s">
        <v>28</v>
      </c>
      <c r="I249" s="32">
        <v>5.5173095989723402</v>
      </c>
      <c r="J249" s="31">
        <v>5.5858511818775201</v>
      </c>
      <c r="K249" s="32" t="s">
        <v>28</v>
      </c>
      <c r="L249" s="32">
        <v>5.5858511818775201</v>
      </c>
      <c r="M249" s="31">
        <v>5.6124980962802598</v>
      </c>
      <c r="N249" s="32" t="s">
        <v>28</v>
      </c>
      <c r="O249" s="32">
        <v>5.6124980962802598</v>
      </c>
      <c r="P249" s="31">
        <v>5.5420608615548899</v>
      </c>
      <c r="Q249" s="32" t="s">
        <v>28</v>
      </c>
      <c r="R249" s="32">
        <v>5.5420608615548899</v>
      </c>
      <c r="S249" s="31">
        <v>4.87891224206306</v>
      </c>
      <c r="T249" s="32" t="s">
        <v>28</v>
      </c>
      <c r="U249" s="32">
        <v>4.87891224206306</v>
      </c>
      <c r="V249" s="31">
        <v>3.8251165634478799</v>
      </c>
      <c r="W249" s="32" t="s">
        <v>28</v>
      </c>
      <c r="X249" s="32">
        <v>3.8251165634478799</v>
      </c>
      <c r="Y249" s="31">
        <v>3.1664661589328</v>
      </c>
      <c r="Z249" s="32" t="s">
        <v>28</v>
      </c>
      <c r="AA249" s="32">
        <v>3.1664661589328</v>
      </c>
      <c r="AB249" s="31">
        <v>2.9895392554092202</v>
      </c>
      <c r="AC249" s="32" t="s">
        <v>28</v>
      </c>
      <c r="AD249" s="32">
        <v>2.9895392554092202</v>
      </c>
      <c r="AE249" s="31">
        <v>2.6149054770615701</v>
      </c>
      <c r="AF249" s="32" t="s">
        <v>28</v>
      </c>
      <c r="AG249" s="32">
        <v>2.6149054770615701</v>
      </c>
      <c r="AH249" s="31">
        <v>1.5950924006237099</v>
      </c>
      <c r="AI249" s="32" t="s">
        <v>28</v>
      </c>
      <c r="AJ249" s="32">
        <v>1.5950924006237099</v>
      </c>
    </row>
    <row r="250" spans="1:36" x14ac:dyDescent="0.2">
      <c r="A250" s="30" t="s">
        <v>6</v>
      </c>
      <c r="B250">
        <v>247</v>
      </c>
      <c r="C250" s="37">
        <v>110</v>
      </c>
      <c r="D250" s="70">
        <v>1.78687333384887</v>
      </c>
      <c r="E250" s="70" t="s">
        <v>28</v>
      </c>
      <c r="F250" s="70">
        <v>1.78687333384887</v>
      </c>
      <c r="G250" s="32">
        <v>1.94775744052864</v>
      </c>
      <c r="H250" s="32" t="s">
        <v>28</v>
      </c>
      <c r="I250" s="32">
        <v>1.94775744052864</v>
      </c>
      <c r="J250" s="31">
        <v>2.0318490845960802</v>
      </c>
      <c r="K250" s="32" t="s">
        <v>28</v>
      </c>
      <c r="L250" s="32">
        <v>2.0318490845960802</v>
      </c>
      <c r="M250" s="31">
        <v>2.2034467466763799</v>
      </c>
      <c r="N250" s="32" t="s">
        <v>28</v>
      </c>
      <c r="O250" s="32">
        <v>2.2034467466763799</v>
      </c>
      <c r="P250" s="31">
        <v>2.3753567137763398</v>
      </c>
      <c r="Q250" s="32" t="s">
        <v>28</v>
      </c>
      <c r="R250" s="32">
        <v>2.3753567137763398</v>
      </c>
      <c r="S250" s="31">
        <v>2.47160884754665</v>
      </c>
      <c r="T250" s="32" t="s">
        <v>28</v>
      </c>
      <c r="U250" s="32">
        <v>2.47160884754665</v>
      </c>
      <c r="V250" s="31">
        <v>2.5752388739493601</v>
      </c>
      <c r="W250" s="32" t="s">
        <v>28</v>
      </c>
      <c r="X250" s="32">
        <v>2.5752388739493601</v>
      </c>
      <c r="Y250" s="31">
        <v>2.5707248617671401</v>
      </c>
      <c r="Z250" s="32" t="s">
        <v>28</v>
      </c>
      <c r="AA250" s="32">
        <v>2.5707248617671401</v>
      </c>
      <c r="AB250" s="31">
        <v>2.5079419490906001</v>
      </c>
      <c r="AC250" s="32" t="s">
        <v>28</v>
      </c>
      <c r="AD250" s="32">
        <v>2.5079419490906001</v>
      </c>
      <c r="AE250" s="31">
        <v>2.2850552659093202</v>
      </c>
      <c r="AF250" s="32" t="s">
        <v>28</v>
      </c>
      <c r="AG250" s="32">
        <v>2.2850552659093202</v>
      </c>
      <c r="AH250" s="31">
        <v>2.0519738235909601</v>
      </c>
      <c r="AI250" s="32" t="s">
        <v>28</v>
      </c>
      <c r="AJ250" s="32">
        <v>2.0519738235909601</v>
      </c>
    </row>
    <row r="251" spans="1:36" x14ac:dyDescent="0.2">
      <c r="A251" s="30" t="s">
        <v>5</v>
      </c>
      <c r="B251">
        <v>248</v>
      </c>
      <c r="C251" s="37">
        <v>111</v>
      </c>
      <c r="D251" s="70">
        <v>3.3818036940705101</v>
      </c>
      <c r="E251" s="70" t="s">
        <v>28</v>
      </c>
      <c r="F251" s="70">
        <v>3.3818036940705101</v>
      </c>
      <c r="G251" s="32">
        <v>3.4531184272511899</v>
      </c>
      <c r="H251" s="32" t="s">
        <v>28</v>
      </c>
      <c r="I251" s="32">
        <v>3.4531184272511899</v>
      </c>
      <c r="J251" s="31">
        <v>3.5526783831501301</v>
      </c>
      <c r="K251" s="32" t="s">
        <v>28</v>
      </c>
      <c r="L251" s="32">
        <v>3.5526783831501301</v>
      </c>
      <c r="M251" s="31">
        <v>3.5940785726614299</v>
      </c>
      <c r="N251" s="32" t="s">
        <v>28</v>
      </c>
      <c r="O251" s="32">
        <v>3.5940785726614299</v>
      </c>
      <c r="P251" s="31">
        <v>3.6918228298221401</v>
      </c>
      <c r="Q251" s="32" t="s">
        <v>28</v>
      </c>
      <c r="R251" s="32">
        <v>3.6918228298221401</v>
      </c>
      <c r="S251" s="31">
        <v>3.7415880696139299</v>
      </c>
      <c r="T251" s="32" t="s">
        <v>28</v>
      </c>
      <c r="U251" s="32">
        <v>3.7415880696139299</v>
      </c>
      <c r="V251" s="31">
        <v>3.7781812817383802</v>
      </c>
      <c r="W251" s="32" t="s">
        <v>28</v>
      </c>
      <c r="X251" s="32">
        <v>3.7781812817383802</v>
      </c>
      <c r="Y251" s="31">
        <v>3.7782300065115599</v>
      </c>
      <c r="Z251" s="32" t="s">
        <v>28</v>
      </c>
      <c r="AA251" s="32">
        <v>3.7782300065115599</v>
      </c>
      <c r="AB251" s="31">
        <v>3.6996158567078599</v>
      </c>
      <c r="AC251" s="32" t="s">
        <v>28</v>
      </c>
      <c r="AD251" s="32">
        <v>3.6996158567078599</v>
      </c>
      <c r="AE251" s="31">
        <v>3.4322627645961998</v>
      </c>
      <c r="AF251" s="32" t="s">
        <v>28</v>
      </c>
      <c r="AG251" s="32">
        <v>3.4322627645961998</v>
      </c>
      <c r="AH251" s="31">
        <v>3.2084443022003399</v>
      </c>
      <c r="AI251" s="32" t="s">
        <v>28</v>
      </c>
      <c r="AJ251" s="32">
        <v>3.2084443022003399</v>
      </c>
    </row>
    <row r="252" spans="1:36" x14ac:dyDescent="0.2">
      <c r="A252" s="30" t="s">
        <v>5</v>
      </c>
      <c r="B252">
        <v>249</v>
      </c>
      <c r="C252" s="37">
        <v>112</v>
      </c>
      <c r="D252" s="70">
        <v>3.46176209021767</v>
      </c>
      <c r="E252" s="70" t="s">
        <v>28</v>
      </c>
      <c r="F252" s="70">
        <v>3.46176209021767</v>
      </c>
      <c r="G252" s="32">
        <v>3.5449529748100699</v>
      </c>
      <c r="H252" s="32" t="s">
        <v>28</v>
      </c>
      <c r="I252" s="32">
        <v>3.5449529748100699</v>
      </c>
      <c r="J252" s="31">
        <v>3.5696657218272301</v>
      </c>
      <c r="K252" s="32" t="s">
        <v>28</v>
      </c>
      <c r="L252" s="32">
        <v>3.5696657218272301</v>
      </c>
      <c r="M252" s="31">
        <v>3.5898440938059299</v>
      </c>
      <c r="N252" s="32" t="s">
        <v>28</v>
      </c>
      <c r="O252" s="32">
        <v>3.5898440938059299</v>
      </c>
      <c r="P252" s="31">
        <v>3.6165597234011</v>
      </c>
      <c r="Q252" s="32" t="s">
        <v>28</v>
      </c>
      <c r="R252" s="32">
        <v>3.6165597234011</v>
      </c>
      <c r="S252" s="31">
        <v>3.6900513014028302</v>
      </c>
      <c r="T252" s="32" t="s">
        <v>28</v>
      </c>
      <c r="U252" s="32">
        <v>3.6900513014028302</v>
      </c>
      <c r="V252" s="31">
        <v>3.73708797970842</v>
      </c>
      <c r="W252" s="32" t="s">
        <v>28</v>
      </c>
      <c r="X252" s="32">
        <v>3.73708797970842</v>
      </c>
      <c r="Y252" s="31">
        <v>3.75255686828464</v>
      </c>
      <c r="Z252" s="32" t="s">
        <v>28</v>
      </c>
      <c r="AA252" s="32">
        <v>3.75255686828464</v>
      </c>
      <c r="AB252" s="31">
        <v>3.7227344004926</v>
      </c>
      <c r="AC252" s="32" t="s">
        <v>28</v>
      </c>
      <c r="AD252" s="32">
        <v>3.7227344004926</v>
      </c>
      <c r="AE252" s="31">
        <v>3.5851549635489302</v>
      </c>
      <c r="AF252" s="32" t="s">
        <v>28</v>
      </c>
      <c r="AG252" s="32">
        <v>3.5851549635489302</v>
      </c>
      <c r="AH252" s="31">
        <v>3.2605115051661402</v>
      </c>
      <c r="AI252" s="32" t="s">
        <v>28</v>
      </c>
      <c r="AJ252" s="32">
        <v>3.2605115051661402</v>
      </c>
    </row>
    <row r="253" spans="1:36" x14ac:dyDescent="0.2">
      <c r="A253" s="30" t="s">
        <v>5</v>
      </c>
      <c r="B253">
        <v>250</v>
      </c>
      <c r="C253" s="37">
        <v>113</v>
      </c>
      <c r="D253" s="70">
        <v>8.3040132021790694</v>
      </c>
      <c r="E253" s="70" t="s">
        <v>28</v>
      </c>
      <c r="F253" s="70">
        <v>8.3040132021790694</v>
      </c>
      <c r="G253" s="32">
        <v>8.3058408818039506</v>
      </c>
      <c r="H253" s="32" t="s">
        <v>28</v>
      </c>
      <c r="I253" s="32">
        <v>8.3058408818039506</v>
      </c>
      <c r="J253" s="31">
        <v>8.3121802775728693</v>
      </c>
      <c r="K253" s="32" t="s">
        <v>28</v>
      </c>
      <c r="L253" s="32">
        <v>8.3121802775728693</v>
      </c>
      <c r="M253" s="31">
        <v>8.3289348330596802</v>
      </c>
      <c r="N253" s="32" t="s">
        <v>28</v>
      </c>
      <c r="O253" s="32">
        <v>8.3289348330596802</v>
      </c>
      <c r="P253" s="31">
        <v>8.3501194325528605</v>
      </c>
      <c r="Q253" s="32" t="s">
        <v>28</v>
      </c>
      <c r="R253" s="32">
        <v>8.3501194325528605</v>
      </c>
      <c r="S253" s="31">
        <v>8.3602091635909996</v>
      </c>
      <c r="T253" s="32" t="s">
        <v>28</v>
      </c>
      <c r="U253" s="32">
        <v>8.3602091635909996</v>
      </c>
      <c r="V253" s="31">
        <v>8.3902638615012499</v>
      </c>
      <c r="W253" s="32" t="s">
        <v>28</v>
      </c>
      <c r="X253" s="32">
        <v>8.3902638615012499</v>
      </c>
      <c r="Y253" s="31">
        <v>8.4270783900001494</v>
      </c>
      <c r="Z253" s="32" t="s">
        <v>28</v>
      </c>
      <c r="AA253" s="32">
        <v>8.4270783900001494</v>
      </c>
      <c r="AB253" s="31">
        <v>8.4879980738781509</v>
      </c>
      <c r="AC253" s="32" t="s">
        <v>28</v>
      </c>
      <c r="AD253" s="32">
        <v>8.4879980738781509</v>
      </c>
      <c r="AE253" s="31">
        <v>8.5017158424435006</v>
      </c>
      <c r="AF253" s="32" t="s">
        <v>28</v>
      </c>
      <c r="AG253" s="32">
        <v>8.5017158424435006</v>
      </c>
      <c r="AH253" s="31">
        <v>8.4409662778745993</v>
      </c>
      <c r="AI253" s="32" t="s">
        <v>28</v>
      </c>
      <c r="AJ253" s="32">
        <v>8.4409662778745993</v>
      </c>
    </row>
    <row r="254" spans="1:36" x14ac:dyDescent="0.2">
      <c r="A254" s="30" t="s">
        <v>5</v>
      </c>
      <c r="B254">
        <v>251</v>
      </c>
      <c r="C254" s="37">
        <v>114</v>
      </c>
      <c r="D254" s="70">
        <v>4.0256405820307499</v>
      </c>
      <c r="E254" s="70" t="s">
        <v>28</v>
      </c>
      <c r="F254" s="70">
        <v>4.0256405820307499</v>
      </c>
      <c r="G254" s="32">
        <v>4.08698439700433</v>
      </c>
      <c r="H254" s="32" t="s">
        <v>28</v>
      </c>
      <c r="I254" s="32">
        <v>4.08698439700433</v>
      </c>
      <c r="J254" s="31">
        <v>4.17253951442237</v>
      </c>
      <c r="K254" s="32" t="s">
        <v>28</v>
      </c>
      <c r="L254" s="32">
        <v>4.17253951442237</v>
      </c>
      <c r="M254" s="31">
        <v>4.2433285583630802</v>
      </c>
      <c r="N254" s="32" t="s">
        <v>28</v>
      </c>
      <c r="O254" s="32">
        <v>4.2433285583630802</v>
      </c>
      <c r="P254" s="31">
        <v>4.3078025448124801</v>
      </c>
      <c r="Q254" s="32" t="s">
        <v>28</v>
      </c>
      <c r="R254" s="32">
        <v>4.3078025448124801</v>
      </c>
      <c r="S254" s="31">
        <v>4.3516991855029401</v>
      </c>
      <c r="T254" s="32" t="s">
        <v>28</v>
      </c>
      <c r="U254" s="32">
        <v>4.3516991855029401</v>
      </c>
      <c r="V254" s="31">
        <v>4.4057449469321304</v>
      </c>
      <c r="W254" s="32" t="s">
        <v>28</v>
      </c>
      <c r="X254" s="32">
        <v>4.4057449469321304</v>
      </c>
      <c r="Y254" s="31">
        <v>4.40339444169466</v>
      </c>
      <c r="Z254" s="32" t="s">
        <v>28</v>
      </c>
      <c r="AA254" s="32">
        <v>4.40339444169466</v>
      </c>
      <c r="AB254" s="31">
        <v>4.4148553203630998</v>
      </c>
      <c r="AC254" s="32" t="s">
        <v>28</v>
      </c>
      <c r="AD254" s="32">
        <v>4.4148553203630998</v>
      </c>
      <c r="AE254" s="31">
        <v>4.2423024885654703</v>
      </c>
      <c r="AF254" s="32" t="s">
        <v>28</v>
      </c>
      <c r="AG254" s="32">
        <v>4.2423024885654703</v>
      </c>
      <c r="AH254" s="31">
        <v>4.0581729049621602</v>
      </c>
      <c r="AI254" s="32" t="s">
        <v>28</v>
      </c>
      <c r="AJ254" s="32">
        <v>4.0581729049621602</v>
      </c>
    </row>
    <row r="255" spans="1:36" ht="17" thickBot="1" x14ac:dyDescent="0.25">
      <c r="A255" s="34" t="s">
        <v>5</v>
      </c>
      <c r="B255" s="26">
        <v>252</v>
      </c>
      <c r="C255" s="38">
        <v>115</v>
      </c>
      <c r="D255" s="71">
        <v>2.0630445786568501</v>
      </c>
      <c r="E255" s="71" t="s">
        <v>28</v>
      </c>
      <c r="F255" s="71">
        <v>2.0630445786568501</v>
      </c>
      <c r="G255" s="40">
        <v>2.1641362671094502</v>
      </c>
      <c r="H255" s="40" t="s">
        <v>28</v>
      </c>
      <c r="I255" s="40">
        <v>2.1641362671094502</v>
      </c>
      <c r="J255" s="39">
        <v>2.2747818531952899</v>
      </c>
      <c r="K255" s="40" t="s">
        <v>28</v>
      </c>
      <c r="L255" s="40">
        <v>2.2747818531952899</v>
      </c>
      <c r="M255" s="39">
        <v>2.32678027391984</v>
      </c>
      <c r="N255" s="40" t="s">
        <v>28</v>
      </c>
      <c r="O255" s="40">
        <v>2.32678027391984</v>
      </c>
      <c r="P255" s="39">
        <v>2.3639748740012601</v>
      </c>
      <c r="Q255" s="40" t="s">
        <v>28</v>
      </c>
      <c r="R255" s="40">
        <v>2.3639748740012601</v>
      </c>
      <c r="S255" s="39">
        <v>2.38758022666494</v>
      </c>
      <c r="T255" s="40" t="s">
        <v>28</v>
      </c>
      <c r="U255" s="40">
        <v>2.38758022666494</v>
      </c>
      <c r="V255" s="39">
        <v>2.4015340139225301</v>
      </c>
      <c r="W255" s="40" t="s">
        <v>28</v>
      </c>
      <c r="X255" s="40">
        <v>2.4015340139225301</v>
      </c>
      <c r="Y255" s="39">
        <v>2.4250145864910602</v>
      </c>
      <c r="Z255" s="40" t="s">
        <v>28</v>
      </c>
      <c r="AA255" s="40">
        <v>2.4250145864910602</v>
      </c>
      <c r="AB255" s="39">
        <v>2.3276209969667101</v>
      </c>
      <c r="AC255" s="40" t="s">
        <v>28</v>
      </c>
      <c r="AD255" s="40">
        <v>2.3276209969667101</v>
      </c>
      <c r="AE255" s="39">
        <v>2.1340283698474898</v>
      </c>
      <c r="AF255" s="40" t="s">
        <v>28</v>
      </c>
      <c r="AG255" s="40">
        <v>2.1340283698474898</v>
      </c>
      <c r="AH255" s="39">
        <v>1.6740086522134701</v>
      </c>
      <c r="AI255" s="40" t="s">
        <v>28</v>
      </c>
      <c r="AJ255" s="40">
        <v>1.6740086522134701</v>
      </c>
    </row>
    <row r="256" spans="1:36" x14ac:dyDescent="0.2">
      <c r="B256" s="92" t="s">
        <v>23</v>
      </c>
      <c r="C256" s="41" t="s">
        <v>12</v>
      </c>
      <c r="D256" s="43">
        <f t="shared" ref="D256:F256" si="0">AVERAGE(D4:D255)</f>
        <v>4.9178675293585981</v>
      </c>
      <c r="E256" s="42" t="e">
        <f t="shared" si="0"/>
        <v>#DIV/0!</v>
      </c>
      <c r="F256" s="42">
        <f t="shared" si="0"/>
        <v>4.9178675293585981</v>
      </c>
      <c r="G256" s="43">
        <f t="shared" ref="G256:AJ256" si="1">AVERAGE(G4:G255)</f>
        <v>5.0442359476947392</v>
      </c>
      <c r="H256" s="42" t="e">
        <f t="shared" si="1"/>
        <v>#DIV/0!</v>
      </c>
      <c r="I256" s="42">
        <f t="shared" si="1"/>
        <v>5.0442359476947392</v>
      </c>
      <c r="J256" s="43">
        <f t="shared" si="1"/>
        <v>5.1388841715664784</v>
      </c>
      <c r="K256" s="42" t="e">
        <f t="shared" si="1"/>
        <v>#DIV/0!</v>
      </c>
      <c r="L256" s="42">
        <f t="shared" si="1"/>
        <v>5.1388841715664784</v>
      </c>
      <c r="M256" s="43">
        <f t="shared" si="1"/>
        <v>5.2200663072840126</v>
      </c>
      <c r="N256" s="42" t="e">
        <f t="shared" si="1"/>
        <v>#DIV/0!</v>
      </c>
      <c r="O256" s="42">
        <f t="shared" si="1"/>
        <v>5.2200663072840126</v>
      </c>
      <c r="P256" s="43">
        <f t="shared" si="1"/>
        <v>5.289432475684718</v>
      </c>
      <c r="Q256" s="42" t="e">
        <f t="shared" si="1"/>
        <v>#DIV/0!</v>
      </c>
      <c r="R256" s="42">
        <f t="shared" si="1"/>
        <v>5.289432475684718</v>
      </c>
      <c r="S256" s="43">
        <f t="shared" si="1"/>
        <v>5.343214084696438</v>
      </c>
      <c r="T256" s="42" t="e">
        <f t="shared" si="1"/>
        <v>#DIV/0!</v>
      </c>
      <c r="U256" s="42">
        <f t="shared" si="1"/>
        <v>5.343214084696438</v>
      </c>
      <c r="V256" s="43">
        <f t="shared" si="1"/>
        <v>5.3696560832631395</v>
      </c>
      <c r="W256" s="42" t="e">
        <f t="shared" si="1"/>
        <v>#DIV/0!</v>
      </c>
      <c r="X256" s="42">
        <f t="shared" si="1"/>
        <v>5.3696560832631395</v>
      </c>
      <c r="Y256" s="43">
        <f t="shared" si="1"/>
        <v>5.347912921239268</v>
      </c>
      <c r="Z256" s="42" t="e">
        <f t="shared" si="1"/>
        <v>#DIV/0!</v>
      </c>
      <c r="AA256" s="42">
        <f t="shared" si="1"/>
        <v>5.347912921239268</v>
      </c>
      <c r="AB256" s="43">
        <f t="shared" si="1"/>
        <v>5.2638239816728065</v>
      </c>
      <c r="AC256" s="42" t="e">
        <f t="shared" si="1"/>
        <v>#DIV/0!</v>
      </c>
      <c r="AD256" s="42">
        <f t="shared" si="1"/>
        <v>5.2638239816728065</v>
      </c>
      <c r="AE256" s="43">
        <f t="shared" si="1"/>
        <v>5.0783099901047652</v>
      </c>
      <c r="AF256" s="42" t="e">
        <f t="shared" si="1"/>
        <v>#DIV/0!</v>
      </c>
      <c r="AG256" s="42">
        <f t="shared" si="1"/>
        <v>5.0783099901047652</v>
      </c>
      <c r="AH256" s="43">
        <f t="shared" si="1"/>
        <v>4.7700612595267708</v>
      </c>
      <c r="AI256" s="42" t="e">
        <f t="shared" si="1"/>
        <v>#DIV/0!</v>
      </c>
      <c r="AJ256" s="42">
        <f t="shared" si="1"/>
        <v>4.7700612595267708</v>
      </c>
    </row>
    <row r="257" spans="2:36" x14ac:dyDescent="0.2">
      <c r="B257" s="92"/>
      <c r="C257" s="41" t="s">
        <v>13</v>
      </c>
      <c r="D257" s="43">
        <f t="shared" ref="D257:F257" si="2">STDEVA(D4:D255)</f>
        <v>4.5851798598514266</v>
      </c>
      <c r="E257" s="42">
        <f t="shared" si="2"/>
        <v>0</v>
      </c>
      <c r="F257" s="42">
        <f t="shared" si="2"/>
        <v>4.5851798598514266</v>
      </c>
      <c r="G257" s="43">
        <f t="shared" ref="G257:AJ257" si="3">STDEVA(G4:G255)</f>
        <v>4.5782533311488258</v>
      </c>
      <c r="H257" s="42">
        <f t="shared" si="3"/>
        <v>0</v>
      </c>
      <c r="I257" s="42">
        <f t="shared" si="3"/>
        <v>4.5782533311488258</v>
      </c>
      <c r="J257" s="43">
        <f t="shared" si="3"/>
        <v>4.5655383373211817</v>
      </c>
      <c r="K257" s="42">
        <f t="shared" si="3"/>
        <v>0</v>
      </c>
      <c r="L257" s="42">
        <f t="shared" si="3"/>
        <v>4.5655383373211817</v>
      </c>
      <c r="M257" s="43">
        <f t="shared" si="3"/>
        <v>4.5589818409744662</v>
      </c>
      <c r="N257" s="42">
        <f t="shared" si="3"/>
        <v>0</v>
      </c>
      <c r="O257" s="42">
        <f t="shared" si="3"/>
        <v>4.5589818409744662</v>
      </c>
      <c r="P257" s="43">
        <f t="shared" si="3"/>
        <v>4.5525830843486563</v>
      </c>
      <c r="Q257" s="42">
        <f t="shared" si="3"/>
        <v>0</v>
      </c>
      <c r="R257" s="42">
        <f t="shared" si="3"/>
        <v>4.5525830843486563</v>
      </c>
      <c r="S257" s="43">
        <f t="shared" si="3"/>
        <v>4.5521194692477147</v>
      </c>
      <c r="T257" s="42">
        <f t="shared" si="3"/>
        <v>0</v>
      </c>
      <c r="U257" s="42">
        <f t="shared" si="3"/>
        <v>4.5521194692477147</v>
      </c>
      <c r="V257" s="43">
        <f t="shared" si="3"/>
        <v>4.5541328738184683</v>
      </c>
      <c r="W257" s="42">
        <f t="shared" si="3"/>
        <v>0</v>
      </c>
      <c r="X257" s="42">
        <f t="shared" si="3"/>
        <v>4.5541328738184683</v>
      </c>
      <c r="Y257" s="43">
        <f t="shared" si="3"/>
        <v>4.5679193353730989</v>
      </c>
      <c r="Z257" s="42">
        <f t="shared" si="3"/>
        <v>0</v>
      </c>
      <c r="AA257" s="42">
        <f t="shared" si="3"/>
        <v>4.5679193353730989</v>
      </c>
      <c r="AB257" s="43">
        <f t="shared" si="3"/>
        <v>4.5711202385407157</v>
      </c>
      <c r="AC257" s="42">
        <f t="shared" si="3"/>
        <v>0</v>
      </c>
      <c r="AD257" s="42">
        <f t="shared" si="3"/>
        <v>4.5711202385407157</v>
      </c>
      <c r="AE257" s="43">
        <f t="shared" si="3"/>
        <v>4.5917940906789774</v>
      </c>
      <c r="AF257" s="42">
        <f t="shared" si="3"/>
        <v>0</v>
      </c>
      <c r="AG257" s="42">
        <f t="shared" si="3"/>
        <v>4.5917940906789774</v>
      </c>
      <c r="AH257" s="43">
        <f t="shared" si="3"/>
        <v>4.6202196878922637</v>
      </c>
      <c r="AI257" s="42">
        <f t="shared" si="3"/>
        <v>0</v>
      </c>
      <c r="AJ257" s="42">
        <f t="shared" si="3"/>
        <v>4.6202196878922637</v>
      </c>
    </row>
    <row r="258" spans="2:36" x14ac:dyDescent="0.2">
      <c r="B258" s="92"/>
      <c r="C258" s="41" t="s">
        <v>14</v>
      </c>
      <c r="D258" s="43">
        <f t="shared" ref="D258:F258" si="4">MAX(D4:D255)</f>
        <v>18.036253640802698</v>
      </c>
      <c r="E258" s="42">
        <f t="shared" si="4"/>
        <v>0</v>
      </c>
      <c r="F258" s="42">
        <f t="shared" si="4"/>
        <v>18.036253640802698</v>
      </c>
      <c r="G258" s="43">
        <f t="shared" ref="G258:AJ258" si="5">MAX(G4:G255)</f>
        <v>18.036253640802698</v>
      </c>
      <c r="H258" s="42">
        <f t="shared" si="5"/>
        <v>0</v>
      </c>
      <c r="I258" s="42">
        <f t="shared" si="5"/>
        <v>18.036253640802698</v>
      </c>
      <c r="J258" s="43">
        <f t="shared" si="5"/>
        <v>18.038873523847801</v>
      </c>
      <c r="K258" s="42">
        <f t="shared" si="5"/>
        <v>0</v>
      </c>
      <c r="L258" s="42">
        <f t="shared" si="5"/>
        <v>18.038873523847801</v>
      </c>
      <c r="M258" s="43">
        <f t="shared" si="5"/>
        <v>18.042043621407501</v>
      </c>
      <c r="N258" s="42">
        <f t="shared" si="5"/>
        <v>0</v>
      </c>
      <c r="O258" s="42">
        <f t="shared" si="5"/>
        <v>18.042043621407501</v>
      </c>
      <c r="P258" s="43">
        <f t="shared" si="5"/>
        <v>18.051622450897099</v>
      </c>
      <c r="Q258" s="42">
        <f t="shared" si="5"/>
        <v>0</v>
      </c>
      <c r="R258" s="42">
        <f t="shared" si="5"/>
        <v>18.051622450897099</v>
      </c>
      <c r="S258" s="43">
        <f t="shared" si="5"/>
        <v>18.066879638223199</v>
      </c>
      <c r="T258" s="42">
        <f t="shared" si="5"/>
        <v>0</v>
      </c>
      <c r="U258" s="42">
        <f t="shared" si="5"/>
        <v>18.066879638223199</v>
      </c>
      <c r="V258" s="43">
        <f t="shared" si="5"/>
        <v>18.0648106968363</v>
      </c>
      <c r="W258" s="42">
        <f t="shared" si="5"/>
        <v>0</v>
      </c>
      <c r="X258" s="42">
        <f t="shared" si="5"/>
        <v>18.0648106968363</v>
      </c>
      <c r="Y258" s="43">
        <f t="shared" si="5"/>
        <v>18.113116602047899</v>
      </c>
      <c r="Z258" s="42">
        <f t="shared" si="5"/>
        <v>0</v>
      </c>
      <c r="AA258" s="42">
        <f t="shared" si="5"/>
        <v>18.113116602047899</v>
      </c>
      <c r="AB258" s="43">
        <f t="shared" si="5"/>
        <v>18.167816002832801</v>
      </c>
      <c r="AC258" s="42">
        <f t="shared" si="5"/>
        <v>0</v>
      </c>
      <c r="AD258" s="42">
        <f t="shared" si="5"/>
        <v>18.167816002832801</v>
      </c>
      <c r="AE258" s="43">
        <f t="shared" si="5"/>
        <v>18.2034507550622</v>
      </c>
      <c r="AF258" s="42">
        <f t="shared" si="5"/>
        <v>0</v>
      </c>
      <c r="AG258" s="42">
        <f t="shared" si="5"/>
        <v>18.2034507550622</v>
      </c>
      <c r="AH258" s="43">
        <f t="shared" si="5"/>
        <v>18.003356046042299</v>
      </c>
      <c r="AI258" s="42">
        <f t="shared" si="5"/>
        <v>0</v>
      </c>
      <c r="AJ258" s="42">
        <f t="shared" si="5"/>
        <v>18.003356046042299</v>
      </c>
    </row>
    <row r="259" spans="2:36" x14ac:dyDescent="0.2">
      <c r="B259" s="92"/>
      <c r="C259" s="41" t="s">
        <v>15</v>
      </c>
      <c r="D259" s="43">
        <f t="shared" ref="D259:F259" si="6">MIN(D4:D255)</f>
        <v>-6.02541796207354</v>
      </c>
      <c r="E259" s="42">
        <f t="shared" si="6"/>
        <v>0</v>
      </c>
      <c r="F259" s="42">
        <f t="shared" si="6"/>
        <v>-6.02541796207354</v>
      </c>
      <c r="G259" s="43">
        <f t="shared" ref="G259:AJ259" si="7">MIN(G4:G255)</f>
        <v>-5.8413900128059302</v>
      </c>
      <c r="H259" s="42">
        <f t="shared" si="7"/>
        <v>0</v>
      </c>
      <c r="I259" s="42">
        <f t="shared" si="7"/>
        <v>-5.8413900128059302</v>
      </c>
      <c r="J259" s="43">
        <f t="shared" si="7"/>
        <v>-5.7244520225605298</v>
      </c>
      <c r="K259" s="42">
        <f t="shared" si="7"/>
        <v>0</v>
      </c>
      <c r="L259" s="42">
        <f t="shared" si="7"/>
        <v>-5.7244520225605298</v>
      </c>
      <c r="M259" s="43">
        <f t="shared" si="7"/>
        <v>-5.6544243088881903</v>
      </c>
      <c r="N259" s="42">
        <f t="shared" si="7"/>
        <v>0</v>
      </c>
      <c r="O259" s="42">
        <f t="shared" si="7"/>
        <v>-5.6544243088881903</v>
      </c>
      <c r="P259" s="43">
        <f t="shared" si="7"/>
        <v>-5.7368195706910097</v>
      </c>
      <c r="Q259" s="42">
        <f t="shared" si="7"/>
        <v>0</v>
      </c>
      <c r="R259" s="42">
        <f t="shared" si="7"/>
        <v>-5.7368195706910097</v>
      </c>
      <c r="S259" s="43">
        <f t="shared" si="7"/>
        <v>-5.9517012489045804</v>
      </c>
      <c r="T259" s="42">
        <f t="shared" si="7"/>
        <v>0</v>
      </c>
      <c r="U259" s="42">
        <f t="shared" si="7"/>
        <v>-5.9517012489045804</v>
      </c>
      <c r="V259" s="43">
        <f t="shared" si="7"/>
        <v>-6.2440162070965899</v>
      </c>
      <c r="W259" s="42">
        <f t="shared" si="7"/>
        <v>0</v>
      </c>
      <c r="X259" s="42">
        <f t="shared" si="7"/>
        <v>-6.2440162070965899</v>
      </c>
      <c r="Y259" s="43">
        <f t="shared" si="7"/>
        <v>-6.7264174923242299</v>
      </c>
      <c r="Z259" s="42">
        <f t="shared" si="7"/>
        <v>0</v>
      </c>
      <c r="AA259" s="42">
        <f t="shared" si="7"/>
        <v>-6.7264174923242299</v>
      </c>
      <c r="AB259" s="43">
        <f t="shared" si="7"/>
        <v>-6.9852899263118902</v>
      </c>
      <c r="AC259" s="42">
        <f t="shared" si="7"/>
        <v>0</v>
      </c>
      <c r="AD259" s="42">
        <f t="shared" si="7"/>
        <v>-6.9852899263118902</v>
      </c>
      <c r="AE259" s="43">
        <f t="shared" si="7"/>
        <v>-7.76011832709173</v>
      </c>
      <c r="AF259" s="42">
        <f t="shared" si="7"/>
        <v>0</v>
      </c>
      <c r="AG259" s="42">
        <f t="shared" si="7"/>
        <v>-7.76011832709173</v>
      </c>
      <c r="AH259" s="43">
        <f t="shared" si="7"/>
        <v>-8.1147560751921795</v>
      </c>
      <c r="AI259" s="42">
        <f t="shared" si="7"/>
        <v>0</v>
      </c>
      <c r="AJ259" s="42">
        <f t="shared" si="7"/>
        <v>-8.1147560751921795</v>
      </c>
    </row>
    <row r="260" spans="2:36" ht="17" thickBot="1" x14ac:dyDescent="0.25">
      <c r="B260" s="93"/>
      <c r="C260" s="44" t="s">
        <v>16</v>
      </c>
      <c r="D260" s="46">
        <f t="shared" ref="D260:F260" si="8">MEDIAN(D4:D255)</f>
        <v>4.585718528506975</v>
      </c>
      <c r="E260" s="45" t="e">
        <f t="shared" si="8"/>
        <v>#NUM!</v>
      </c>
      <c r="F260" s="45">
        <f t="shared" si="8"/>
        <v>4.585718528506975</v>
      </c>
      <c r="G260" s="46">
        <f t="shared" ref="G260:AJ260" si="9">MEDIAN(G4:G255)</f>
        <v>4.6858885482267247</v>
      </c>
      <c r="H260" s="45" t="e">
        <f t="shared" si="9"/>
        <v>#NUM!</v>
      </c>
      <c r="I260" s="45">
        <f t="shared" si="9"/>
        <v>4.6858885482267247</v>
      </c>
      <c r="J260" s="46">
        <f t="shared" si="9"/>
        <v>4.7571184024167152</v>
      </c>
      <c r="K260" s="45" t="e">
        <f t="shared" si="9"/>
        <v>#NUM!</v>
      </c>
      <c r="L260" s="45">
        <f t="shared" si="9"/>
        <v>4.7571184024167152</v>
      </c>
      <c r="M260" s="46">
        <f t="shared" si="9"/>
        <v>4.8248531207353302</v>
      </c>
      <c r="N260" s="45" t="e">
        <f t="shared" si="9"/>
        <v>#NUM!</v>
      </c>
      <c r="O260" s="45">
        <f t="shared" si="9"/>
        <v>4.8248531207353302</v>
      </c>
      <c r="P260" s="46">
        <f t="shared" si="9"/>
        <v>4.9005557970554445</v>
      </c>
      <c r="Q260" s="45" t="e">
        <f t="shared" si="9"/>
        <v>#NUM!</v>
      </c>
      <c r="R260" s="45">
        <f t="shared" si="9"/>
        <v>4.9005557970554445</v>
      </c>
      <c r="S260" s="46">
        <f t="shared" si="9"/>
        <v>4.8829629508524848</v>
      </c>
      <c r="T260" s="45" t="e">
        <f t="shared" si="9"/>
        <v>#NUM!</v>
      </c>
      <c r="U260" s="45">
        <f t="shared" si="9"/>
        <v>4.8829629508524848</v>
      </c>
      <c r="V260" s="46">
        <f t="shared" si="9"/>
        <v>4.9137677972583802</v>
      </c>
      <c r="W260" s="45" t="e">
        <f t="shared" si="9"/>
        <v>#NUM!</v>
      </c>
      <c r="X260" s="45">
        <f t="shared" si="9"/>
        <v>4.9137677972583802</v>
      </c>
      <c r="Y260" s="46">
        <f t="shared" si="9"/>
        <v>4.8620553641853448</v>
      </c>
      <c r="Z260" s="45" t="e">
        <f t="shared" si="9"/>
        <v>#NUM!</v>
      </c>
      <c r="AA260" s="45">
        <f t="shared" si="9"/>
        <v>4.8620553641853448</v>
      </c>
      <c r="AB260" s="46">
        <f t="shared" si="9"/>
        <v>4.7738044876629502</v>
      </c>
      <c r="AC260" s="45" t="e">
        <f t="shared" si="9"/>
        <v>#NUM!</v>
      </c>
      <c r="AD260" s="45">
        <f t="shared" si="9"/>
        <v>4.7738044876629502</v>
      </c>
      <c r="AE260" s="46">
        <f t="shared" si="9"/>
        <v>4.4680000319647952</v>
      </c>
      <c r="AF260" s="45" t="e">
        <f t="shared" si="9"/>
        <v>#NUM!</v>
      </c>
      <c r="AG260" s="45">
        <f t="shared" si="9"/>
        <v>4.4680000319647952</v>
      </c>
      <c r="AH260" s="46">
        <f t="shared" si="9"/>
        <v>4.2686882333057046</v>
      </c>
      <c r="AI260" s="45" t="e">
        <f t="shared" si="9"/>
        <v>#NUM!</v>
      </c>
      <c r="AJ260" s="45">
        <f t="shared" si="9"/>
        <v>4.2686882333057046</v>
      </c>
    </row>
    <row r="261" spans="2:36" x14ac:dyDescent="0.2">
      <c r="B261" s="94" t="s">
        <v>24</v>
      </c>
      <c r="C261" s="41" t="s">
        <v>12</v>
      </c>
      <c r="D261" s="31">
        <f t="shared" ref="D261:F261" si="10">AVERAGE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6.4588614777346516</v>
      </c>
      <c r="E261" s="47" t="e">
        <f t="shared" si="10"/>
        <v>#DIV/0!</v>
      </c>
      <c r="F261" s="47">
        <f t="shared" si="10"/>
        <v>6.4588614777346516</v>
      </c>
      <c r="G261" s="31">
        <f t="shared" ref="G261:AJ261" si="11">AVERAGE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6.5501623088280336</v>
      </c>
      <c r="H261" s="47" t="e">
        <f t="shared" si="11"/>
        <v>#DIV/0!</v>
      </c>
      <c r="I261" s="47">
        <f t="shared" si="11"/>
        <v>6.5501623088280336</v>
      </c>
      <c r="J261" s="31">
        <f t="shared" si="11"/>
        <v>6.6256576251531483</v>
      </c>
      <c r="K261" s="47" t="e">
        <f t="shared" si="11"/>
        <v>#DIV/0!</v>
      </c>
      <c r="L261" s="47">
        <f t="shared" si="11"/>
        <v>6.6256576251531483</v>
      </c>
      <c r="M261" s="31">
        <f t="shared" si="11"/>
        <v>6.6945960636947452</v>
      </c>
      <c r="N261" s="47" t="e">
        <f t="shared" si="11"/>
        <v>#DIV/0!</v>
      </c>
      <c r="O261" s="47">
        <f t="shared" si="11"/>
        <v>6.6945960636947452</v>
      </c>
      <c r="P261" s="31">
        <f t="shared" si="11"/>
        <v>6.7562010241415003</v>
      </c>
      <c r="Q261" s="47" t="e">
        <f t="shared" si="11"/>
        <v>#DIV/0!</v>
      </c>
      <c r="R261" s="47">
        <f t="shared" si="11"/>
        <v>6.7562010241415003</v>
      </c>
      <c r="S261" s="31">
        <f t="shared" si="11"/>
        <v>6.8027451342180445</v>
      </c>
      <c r="T261" s="47" t="e">
        <f t="shared" si="11"/>
        <v>#DIV/0!</v>
      </c>
      <c r="U261" s="47">
        <f t="shared" si="11"/>
        <v>6.8027451342180445</v>
      </c>
      <c r="V261" s="31">
        <f t="shared" si="11"/>
        <v>6.8270969020680923</v>
      </c>
      <c r="W261" s="47" t="e">
        <f t="shared" si="11"/>
        <v>#DIV/0!</v>
      </c>
      <c r="X261" s="47">
        <f t="shared" si="11"/>
        <v>6.8270969020680923</v>
      </c>
      <c r="Y261" s="31">
        <f t="shared" si="11"/>
        <v>6.8075004457171069</v>
      </c>
      <c r="Z261" s="47" t="e">
        <f t="shared" si="11"/>
        <v>#DIV/0!</v>
      </c>
      <c r="AA261" s="47">
        <f t="shared" si="11"/>
        <v>6.8075004457171069</v>
      </c>
      <c r="AB261" s="31">
        <f t="shared" si="11"/>
        <v>6.7165986480255953</v>
      </c>
      <c r="AC261" s="47" t="e">
        <f t="shared" si="11"/>
        <v>#DIV/0!</v>
      </c>
      <c r="AD261" s="47">
        <f t="shared" si="11"/>
        <v>6.7165986480255953</v>
      </c>
      <c r="AE261" s="31">
        <f t="shared" si="11"/>
        <v>6.5119333018098251</v>
      </c>
      <c r="AF261" s="47" t="e">
        <f t="shared" si="11"/>
        <v>#DIV/0!</v>
      </c>
      <c r="AG261" s="47">
        <f t="shared" si="11"/>
        <v>6.5119333018098251</v>
      </c>
      <c r="AH261" s="31">
        <f t="shared" si="11"/>
        <v>6.1780950319455101</v>
      </c>
      <c r="AI261" s="47" t="e">
        <f t="shared" si="11"/>
        <v>#DIV/0!</v>
      </c>
      <c r="AJ261" s="47">
        <f t="shared" si="11"/>
        <v>6.1780950319455101</v>
      </c>
    </row>
    <row r="262" spans="2:36" x14ac:dyDescent="0.2">
      <c r="B262" s="88"/>
      <c r="C262" s="41" t="s">
        <v>13</v>
      </c>
      <c r="D262" s="43">
        <f t="shared" ref="D262:F262" si="12">STDEV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4.1528673554722415</v>
      </c>
      <c r="E262" s="42" t="e">
        <f t="shared" si="12"/>
        <v>#DIV/0!</v>
      </c>
      <c r="F262" s="42">
        <f t="shared" si="12"/>
        <v>4.1528673554722415</v>
      </c>
      <c r="G262" s="43">
        <f t="shared" ref="G262:AJ262" si="13">STDEV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4.1376705183434002</v>
      </c>
      <c r="H262" s="42" t="e">
        <f t="shared" si="13"/>
        <v>#DIV/0!</v>
      </c>
      <c r="I262" s="42">
        <f t="shared" si="13"/>
        <v>4.1376705183434002</v>
      </c>
      <c r="J262" s="43">
        <f t="shared" si="13"/>
        <v>4.1262363541774469</v>
      </c>
      <c r="K262" s="42" t="e">
        <f t="shared" si="13"/>
        <v>#DIV/0!</v>
      </c>
      <c r="L262" s="42">
        <f t="shared" si="13"/>
        <v>4.1262363541774469</v>
      </c>
      <c r="M262" s="43">
        <f t="shared" si="13"/>
        <v>4.1213234738596318</v>
      </c>
      <c r="N262" s="42" t="e">
        <f t="shared" si="13"/>
        <v>#DIV/0!</v>
      </c>
      <c r="O262" s="42">
        <f t="shared" si="13"/>
        <v>4.1213234738596318</v>
      </c>
      <c r="P262" s="43">
        <f t="shared" si="13"/>
        <v>4.1152758763014248</v>
      </c>
      <c r="Q262" s="42" t="e">
        <f t="shared" si="13"/>
        <v>#DIV/0!</v>
      </c>
      <c r="R262" s="42">
        <f t="shared" si="13"/>
        <v>4.1152758763014248</v>
      </c>
      <c r="S262" s="43">
        <f t="shared" si="13"/>
        <v>4.1138610320725606</v>
      </c>
      <c r="T262" s="42" t="e">
        <f t="shared" si="13"/>
        <v>#DIV/0!</v>
      </c>
      <c r="U262" s="42">
        <f t="shared" si="13"/>
        <v>4.1138610320725606</v>
      </c>
      <c r="V262" s="43">
        <f t="shared" si="13"/>
        <v>4.1141343932652337</v>
      </c>
      <c r="W262" s="42" t="e">
        <f t="shared" si="13"/>
        <v>#DIV/0!</v>
      </c>
      <c r="X262" s="42">
        <f t="shared" si="13"/>
        <v>4.1141343932652337</v>
      </c>
      <c r="Y262" s="43">
        <f t="shared" si="13"/>
        <v>4.1202321397066752</v>
      </c>
      <c r="Z262" s="42" t="e">
        <f t="shared" si="13"/>
        <v>#DIV/0!</v>
      </c>
      <c r="AA262" s="42">
        <f t="shared" si="13"/>
        <v>4.1202321397066752</v>
      </c>
      <c r="AB262" s="43">
        <f t="shared" si="13"/>
        <v>4.1161738861837653</v>
      </c>
      <c r="AC262" s="42" t="e">
        <f t="shared" si="13"/>
        <v>#DIV/0!</v>
      </c>
      <c r="AD262" s="42">
        <f t="shared" si="13"/>
        <v>4.1161738861837653</v>
      </c>
      <c r="AE262" s="43">
        <f t="shared" si="13"/>
        <v>4.1467801210344755</v>
      </c>
      <c r="AF262" s="42" t="e">
        <f t="shared" si="13"/>
        <v>#DIV/0!</v>
      </c>
      <c r="AG262" s="42">
        <f t="shared" si="13"/>
        <v>4.1467801210344755</v>
      </c>
      <c r="AH262" s="43">
        <f t="shared" si="13"/>
        <v>4.2061466824361977</v>
      </c>
      <c r="AI262" s="42" t="e">
        <f t="shared" si="13"/>
        <v>#DIV/0!</v>
      </c>
      <c r="AJ262" s="42">
        <f t="shared" si="13"/>
        <v>4.2061466824361977</v>
      </c>
    </row>
    <row r="263" spans="2:36" x14ac:dyDescent="0.2">
      <c r="B263" s="88"/>
      <c r="C263" s="41" t="s">
        <v>14</v>
      </c>
      <c r="D263" s="43">
        <f t="shared" ref="D263:F263" si="14">MAX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18.036253640802698</v>
      </c>
      <c r="E263" s="42">
        <f t="shared" si="14"/>
        <v>0</v>
      </c>
      <c r="F263" s="42">
        <f t="shared" si="14"/>
        <v>18.036253640802698</v>
      </c>
      <c r="G263" s="43">
        <f t="shared" ref="G263:AJ263" si="15">MAX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18.036253640802698</v>
      </c>
      <c r="H263" s="42">
        <f t="shared" si="15"/>
        <v>0</v>
      </c>
      <c r="I263" s="42">
        <f t="shared" si="15"/>
        <v>18.036253640802698</v>
      </c>
      <c r="J263" s="43">
        <f t="shared" si="15"/>
        <v>18.038873523847801</v>
      </c>
      <c r="K263" s="42">
        <f t="shared" si="15"/>
        <v>0</v>
      </c>
      <c r="L263" s="42">
        <f t="shared" si="15"/>
        <v>18.038873523847801</v>
      </c>
      <c r="M263" s="43">
        <f t="shared" si="15"/>
        <v>18.042043621407501</v>
      </c>
      <c r="N263" s="42">
        <f t="shared" si="15"/>
        <v>0</v>
      </c>
      <c r="O263" s="42">
        <f t="shared" si="15"/>
        <v>18.042043621407501</v>
      </c>
      <c r="P263" s="43">
        <f t="shared" si="15"/>
        <v>18.051622450897099</v>
      </c>
      <c r="Q263" s="42">
        <f t="shared" si="15"/>
        <v>0</v>
      </c>
      <c r="R263" s="42">
        <f t="shared" si="15"/>
        <v>18.051622450897099</v>
      </c>
      <c r="S263" s="43">
        <f t="shared" si="15"/>
        <v>18.066879638223199</v>
      </c>
      <c r="T263" s="42">
        <f t="shared" si="15"/>
        <v>0</v>
      </c>
      <c r="U263" s="42">
        <f t="shared" si="15"/>
        <v>18.066879638223199</v>
      </c>
      <c r="V263" s="43">
        <f t="shared" si="15"/>
        <v>18.0648106968363</v>
      </c>
      <c r="W263" s="42">
        <f t="shared" si="15"/>
        <v>0</v>
      </c>
      <c r="X263" s="42">
        <f t="shared" si="15"/>
        <v>18.0648106968363</v>
      </c>
      <c r="Y263" s="43">
        <f t="shared" si="15"/>
        <v>18.113116602047899</v>
      </c>
      <c r="Z263" s="42">
        <f t="shared" si="15"/>
        <v>0</v>
      </c>
      <c r="AA263" s="42">
        <f t="shared" si="15"/>
        <v>18.113116602047899</v>
      </c>
      <c r="AB263" s="43">
        <f t="shared" si="15"/>
        <v>18.167816002832801</v>
      </c>
      <c r="AC263" s="42">
        <f t="shared" si="15"/>
        <v>0</v>
      </c>
      <c r="AD263" s="42">
        <f t="shared" si="15"/>
        <v>18.167816002832801</v>
      </c>
      <c r="AE263" s="43">
        <f t="shared" si="15"/>
        <v>18.2034507550622</v>
      </c>
      <c r="AF263" s="42">
        <f t="shared" si="15"/>
        <v>0</v>
      </c>
      <c r="AG263" s="42">
        <f t="shared" si="15"/>
        <v>18.2034507550622</v>
      </c>
      <c r="AH263" s="43">
        <f t="shared" si="15"/>
        <v>18.003356046042299</v>
      </c>
      <c r="AI263" s="42">
        <f t="shared" si="15"/>
        <v>0</v>
      </c>
      <c r="AJ263" s="42">
        <f t="shared" si="15"/>
        <v>18.003356046042299</v>
      </c>
    </row>
    <row r="264" spans="2:36" x14ac:dyDescent="0.2">
      <c r="B264" s="88"/>
      <c r="C264" s="41" t="s">
        <v>15</v>
      </c>
      <c r="D264" s="43">
        <f t="shared" ref="D264:F264" si="16">MIN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-3.5971943679153</v>
      </c>
      <c r="E264" s="42">
        <f t="shared" si="16"/>
        <v>0</v>
      </c>
      <c r="F264" s="42">
        <f t="shared" si="16"/>
        <v>-3.5971943679153</v>
      </c>
      <c r="G264" s="43">
        <f t="shared" ref="G264:AJ264" si="17">MIN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-3.3927913758390398</v>
      </c>
      <c r="H264" s="42">
        <f t="shared" si="17"/>
        <v>0</v>
      </c>
      <c r="I264" s="42">
        <f t="shared" si="17"/>
        <v>-3.3927913758390398</v>
      </c>
      <c r="J264" s="43">
        <f t="shared" si="17"/>
        <v>-3.1614710886804298</v>
      </c>
      <c r="K264" s="42">
        <f t="shared" si="17"/>
        <v>0</v>
      </c>
      <c r="L264" s="42">
        <f t="shared" si="17"/>
        <v>-3.1614710886804298</v>
      </c>
      <c r="M264" s="43">
        <f t="shared" si="17"/>
        <v>-3.0640800616134798</v>
      </c>
      <c r="N264" s="42">
        <f t="shared" si="17"/>
        <v>0</v>
      </c>
      <c r="O264" s="42">
        <f t="shared" si="17"/>
        <v>-3.0640800616134798</v>
      </c>
      <c r="P264" s="43">
        <f t="shared" si="17"/>
        <v>-2.9588617886283402</v>
      </c>
      <c r="Q264" s="42">
        <f t="shared" si="17"/>
        <v>0</v>
      </c>
      <c r="R264" s="42">
        <f t="shared" si="17"/>
        <v>-2.9588617886283402</v>
      </c>
      <c r="S264" s="43">
        <f t="shared" si="17"/>
        <v>-2.7360489292591001</v>
      </c>
      <c r="T264" s="42">
        <f t="shared" si="17"/>
        <v>0</v>
      </c>
      <c r="U264" s="42">
        <f t="shared" si="17"/>
        <v>-2.7360489292591001</v>
      </c>
      <c r="V264" s="43">
        <f t="shared" si="17"/>
        <v>-2.6755257350738799</v>
      </c>
      <c r="W264" s="42">
        <f t="shared" si="17"/>
        <v>0</v>
      </c>
      <c r="X264" s="42">
        <f t="shared" si="17"/>
        <v>-2.6755257350738799</v>
      </c>
      <c r="Y264" s="43">
        <f t="shared" si="17"/>
        <v>-2.58412874127055</v>
      </c>
      <c r="Z264" s="42">
        <f t="shared" si="17"/>
        <v>0</v>
      </c>
      <c r="AA264" s="42">
        <f t="shared" si="17"/>
        <v>-2.58412874127055</v>
      </c>
      <c r="AB264" s="43">
        <f t="shared" si="17"/>
        <v>-2.6192140520647098</v>
      </c>
      <c r="AC264" s="42">
        <f t="shared" si="17"/>
        <v>0</v>
      </c>
      <c r="AD264" s="42">
        <f t="shared" si="17"/>
        <v>-2.6192140520647098</v>
      </c>
      <c r="AE264" s="43">
        <f t="shared" si="17"/>
        <v>-2.8021435543325199</v>
      </c>
      <c r="AF264" s="42">
        <f t="shared" si="17"/>
        <v>0</v>
      </c>
      <c r="AG264" s="42">
        <f t="shared" si="17"/>
        <v>-2.8021435543325199</v>
      </c>
      <c r="AH264" s="43">
        <f t="shared" si="17"/>
        <v>-3.2385677749069601</v>
      </c>
      <c r="AI264" s="42">
        <f t="shared" si="17"/>
        <v>0</v>
      </c>
      <c r="AJ264" s="42">
        <f t="shared" si="17"/>
        <v>-3.2385677749069601</v>
      </c>
    </row>
    <row r="265" spans="2:36" ht="17" thickBot="1" x14ac:dyDescent="0.25">
      <c r="B265" s="89"/>
      <c r="C265" s="44" t="s">
        <v>16</v>
      </c>
      <c r="D265" s="46">
        <f t="shared" ref="D265:F265" si="18">MEDIAN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6.6391122355642649</v>
      </c>
      <c r="E265" s="45" t="e">
        <f t="shared" si="18"/>
        <v>#NUM!</v>
      </c>
      <c r="F265" s="45">
        <f t="shared" si="18"/>
        <v>6.6391122355642649</v>
      </c>
      <c r="G265" s="46">
        <f t="shared" ref="G265:AJ265" si="19">MEDIAN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6.8204454552030249</v>
      </c>
      <c r="H265" s="45" t="e">
        <f t="shared" si="19"/>
        <v>#NUM!</v>
      </c>
      <c r="I265" s="45">
        <f t="shared" si="19"/>
        <v>6.8204454552030249</v>
      </c>
      <c r="J265" s="46">
        <f t="shared" si="19"/>
        <v>6.9513717155368404</v>
      </c>
      <c r="K265" s="45" t="e">
        <f t="shared" si="19"/>
        <v>#NUM!</v>
      </c>
      <c r="L265" s="45">
        <f t="shared" si="19"/>
        <v>6.9513717155368404</v>
      </c>
      <c r="M265" s="46">
        <f t="shared" si="19"/>
        <v>7.0303020969580352</v>
      </c>
      <c r="N265" s="45" t="e">
        <f t="shared" si="19"/>
        <v>#NUM!</v>
      </c>
      <c r="O265" s="45">
        <f t="shared" si="19"/>
        <v>7.0303020969580352</v>
      </c>
      <c r="P265" s="46">
        <f t="shared" si="19"/>
        <v>6.9676839109617799</v>
      </c>
      <c r="Q265" s="45" t="e">
        <f t="shared" si="19"/>
        <v>#NUM!</v>
      </c>
      <c r="R265" s="45">
        <f t="shared" si="19"/>
        <v>6.9676839109617799</v>
      </c>
      <c r="S265" s="46">
        <f t="shared" si="19"/>
        <v>6.970487656604285</v>
      </c>
      <c r="T265" s="45" t="e">
        <f t="shared" si="19"/>
        <v>#NUM!</v>
      </c>
      <c r="U265" s="45">
        <f t="shared" si="19"/>
        <v>6.970487656604285</v>
      </c>
      <c r="V265" s="46">
        <f t="shared" si="19"/>
        <v>7.0253648038788299</v>
      </c>
      <c r="W265" s="45" t="e">
        <f t="shared" si="19"/>
        <v>#NUM!</v>
      </c>
      <c r="X265" s="45">
        <f t="shared" si="19"/>
        <v>7.0253648038788299</v>
      </c>
      <c r="Y265" s="46">
        <f t="shared" si="19"/>
        <v>7.0613234216169252</v>
      </c>
      <c r="Z265" s="45" t="e">
        <f t="shared" si="19"/>
        <v>#NUM!</v>
      </c>
      <c r="AA265" s="45">
        <f t="shared" si="19"/>
        <v>7.0613234216169252</v>
      </c>
      <c r="AB265" s="46">
        <f t="shared" si="19"/>
        <v>6.8704288096156052</v>
      </c>
      <c r="AC265" s="45" t="e">
        <f t="shared" si="19"/>
        <v>#NUM!</v>
      </c>
      <c r="AD265" s="45">
        <f t="shared" si="19"/>
        <v>6.8704288096156052</v>
      </c>
      <c r="AE265" s="46">
        <f t="shared" si="19"/>
        <v>6.4071240260768896</v>
      </c>
      <c r="AF265" s="45" t="e">
        <f t="shared" si="19"/>
        <v>#NUM!</v>
      </c>
      <c r="AG265" s="45">
        <f t="shared" si="19"/>
        <v>6.4071240260768896</v>
      </c>
      <c r="AH265" s="46">
        <f t="shared" si="19"/>
        <v>6.0552494201439648</v>
      </c>
      <c r="AI265" s="45" t="e">
        <f t="shared" si="19"/>
        <v>#NUM!</v>
      </c>
      <c r="AJ265" s="45">
        <f t="shared" si="19"/>
        <v>6.0552494201439648</v>
      </c>
    </row>
    <row r="266" spans="2:36" x14ac:dyDescent="0.2">
      <c r="B266" s="87" t="s">
        <v>25</v>
      </c>
      <c r="C266" s="41" t="s">
        <v>12</v>
      </c>
      <c r="D266" s="53">
        <f t="shared" ref="D266:F266" si="20">AVERAGE(D4,D25,D31,D35,D45,D51,D52,D61,D65,D75,D77,D83,D86,D92,D93,D96,D104,D109,D123,D124,D125,D128,D132,D134,D139,D143,D146,D151,D160,D164,D171,D181,D184,D185,D186,D195,D198,D201,D208,D209,D215,D216,D217,D223,D225,D232,D246,D247,D248,D250)</f>
        <v>3.0108697611138702</v>
      </c>
      <c r="E266" s="42" t="e">
        <f t="shared" si="20"/>
        <v>#DIV/0!</v>
      </c>
      <c r="F266" s="54">
        <f t="shared" si="20"/>
        <v>3.0108697611138702</v>
      </c>
      <c r="G266" s="53">
        <f t="shared" ref="G266:AJ266" si="21">AVERAGE(G4,G25,G31,G35,G45,G51,G52,G61,G65,G75,G77,G83,G86,G92,G93,G96,G104,G109,G123,G124,G125,G128,G132,G134,G139,G143,G146,G151,G160,G164,G171,G181,G184,G185,G186,G195,G198,G201,G208,G209,G215,G216,G217,G223,G225,G232,G246,G247,G248,G250)</f>
        <v>3.1846259585686285</v>
      </c>
      <c r="H266" s="42" t="e">
        <f t="shared" si="21"/>
        <v>#DIV/0!</v>
      </c>
      <c r="I266" s="54">
        <f t="shared" si="21"/>
        <v>3.1846259585686285</v>
      </c>
      <c r="J266" s="53">
        <f t="shared" si="21"/>
        <v>3.2907917059129028</v>
      </c>
      <c r="K266" s="42" t="e">
        <f t="shared" si="21"/>
        <v>#DIV/0!</v>
      </c>
      <c r="L266" s="54">
        <f t="shared" si="21"/>
        <v>3.2907917059129028</v>
      </c>
      <c r="M266" s="53">
        <f t="shared" si="21"/>
        <v>3.3741686210191215</v>
      </c>
      <c r="N266" s="42" t="e">
        <f t="shared" si="21"/>
        <v>#DIV/0!</v>
      </c>
      <c r="O266" s="54">
        <f t="shared" si="21"/>
        <v>3.3741686210191215</v>
      </c>
      <c r="P266" s="53">
        <f t="shared" si="21"/>
        <v>3.444899691724137</v>
      </c>
      <c r="Q266" s="42" t="e">
        <f t="shared" si="21"/>
        <v>#DIV/0!</v>
      </c>
      <c r="R266" s="54">
        <f t="shared" si="21"/>
        <v>3.444899691724137</v>
      </c>
      <c r="S266" s="53">
        <f t="shared" si="21"/>
        <v>3.4956793323581135</v>
      </c>
      <c r="T266" s="42" t="e">
        <f t="shared" si="21"/>
        <v>#DIV/0!</v>
      </c>
      <c r="U266" s="54">
        <f t="shared" si="21"/>
        <v>3.4956793323581135</v>
      </c>
      <c r="V266" s="53">
        <f t="shared" si="21"/>
        <v>3.5182407076928</v>
      </c>
      <c r="W266" s="42" t="e">
        <f t="shared" si="21"/>
        <v>#DIV/0!</v>
      </c>
      <c r="X266" s="54">
        <f t="shared" si="21"/>
        <v>3.5182407076928</v>
      </c>
      <c r="Y266" s="53">
        <f t="shared" si="21"/>
        <v>3.4504256286645942</v>
      </c>
      <c r="Z266" s="42" t="e">
        <f t="shared" si="21"/>
        <v>#DIV/0!</v>
      </c>
      <c r="AA266" s="54">
        <f t="shared" si="21"/>
        <v>3.4504256286645942</v>
      </c>
      <c r="AB266" s="53">
        <f t="shared" si="21"/>
        <v>3.3141311773559248</v>
      </c>
      <c r="AC266" s="42" t="e">
        <f t="shared" si="21"/>
        <v>#DIV/0!</v>
      </c>
      <c r="AD266" s="54">
        <f t="shared" si="21"/>
        <v>3.3141311773559248</v>
      </c>
      <c r="AE266" s="53">
        <f t="shared" si="21"/>
        <v>3.0722555849506024</v>
      </c>
      <c r="AF266" s="42" t="e">
        <f t="shared" si="21"/>
        <v>#DIV/0!</v>
      </c>
      <c r="AG266" s="54">
        <f t="shared" si="21"/>
        <v>3.0722555849506024</v>
      </c>
      <c r="AH266" s="53">
        <f t="shared" si="21"/>
        <v>2.6978438601277652</v>
      </c>
      <c r="AI266" s="42" t="e">
        <f t="shared" si="21"/>
        <v>#DIV/0!</v>
      </c>
      <c r="AJ266" s="54">
        <f t="shared" si="21"/>
        <v>2.6978438601277652</v>
      </c>
    </row>
    <row r="267" spans="2:36" x14ac:dyDescent="0.2">
      <c r="B267" s="88"/>
      <c r="C267" s="41" t="s">
        <v>13</v>
      </c>
      <c r="D267" s="43">
        <f t="shared" ref="D267:F267" si="22">STDEV(D4,D25,D31,D35,D45,D51,D52,D61,D65,D75,D77,D83,D86,D92,D93,D96,D104,D109,D123,D124,D125,D128,D132,D134,D139,D143,D146,D151,D160,D164,D171,D181,D184,D185,D186,D195,D198,D201,D208,D209,D215,D216,D217,D223,D225,D232,D246,D247,D248,D250)</f>
        <v>3.6919793520328716</v>
      </c>
      <c r="E267" s="42" t="e">
        <f t="shared" si="22"/>
        <v>#DIV/0!</v>
      </c>
      <c r="F267" s="42">
        <f t="shared" si="22"/>
        <v>3.6919793520328716</v>
      </c>
      <c r="G267" s="43">
        <f t="shared" ref="G267:AJ267" si="23">STDEV(G4,G25,G31,G35,G45,G51,G52,G61,G65,G75,G77,G83,G86,G92,G93,G96,G104,G109,G123,G124,G125,G128,G132,G134,G139,G143,G146,G151,G160,G164,G171,G181,G184,G185,G186,G195,G198,G201,G208,G209,G215,G216,G217,G223,G225,G232,G246,G247,G248,G250)</f>
        <v>3.7672067474387201</v>
      </c>
      <c r="H267" s="42" t="e">
        <f t="shared" si="23"/>
        <v>#DIV/0!</v>
      </c>
      <c r="I267" s="42">
        <f t="shared" si="23"/>
        <v>3.7672067474387201</v>
      </c>
      <c r="J267" s="43">
        <f t="shared" si="23"/>
        <v>3.7780487514272485</v>
      </c>
      <c r="K267" s="42" t="e">
        <f t="shared" si="23"/>
        <v>#DIV/0!</v>
      </c>
      <c r="L267" s="42">
        <f t="shared" si="23"/>
        <v>3.7780487514272485</v>
      </c>
      <c r="M267" s="43">
        <f t="shared" si="23"/>
        <v>3.7758238984548611</v>
      </c>
      <c r="N267" s="42" t="e">
        <f t="shared" si="23"/>
        <v>#DIV/0!</v>
      </c>
      <c r="O267" s="42">
        <f t="shared" si="23"/>
        <v>3.7758238984548611</v>
      </c>
      <c r="P267" s="43">
        <f t="shared" si="23"/>
        <v>3.7703032763704791</v>
      </c>
      <c r="Q267" s="42" t="e">
        <f t="shared" si="23"/>
        <v>#DIV/0!</v>
      </c>
      <c r="R267" s="42">
        <f t="shared" si="23"/>
        <v>3.7703032763704791</v>
      </c>
      <c r="S267" s="43">
        <f t="shared" si="23"/>
        <v>3.7714080470338693</v>
      </c>
      <c r="T267" s="42" t="e">
        <f t="shared" si="23"/>
        <v>#DIV/0!</v>
      </c>
      <c r="U267" s="42">
        <f t="shared" si="23"/>
        <v>3.7714080470338693</v>
      </c>
      <c r="V267" s="43">
        <f t="shared" si="23"/>
        <v>3.7645735338676904</v>
      </c>
      <c r="W267" s="42" t="e">
        <f t="shared" si="23"/>
        <v>#DIV/0!</v>
      </c>
      <c r="X267" s="42">
        <f t="shared" si="23"/>
        <v>3.7645735338676904</v>
      </c>
      <c r="Y267" s="43">
        <f t="shared" si="23"/>
        <v>3.770492899724426</v>
      </c>
      <c r="Z267" s="42" t="e">
        <f t="shared" si="23"/>
        <v>#DIV/0!</v>
      </c>
      <c r="AA267" s="42">
        <f t="shared" si="23"/>
        <v>3.770492899724426</v>
      </c>
      <c r="AB267" s="43">
        <f t="shared" si="23"/>
        <v>3.7608614528608313</v>
      </c>
      <c r="AC267" s="42" t="e">
        <f t="shared" si="23"/>
        <v>#DIV/0!</v>
      </c>
      <c r="AD267" s="42">
        <f t="shared" si="23"/>
        <v>3.7608614528608313</v>
      </c>
      <c r="AE267" s="43">
        <f t="shared" si="23"/>
        <v>3.7546744457469345</v>
      </c>
      <c r="AF267" s="42" t="e">
        <f t="shared" si="23"/>
        <v>#DIV/0!</v>
      </c>
      <c r="AG267" s="42">
        <f t="shared" si="23"/>
        <v>3.7546744457469345</v>
      </c>
      <c r="AH267" s="43">
        <f t="shared" si="23"/>
        <v>3.7388766320596196</v>
      </c>
      <c r="AI267" s="42" t="e">
        <f t="shared" si="23"/>
        <v>#DIV/0!</v>
      </c>
      <c r="AJ267" s="42">
        <f t="shared" si="23"/>
        <v>3.7388766320596196</v>
      </c>
    </row>
    <row r="268" spans="2:36" x14ac:dyDescent="0.2">
      <c r="B268" s="88"/>
      <c r="C268" s="41" t="s">
        <v>14</v>
      </c>
      <c r="D268" s="43">
        <f t="shared" ref="D268:F268" si="24">MAX(D4,D25,D31,D35,D45,D51,D52,D61,D65,D75,D77,D83,D86,D92,D93,D96,D104,D109,D123,D124,D125,D128,D132,D134,D139,D143,D146,D151,D160,D164,D171,D181,D184,D185,D186,D195,D198,D201,D208,D209,D215,D216,D217,D223,D225,D232,D246,D247,D248,D250)</f>
        <v>10.961693963614699</v>
      </c>
      <c r="E268" s="42">
        <f t="shared" si="24"/>
        <v>0</v>
      </c>
      <c r="F268" s="42">
        <f t="shared" si="24"/>
        <v>10.961693963614699</v>
      </c>
      <c r="G268" s="43">
        <f t="shared" ref="G268:AJ268" si="25">MAX(G4,G25,G31,G35,G45,G51,G52,G61,G65,G75,G77,G83,G86,G92,G93,G96,G104,G109,G123,G124,G125,G128,G132,G134,G139,G143,G146,G151,G160,G164,G171,G181,G184,G185,G186,G195,G198,G201,G208,G209,G215,G216,G217,G223,G225,G232,G246,G247,G248,G250)</f>
        <v>11.262930915570401</v>
      </c>
      <c r="H268" s="42">
        <f t="shared" si="25"/>
        <v>0</v>
      </c>
      <c r="I268" s="42">
        <f t="shared" si="25"/>
        <v>11.262930915570401</v>
      </c>
      <c r="J268" s="43">
        <f t="shared" si="25"/>
        <v>11.5086957414729</v>
      </c>
      <c r="K268" s="42">
        <f t="shared" si="25"/>
        <v>0</v>
      </c>
      <c r="L268" s="42">
        <f t="shared" si="25"/>
        <v>11.5086957414729</v>
      </c>
      <c r="M268" s="43">
        <f t="shared" si="25"/>
        <v>11.645620446082299</v>
      </c>
      <c r="N268" s="42">
        <f t="shared" si="25"/>
        <v>0</v>
      </c>
      <c r="O268" s="42">
        <f t="shared" si="25"/>
        <v>11.645620446082299</v>
      </c>
      <c r="P268" s="43">
        <f t="shared" si="25"/>
        <v>11.7860402747371</v>
      </c>
      <c r="Q268" s="42">
        <f t="shared" si="25"/>
        <v>0</v>
      </c>
      <c r="R268" s="42">
        <f t="shared" si="25"/>
        <v>11.7860402747371</v>
      </c>
      <c r="S268" s="43">
        <f t="shared" si="25"/>
        <v>11.8844313940817</v>
      </c>
      <c r="T268" s="42">
        <f t="shared" si="25"/>
        <v>0</v>
      </c>
      <c r="U268" s="42">
        <f t="shared" si="25"/>
        <v>11.8844313940817</v>
      </c>
      <c r="V268" s="43">
        <f t="shared" si="25"/>
        <v>11.929091422925101</v>
      </c>
      <c r="W268" s="42">
        <f t="shared" si="25"/>
        <v>0</v>
      </c>
      <c r="X268" s="42">
        <f t="shared" si="25"/>
        <v>11.929091422925101</v>
      </c>
      <c r="Y268" s="43">
        <f t="shared" si="25"/>
        <v>11.849482986455399</v>
      </c>
      <c r="Z268" s="42">
        <f t="shared" si="25"/>
        <v>0</v>
      </c>
      <c r="AA268" s="42">
        <f t="shared" si="25"/>
        <v>11.849482986455399</v>
      </c>
      <c r="AB268" s="43">
        <f t="shared" si="25"/>
        <v>11.7550498634024</v>
      </c>
      <c r="AC268" s="42">
        <f t="shared" si="25"/>
        <v>0</v>
      </c>
      <c r="AD268" s="42">
        <f t="shared" si="25"/>
        <v>11.7550498634024</v>
      </c>
      <c r="AE268" s="43">
        <f t="shared" si="25"/>
        <v>11.7718744093665</v>
      </c>
      <c r="AF268" s="42">
        <f t="shared" si="25"/>
        <v>0</v>
      </c>
      <c r="AG268" s="42">
        <f t="shared" si="25"/>
        <v>11.7718744093665</v>
      </c>
      <c r="AH268" s="43">
        <f t="shared" si="25"/>
        <v>11.151826773552999</v>
      </c>
      <c r="AI268" s="42">
        <f t="shared" si="25"/>
        <v>0</v>
      </c>
      <c r="AJ268" s="42">
        <f t="shared" si="25"/>
        <v>11.151826773552999</v>
      </c>
    </row>
    <row r="269" spans="2:36" x14ac:dyDescent="0.2">
      <c r="B269" s="88"/>
      <c r="C269" s="41" t="s">
        <v>15</v>
      </c>
      <c r="D269" s="43">
        <f t="shared" ref="D269:F269" si="26">MIN(D4,D25,D31,D35,D45,D51,D52,D61,D65,D75,D77,D83,D86,D92,D93,D96,D104,D109,D123,D124,D125,D128,D132,D134,D139,D143,D146,D151,D160,D164,D171,D181,D184,D185,D186,D195,D198,D201,D208,D209,D215,D216,D217,D223,D225,D232,D246,D247,D248,D250)</f>
        <v>-2.8183878886918299</v>
      </c>
      <c r="E269" s="42">
        <f t="shared" si="26"/>
        <v>0</v>
      </c>
      <c r="F269" s="42">
        <f t="shared" si="26"/>
        <v>-2.8183878886918299</v>
      </c>
      <c r="G269" s="43">
        <f t="shared" ref="G269:AJ269" si="27">MIN(G4,G25,G31,G35,G45,G51,G52,G61,G65,G75,G77,G83,G86,G92,G93,G96,G104,G109,G123,G124,G125,G128,G132,G134,G139,G143,G146,G151,G160,G164,G171,G181,G184,G185,G186,G195,G198,G201,G208,G209,G215,G216,G217,G223,G225,G232,G246,G247,G248,G250)</f>
        <v>-2.7687906362565098</v>
      </c>
      <c r="H269" s="42">
        <f t="shared" si="27"/>
        <v>0</v>
      </c>
      <c r="I269" s="42">
        <f t="shared" si="27"/>
        <v>-2.7687906362565098</v>
      </c>
      <c r="J269" s="43">
        <f t="shared" si="27"/>
        <v>-2.7108368574249502</v>
      </c>
      <c r="K269" s="42">
        <f t="shared" si="27"/>
        <v>0</v>
      </c>
      <c r="L269" s="42">
        <f t="shared" si="27"/>
        <v>-2.7108368574249502</v>
      </c>
      <c r="M269" s="43">
        <f t="shared" si="27"/>
        <v>-2.6230991066195899</v>
      </c>
      <c r="N269" s="42">
        <f t="shared" si="27"/>
        <v>0</v>
      </c>
      <c r="O269" s="42">
        <f t="shared" si="27"/>
        <v>-2.6230991066195899</v>
      </c>
      <c r="P269" s="43">
        <f t="shared" si="27"/>
        <v>-2.56173140462906</v>
      </c>
      <c r="Q269" s="42">
        <f t="shared" si="27"/>
        <v>0</v>
      </c>
      <c r="R269" s="42">
        <f t="shared" si="27"/>
        <v>-2.56173140462906</v>
      </c>
      <c r="S269" s="43">
        <f t="shared" si="27"/>
        <v>-2.52509938673249</v>
      </c>
      <c r="T269" s="42">
        <f t="shared" si="27"/>
        <v>0</v>
      </c>
      <c r="U269" s="42">
        <f t="shared" si="27"/>
        <v>-2.52509938673249</v>
      </c>
      <c r="V269" s="43">
        <f t="shared" si="27"/>
        <v>-2.4898959532378599</v>
      </c>
      <c r="W269" s="42">
        <f t="shared" si="27"/>
        <v>0</v>
      </c>
      <c r="X269" s="42">
        <f t="shared" si="27"/>
        <v>-2.4898959532378599</v>
      </c>
      <c r="Y269" s="43">
        <f t="shared" si="27"/>
        <v>-2.4144354177593299</v>
      </c>
      <c r="Z269" s="42">
        <f t="shared" si="27"/>
        <v>0</v>
      </c>
      <c r="AA269" s="42">
        <f t="shared" si="27"/>
        <v>-2.4144354177593299</v>
      </c>
      <c r="AB269" s="43">
        <f t="shared" si="27"/>
        <v>-2.3791444779250801</v>
      </c>
      <c r="AC269" s="42">
        <f t="shared" si="27"/>
        <v>0</v>
      </c>
      <c r="AD269" s="42">
        <f t="shared" si="27"/>
        <v>-2.3791444779250801</v>
      </c>
      <c r="AE269" s="43">
        <f t="shared" si="27"/>
        <v>-3.0234683491998702</v>
      </c>
      <c r="AF269" s="42">
        <f t="shared" si="27"/>
        <v>0</v>
      </c>
      <c r="AG269" s="42">
        <f t="shared" si="27"/>
        <v>-3.0234683491998702</v>
      </c>
      <c r="AH269" s="43">
        <f t="shared" si="27"/>
        <v>-3.7784628759844598</v>
      </c>
      <c r="AI269" s="42">
        <f t="shared" si="27"/>
        <v>0</v>
      </c>
      <c r="AJ269" s="42">
        <f t="shared" si="27"/>
        <v>-3.7784628759844598</v>
      </c>
    </row>
    <row r="270" spans="2:36" ht="17" thickBot="1" x14ac:dyDescent="0.25">
      <c r="B270" s="89"/>
      <c r="C270" s="44" t="s">
        <v>16</v>
      </c>
      <c r="D270" s="46">
        <f t="shared" ref="D270:F270" si="28">MEDIAN(D4,D25,D31,D35,D45,D51,D52,D61,D65,D75,D77,D83,D86,D92,D93,D96,D104,D109,D123,D124,D125,D128,D132,D134,D139,D143,D146,D151,D160,D164,D171,D181,D184,D185,D186,D195,D198,D201,D208,D209,D215,D216,D217,D223,D225,D232,D246,D247,D248,D250)</f>
        <v>2.251046895100385</v>
      </c>
      <c r="E270" s="45" t="e">
        <f t="shared" si="28"/>
        <v>#NUM!</v>
      </c>
      <c r="F270" s="45">
        <f t="shared" si="28"/>
        <v>2.251046895100385</v>
      </c>
      <c r="G270" s="46">
        <f t="shared" ref="G270:AJ270" si="29">MEDIAN(G4,G25,G31,G35,G45,G51,G52,G61,G65,G75,G77,G83,G86,G92,G93,G96,G104,G109,G123,G124,G125,G128,G132,G134,G139,G143,G146,G151,G160,G164,G171,G181,G184,G185,G186,G195,G198,G201,G208,G209,G215,G216,G217,G223,G225,G232,G246,G247,G248,G250)</f>
        <v>2.42436779230058</v>
      </c>
      <c r="H270" s="45" t="e">
        <f t="shared" si="29"/>
        <v>#NUM!</v>
      </c>
      <c r="I270" s="45">
        <f t="shared" si="29"/>
        <v>2.42436779230058</v>
      </c>
      <c r="J270" s="46">
        <f t="shared" si="29"/>
        <v>2.5348138961628801</v>
      </c>
      <c r="K270" s="45" t="e">
        <f t="shared" si="29"/>
        <v>#NUM!</v>
      </c>
      <c r="L270" s="45">
        <f t="shared" si="29"/>
        <v>2.5348138961628801</v>
      </c>
      <c r="M270" s="46">
        <f t="shared" si="29"/>
        <v>2.6655972820246703</v>
      </c>
      <c r="N270" s="45" t="e">
        <f t="shared" si="29"/>
        <v>#NUM!</v>
      </c>
      <c r="O270" s="45">
        <f t="shared" si="29"/>
        <v>2.6655972820246703</v>
      </c>
      <c r="P270" s="46">
        <f t="shared" si="29"/>
        <v>2.8024758132999699</v>
      </c>
      <c r="Q270" s="45" t="e">
        <f t="shared" si="29"/>
        <v>#NUM!</v>
      </c>
      <c r="R270" s="45">
        <f t="shared" si="29"/>
        <v>2.8024758132999699</v>
      </c>
      <c r="S270" s="46">
        <f t="shared" si="29"/>
        <v>2.8680766176013348</v>
      </c>
      <c r="T270" s="45" t="e">
        <f t="shared" si="29"/>
        <v>#NUM!</v>
      </c>
      <c r="U270" s="45">
        <f t="shared" si="29"/>
        <v>2.8680766176013348</v>
      </c>
      <c r="V270" s="46">
        <f t="shared" si="29"/>
        <v>2.7008347967549202</v>
      </c>
      <c r="W270" s="45" t="e">
        <f t="shared" si="29"/>
        <v>#NUM!</v>
      </c>
      <c r="X270" s="45">
        <f t="shared" si="29"/>
        <v>2.7008347967549202</v>
      </c>
      <c r="Y270" s="46">
        <f t="shared" si="29"/>
        <v>2.7429924527793652</v>
      </c>
      <c r="Z270" s="45" t="e">
        <f t="shared" si="29"/>
        <v>#NUM!</v>
      </c>
      <c r="AA270" s="45">
        <f t="shared" si="29"/>
        <v>2.7429924527793652</v>
      </c>
      <c r="AB270" s="46">
        <f t="shared" si="29"/>
        <v>2.7417371975030549</v>
      </c>
      <c r="AC270" s="45" t="e">
        <f t="shared" si="29"/>
        <v>#NUM!</v>
      </c>
      <c r="AD270" s="45">
        <f t="shared" si="29"/>
        <v>2.7417371975030549</v>
      </c>
      <c r="AE270" s="46">
        <f t="shared" si="29"/>
        <v>2.566536064412825</v>
      </c>
      <c r="AF270" s="45" t="e">
        <f t="shared" si="29"/>
        <v>#NUM!</v>
      </c>
      <c r="AG270" s="45">
        <f t="shared" si="29"/>
        <v>2.566536064412825</v>
      </c>
      <c r="AH270" s="46">
        <f t="shared" si="29"/>
        <v>2.2353760687654702</v>
      </c>
      <c r="AI270" s="45" t="e">
        <f t="shared" si="29"/>
        <v>#NUM!</v>
      </c>
      <c r="AJ270" s="45">
        <f t="shared" si="29"/>
        <v>2.2353760687654702</v>
      </c>
    </row>
    <row r="271" spans="2:36" x14ac:dyDescent="0.2">
      <c r="B271" s="87" t="s">
        <v>26</v>
      </c>
      <c r="C271" s="41" t="s">
        <v>12</v>
      </c>
      <c r="D271" s="43">
        <f t="shared" ref="D271:F271" si="30">AVERAGE(D5,D15,D18,D21,D22,D27,D28,D29,D34,D43,D46,D48,D50,D54,D71,D72,D78,D79,D82,D84,D90,D97,D102,D103,D107,D108,D110,D113,D114,D115,D116,D121,D135,D137,D138,D140,D141,D142,D155,D169,D170,D174,D178,D180,D182,D205,D207,D221,D226,D231)</f>
        <v>2.1402436945401342</v>
      </c>
      <c r="E271" s="42" t="e">
        <f t="shared" si="30"/>
        <v>#DIV/0!</v>
      </c>
      <c r="F271" s="42">
        <f t="shared" si="30"/>
        <v>2.1402436945401342</v>
      </c>
      <c r="G271" s="43">
        <f t="shared" ref="G271:AJ271" si="31">AVERAGE(G5,G15,G18,G21,G22,G27,G28,G29,G34,G43,G46,G48,G50,G54,G71,G72,G78,G79,G82,G84,G90,G97,G102,G103,G107,G108,G110,G113,G114,G115,G116,G121,G135,G137,G138,G140,G141,G142,G155,G169,G170,G174,G178,G180,G182,G205,G207,G221,G226,G231)</f>
        <v>2.3258297989756351</v>
      </c>
      <c r="H271" s="42" t="e">
        <f t="shared" si="31"/>
        <v>#DIV/0!</v>
      </c>
      <c r="I271" s="42">
        <f t="shared" si="31"/>
        <v>2.3258297989756351</v>
      </c>
      <c r="J271" s="43">
        <f t="shared" si="31"/>
        <v>2.467185338316578</v>
      </c>
      <c r="K271" s="42" t="e">
        <f t="shared" si="31"/>
        <v>#DIV/0!</v>
      </c>
      <c r="L271" s="42">
        <f t="shared" si="31"/>
        <v>2.467185338316578</v>
      </c>
      <c r="M271" s="43">
        <f t="shared" si="31"/>
        <v>2.5833935340602752</v>
      </c>
      <c r="N271" s="42" t="e">
        <f t="shared" si="31"/>
        <v>#DIV/0!</v>
      </c>
      <c r="O271" s="42">
        <f t="shared" si="31"/>
        <v>2.5833935340602752</v>
      </c>
      <c r="P271" s="43">
        <f t="shared" si="31"/>
        <v>2.6749888723366904</v>
      </c>
      <c r="Q271" s="42" t="e">
        <f t="shared" si="31"/>
        <v>#DIV/0!</v>
      </c>
      <c r="R271" s="42">
        <f t="shared" si="31"/>
        <v>2.6749888723366904</v>
      </c>
      <c r="S271" s="43">
        <f t="shared" si="31"/>
        <v>2.753774446489091</v>
      </c>
      <c r="T271" s="42" t="e">
        <f t="shared" si="31"/>
        <v>#DIV/0!</v>
      </c>
      <c r="U271" s="42">
        <f t="shared" si="31"/>
        <v>2.753774446489091</v>
      </c>
      <c r="V271" s="43">
        <f t="shared" si="31"/>
        <v>2.7904513696664361</v>
      </c>
      <c r="W271" s="42" t="e">
        <f t="shared" si="31"/>
        <v>#DIV/0!</v>
      </c>
      <c r="X271" s="42">
        <f t="shared" si="31"/>
        <v>2.7904513696664361</v>
      </c>
      <c r="Y271" s="43">
        <f t="shared" si="31"/>
        <v>2.8082541394013147</v>
      </c>
      <c r="Z271" s="42" t="e">
        <f t="shared" si="31"/>
        <v>#DIV/0!</v>
      </c>
      <c r="AA271" s="42">
        <f t="shared" si="31"/>
        <v>2.8082541394013147</v>
      </c>
      <c r="AB271" s="43">
        <f t="shared" si="31"/>
        <v>2.797081800277228</v>
      </c>
      <c r="AC271" s="42" t="e">
        <f t="shared" si="31"/>
        <v>#DIV/0!</v>
      </c>
      <c r="AD271" s="42">
        <f t="shared" si="31"/>
        <v>2.797081800277228</v>
      </c>
      <c r="AE271" s="43">
        <f t="shared" si="31"/>
        <v>2.7261495276755365</v>
      </c>
      <c r="AF271" s="42" t="e">
        <f t="shared" si="31"/>
        <v>#DIV/0!</v>
      </c>
      <c r="AG271" s="42">
        <f t="shared" si="31"/>
        <v>2.7261495276755365</v>
      </c>
      <c r="AH271" s="43">
        <f t="shared" si="31"/>
        <v>2.5618559907728087</v>
      </c>
      <c r="AI271" s="42" t="e">
        <f t="shared" si="31"/>
        <v>#DIV/0!</v>
      </c>
      <c r="AJ271" s="42">
        <f t="shared" si="31"/>
        <v>2.5618559907728087</v>
      </c>
    </row>
    <row r="272" spans="2:36" x14ac:dyDescent="0.2">
      <c r="B272" s="88"/>
      <c r="C272" s="41" t="s">
        <v>13</v>
      </c>
      <c r="D272" s="43">
        <f t="shared" ref="D272:F272" si="32">STDEV(D5,D15,D18,D21,D22,D27,D28,D29,D34,D43,D46,D48,D50,D54,D71,D72,D78,D79,D82,D84,D90,D97,D102,D103,D107,D108,D110,D113,D114,D115,D116,D121,D135,D137,D138,D140,D141,D142,D155,D169,D170,D174,D178,D180,D182,D205,D207,D221,D226,D231)</f>
        <v>4.6868352055693734</v>
      </c>
      <c r="E272" s="42" t="e">
        <f t="shared" si="32"/>
        <v>#DIV/0!</v>
      </c>
      <c r="F272" s="42">
        <f t="shared" si="32"/>
        <v>4.6868352055693734</v>
      </c>
      <c r="G272" s="43">
        <f t="shared" ref="G272:AJ272" si="33">STDEV(G5,G15,G18,G21,G22,G27,G28,G29,G34,G43,G46,G48,G50,G54,G71,G72,G78,G79,G82,G84,G90,G97,G102,G103,G107,G108,G110,G113,G114,G115,G116,G121,G135,G137,G138,G140,G141,G142,G155,G169,G170,G174,G178,G180,G182,G205,G207,G221,G226,G231)</f>
        <v>4.7237806289217987</v>
      </c>
      <c r="H272" s="42" t="e">
        <f t="shared" si="33"/>
        <v>#DIV/0!</v>
      </c>
      <c r="I272" s="42">
        <f t="shared" si="33"/>
        <v>4.7237806289217987</v>
      </c>
      <c r="J272" s="43">
        <f t="shared" si="33"/>
        <v>4.7335195319717682</v>
      </c>
      <c r="K272" s="42" t="e">
        <f t="shared" si="33"/>
        <v>#DIV/0!</v>
      </c>
      <c r="L272" s="42">
        <f t="shared" si="33"/>
        <v>4.7335195319717682</v>
      </c>
      <c r="M272" s="43">
        <f t="shared" si="33"/>
        <v>4.7488840224252922</v>
      </c>
      <c r="N272" s="42" t="e">
        <f t="shared" si="33"/>
        <v>#DIV/0!</v>
      </c>
      <c r="O272" s="42">
        <f t="shared" si="33"/>
        <v>4.7488840224252922</v>
      </c>
      <c r="P272" s="43">
        <f t="shared" si="33"/>
        <v>4.7585156213239435</v>
      </c>
      <c r="Q272" s="42" t="e">
        <f t="shared" si="33"/>
        <v>#DIV/0!</v>
      </c>
      <c r="R272" s="42">
        <f t="shared" si="33"/>
        <v>4.7585156213239435</v>
      </c>
      <c r="S272" s="43">
        <f t="shared" si="33"/>
        <v>4.7787611370936824</v>
      </c>
      <c r="T272" s="42" t="e">
        <f t="shared" si="33"/>
        <v>#DIV/0!</v>
      </c>
      <c r="U272" s="42">
        <f t="shared" si="33"/>
        <v>4.7787611370936824</v>
      </c>
      <c r="V272" s="43">
        <f t="shared" si="33"/>
        <v>4.7993016287014516</v>
      </c>
      <c r="W272" s="42" t="e">
        <f t="shared" si="33"/>
        <v>#DIV/0!</v>
      </c>
      <c r="X272" s="42">
        <f t="shared" si="33"/>
        <v>4.7993016287014516</v>
      </c>
      <c r="Y272" s="43">
        <f t="shared" si="33"/>
        <v>4.8465510480015537</v>
      </c>
      <c r="Z272" s="42" t="e">
        <f t="shared" si="33"/>
        <v>#DIV/0!</v>
      </c>
      <c r="AA272" s="42">
        <f t="shared" si="33"/>
        <v>4.8465510480015537</v>
      </c>
      <c r="AB272" s="43">
        <f t="shared" si="33"/>
        <v>4.9034226565483099</v>
      </c>
      <c r="AC272" s="42" t="e">
        <f t="shared" si="33"/>
        <v>#DIV/0!</v>
      </c>
      <c r="AD272" s="42">
        <f t="shared" si="33"/>
        <v>4.9034226565483099</v>
      </c>
      <c r="AE272" s="43">
        <f t="shared" si="33"/>
        <v>4.9788024493045153</v>
      </c>
      <c r="AF272" s="42" t="e">
        <f t="shared" si="33"/>
        <v>#DIV/0!</v>
      </c>
      <c r="AG272" s="42">
        <f t="shared" si="33"/>
        <v>4.9788024493045153</v>
      </c>
      <c r="AH272" s="43">
        <f t="shared" si="33"/>
        <v>5.0339039951517544</v>
      </c>
      <c r="AI272" s="42" t="e">
        <f t="shared" si="33"/>
        <v>#DIV/0!</v>
      </c>
      <c r="AJ272" s="42">
        <f t="shared" si="33"/>
        <v>5.0339039951517544</v>
      </c>
    </row>
    <row r="273" spans="2:36" x14ac:dyDescent="0.2">
      <c r="B273" s="88"/>
      <c r="C273" s="41" t="s">
        <v>14</v>
      </c>
      <c r="D273" s="43">
        <f t="shared" ref="D273:F273" si="34">MAX(D5,D15,D18,D21,D22,D27,D28,D29,D34,D43,D46,D48,D50,D54,D71,D72,D78,D79,D82,D84,D90,D97,D102,D103,D107,D108,D110,D113,D114,D115,D116,D121,D135,D137,D138,D140,D141,D142,D155,D169,D170,D174,D178,D180,D182,D205,D207,D221,D226,D231)</f>
        <v>15.6148402293102</v>
      </c>
      <c r="E273" s="42">
        <f t="shared" si="34"/>
        <v>0</v>
      </c>
      <c r="F273" s="42">
        <f t="shared" si="34"/>
        <v>15.6148402293102</v>
      </c>
      <c r="G273" s="43">
        <f t="shared" ref="G273:AJ273" si="35">MAX(G5,G15,G18,G21,G22,G27,G28,G29,G34,G43,G46,G48,G50,G54,G71,G72,G78,G79,G82,G84,G90,G97,G102,G103,G107,G108,G110,G113,G114,G115,G116,G121,G135,G137,G138,G140,G141,G142,G155,G169,G170,G174,G178,G180,G182,G205,G207,G221,G226,G231)</f>
        <v>15.643700916966001</v>
      </c>
      <c r="H273" s="42">
        <f t="shared" si="35"/>
        <v>0</v>
      </c>
      <c r="I273" s="42">
        <f t="shared" si="35"/>
        <v>15.643700916966001</v>
      </c>
      <c r="J273" s="43">
        <f t="shared" si="35"/>
        <v>15.6628638705863</v>
      </c>
      <c r="K273" s="42">
        <f t="shared" si="35"/>
        <v>0</v>
      </c>
      <c r="L273" s="42">
        <f t="shared" si="35"/>
        <v>15.6628638705863</v>
      </c>
      <c r="M273" s="43">
        <f t="shared" si="35"/>
        <v>15.685664593530101</v>
      </c>
      <c r="N273" s="42">
        <f t="shared" si="35"/>
        <v>0</v>
      </c>
      <c r="O273" s="42">
        <f t="shared" si="35"/>
        <v>15.685664593530101</v>
      </c>
      <c r="P273" s="43">
        <f t="shared" si="35"/>
        <v>15.7066164247665</v>
      </c>
      <c r="Q273" s="42">
        <f t="shared" si="35"/>
        <v>0</v>
      </c>
      <c r="R273" s="42">
        <f t="shared" si="35"/>
        <v>15.7066164247665</v>
      </c>
      <c r="S273" s="43">
        <f t="shared" si="35"/>
        <v>15.742834747058501</v>
      </c>
      <c r="T273" s="42">
        <f t="shared" si="35"/>
        <v>0</v>
      </c>
      <c r="U273" s="42">
        <f t="shared" si="35"/>
        <v>15.742834747058501</v>
      </c>
      <c r="V273" s="43">
        <f t="shared" si="35"/>
        <v>15.7788163295468</v>
      </c>
      <c r="W273" s="42">
        <f t="shared" si="35"/>
        <v>0</v>
      </c>
      <c r="X273" s="42">
        <f t="shared" si="35"/>
        <v>15.7788163295468</v>
      </c>
      <c r="Y273" s="43">
        <f t="shared" si="35"/>
        <v>15.830159757692799</v>
      </c>
      <c r="Z273" s="42">
        <f t="shared" si="35"/>
        <v>0</v>
      </c>
      <c r="AA273" s="42">
        <f t="shared" si="35"/>
        <v>15.830159757692799</v>
      </c>
      <c r="AB273" s="43">
        <f t="shared" si="35"/>
        <v>15.879011354139401</v>
      </c>
      <c r="AC273" s="42">
        <f t="shared" si="35"/>
        <v>0</v>
      </c>
      <c r="AD273" s="42">
        <f t="shared" si="35"/>
        <v>15.879011354139401</v>
      </c>
      <c r="AE273" s="43">
        <f t="shared" si="35"/>
        <v>15.931276664814799</v>
      </c>
      <c r="AF273" s="42">
        <f t="shared" si="35"/>
        <v>0</v>
      </c>
      <c r="AG273" s="42">
        <f t="shared" si="35"/>
        <v>15.931276664814799</v>
      </c>
      <c r="AH273" s="43">
        <f t="shared" si="35"/>
        <v>15.9779104641626</v>
      </c>
      <c r="AI273" s="42">
        <f t="shared" si="35"/>
        <v>0</v>
      </c>
      <c r="AJ273" s="42">
        <f t="shared" si="35"/>
        <v>15.9779104641626</v>
      </c>
    </row>
    <row r="274" spans="2:36" x14ac:dyDescent="0.2">
      <c r="B274" s="88"/>
      <c r="C274" s="41" t="s">
        <v>15</v>
      </c>
      <c r="D274" s="43">
        <f t="shared" ref="D274:F274" si="36">MIN(D5,D15,D18,D21,D22,D27,D28,D29,D34,D43,D46,D48,D50,D54,D71,D72,D78,D79,D82,D84,D90,D97,D102,D103,D107,D108,D110,D113,D114,D115,D116,D121,D135,D137,D138,D140,D141,D142,D155,D169,D170,D174,D178,D180,D182,D205,D207,D221,D226,D231)</f>
        <v>-6.02541796207354</v>
      </c>
      <c r="E274" s="42">
        <f t="shared" si="36"/>
        <v>0</v>
      </c>
      <c r="F274" s="42">
        <f t="shared" si="36"/>
        <v>-6.02541796207354</v>
      </c>
      <c r="G274" s="43">
        <f t="shared" ref="G274:AJ274" si="37">MIN(G5,G15,G18,G21,G22,G27,G28,G29,G34,G43,G46,G48,G50,G54,G71,G72,G78,G79,G82,G84,G90,G97,G102,G103,G107,G108,G110,G113,G114,G115,G116,G121,G135,G137,G138,G140,G141,G142,G155,G169,G170,G174,G178,G180,G182,G205,G207,G221,G226,G231)</f>
        <v>-5.8413900128059302</v>
      </c>
      <c r="H274" s="42">
        <f t="shared" si="37"/>
        <v>0</v>
      </c>
      <c r="I274" s="42">
        <f t="shared" si="37"/>
        <v>-5.8413900128059302</v>
      </c>
      <c r="J274" s="43">
        <f t="shared" si="37"/>
        <v>-5.7244520225605298</v>
      </c>
      <c r="K274" s="42">
        <f t="shared" si="37"/>
        <v>0</v>
      </c>
      <c r="L274" s="42">
        <f t="shared" si="37"/>
        <v>-5.7244520225605298</v>
      </c>
      <c r="M274" s="43">
        <f t="shared" si="37"/>
        <v>-5.6544243088881903</v>
      </c>
      <c r="N274" s="42">
        <f t="shared" si="37"/>
        <v>0</v>
      </c>
      <c r="O274" s="42">
        <f t="shared" si="37"/>
        <v>-5.6544243088881903</v>
      </c>
      <c r="P274" s="43">
        <f t="shared" si="37"/>
        <v>-5.7368195706910097</v>
      </c>
      <c r="Q274" s="42">
        <f t="shared" si="37"/>
        <v>0</v>
      </c>
      <c r="R274" s="42">
        <f t="shared" si="37"/>
        <v>-5.7368195706910097</v>
      </c>
      <c r="S274" s="43">
        <f t="shared" si="37"/>
        <v>-5.9517012489045804</v>
      </c>
      <c r="T274" s="42">
        <f t="shared" si="37"/>
        <v>0</v>
      </c>
      <c r="U274" s="42">
        <f t="shared" si="37"/>
        <v>-5.9517012489045804</v>
      </c>
      <c r="V274" s="43">
        <f t="shared" si="37"/>
        <v>-6.2440162070965899</v>
      </c>
      <c r="W274" s="42">
        <f t="shared" si="37"/>
        <v>0</v>
      </c>
      <c r="X274" s="42">
        <f t="shared" si="37"/>
        <v>-6.2440162070965899</v>
      </c>
      <c r="Y274" s="43">
        <f t="shared" si="37"/>
        <v>-6.7264174923242299</v>
      </c>
      <c r="Z274" s="42">
        <f t="shared" si="37"/>
        <v>0</v>
      </c>
      <c r="AA274" s="42">
        <f t="shared" si="37"/>
        <v>-6.7264174923242299</v>
      </c>
      <c r="AB274" s="43">
        <f t="shared" si="37"/>
        <v>-6.9852899263118902</v>
      </c>
      <c r="AC274" s="42">
        <f t="shared" si="37"/>
        <v>0</v>
      </c>
      <c r="AD274" s="42">
        <f t="shared" si="37"/>
        <v>-6.9852899263118902</v>
      </c>
      <c r="AE274" s="43">
        <f t="shared" si="37"/>
        <v>-7.76011832709173</v>
      </c>
      <c r="AF274" s="42">
        <f t="shared" si="37"/>
        <v>0</v>
      </c>
      <c r="AG274" s="42">
        <f t="shared" si="37"/>
        <v>-7.76011832709173</v>
      </c>
      <c r="AH274" s="43">
        <f t="shared" si="37"/>
        <v>-8.1147560751921795</v>
      </c>
      <c r="AI274" s="42">
        <f t="shared" si="37"/>
        <v>0</v>
      </c>
      <c r="AJ274" s="42">
        <f t="shared" si="37"/>
        <v>-8.1147560751921795</v>
      </c>
    </row>
    <row r="275" spans="2:36" ht="17" thickBot="1" x14ac:dyDescent="0.25">
      <c r="B275" s="89"/>
      <c r="C275" s="44" t="s">
        <v>16</v>
      </c>
      <c r="D275" s="46">
        <f t="shared" ref="D275:F275" si="38">MEDIAN(D5,D15,D18,D21,D22,D27,D28,D29,D34,D43,D46,D48,D50,D54,D71,D72,D78,D79,D82,D84,D90,D97,D102,D103,D107,D108,D110,D113,D114,D115,D116,D121,D135,D137,D138,D140,D141,D142,D155,D169,D170,D174,D178,D180,D182,D205,D207,D221,D226,D231)</f>
        <v>1.597972253015745</v>
      </c>
      <c r="E275" s="45" t="e">
        <f t="shared" si="38"/>
        <v>#NUM!</v>
      </c>
      <c r="F275" s="45">
        <f t="shared" si="38"/>
        <v>1.597972253015745</v>
      </c>
      <c r="G275" s="46">
        <f t="shared" ref="G275:AJ275" si="39">MEDIAN(G5,G15,G18,G21,G22,G27,G28,G29,G34,G43,G46,G48,G50,G54,G71,G72,G78,G79,G82,G84,G90,G97,G102,G103,G107,G108,G110,G113,G114,G115,G116,G121,G135,G137,G138,G140,G141,G142,G155,G169,G170,G174,G178,G180,G182,G205,G207,G221,G226,G231)</f>
        <v>1.78449506950186</v>
      </c>
      <c r="H275" s="45" t="e">
        <f t="shared" si="39"/>
        <v>#NUM!</v>
      </c>
      <c r="I275" s="45">
        <f t="shared" si="39"/>
        <v>1.78449506950186</v>
      </c>
      <c r="J275" s="46">
        <f t="shared" si="39"/>
        <v>1.9576426588790601</v>
      </c>
      <c r="K275" s="45" t="e">
        <f t="shared" si="39"/>
        <v>#NUM!</v>
      </c>
      <c r="L275" s="45">
        <f t="shared" si="39"/>
        <v>1.9576426588790601</v>
      </c>
      <c r="M275" s="46">
        <f t="shared" si="39"/>
        <v>2.0482085840121651</v>
      </c>
      <c r="N275" s="45" t="e">
        <f t="shared" si="39"/>
        <v>#NUM!</v>
      </c>
      <c r="O275" s="45">
        <f t="shared" si="39"/>
        <v>2.0482085840121651</v>
      </c>
      <c r="P275" s="46">
        <f t="shared" si="39"/>
        <v>2.1658207029287952</v>
      </c>
      <c r="Q275" s="45" t="e">
        <f t="shared" si="39"/>
        <v>#NUM!</v>
      </c>
      <c r="R275" s="45">
        <f t="shared" si="39"/>
        <v>2.1658207029287952</v>
      </c>
      <c r="S275" s="46">
        <f t="shared" si="39"/>
        <v>2.2456191058063046</v>
      </c>
      <c r="T275" s="45" t="e">
        <f t="shared" si="39"/>
        <v>#NUM!</v>
      </c>
      <c r="U275" s="45">
        <f t="shared" si="39"/>
        <v>2.2456191058063046</v>
      </c>
      <c r="V275" s="46">
        <f t="shared" si="39"/>
        <v>2.2960871783716299</v>
      </c>
      <c r="W275" s="45" t="e">
        <f t="shared" si="39"/>
        <v>#NUM!</v>
      </c>
      <c r="X275" s="45">
        <f t="shared" si="39"/>
        <v>2.2960871783716299</v>
      </c>
      <c r="Y275" s="46">
        <f t="shared" si="39"/>
        <v>2.3371137846434</v>
      </c>
      <c r="Z275" s="45" t="e">
        <f t="shared" si="39"/>
        <v>#NUM!</v>
      </c>
      <c r="AA275" s="45">
        <f t="shared" si="39"/>
        <v>2.3371137846434</v>
      </c>
      <c r="AB275" s="46">
        <f t="shared" si="39"/>
        <v>2.4168503249705502</v>
      </c>
      <c r="AC275" s="45" t="e">
        <f t="shared" si="39"/>
        <v>#NUM!</v>
      </c>
      <c r="AD275" s="45">
        <f t="shared" si="39"/>
        <v>2.4168503249705502</v>
      </c>
      <c r="AE275" s="46">
        <f t="shared" si="39"/>
        <v>2.2733059506822197</v>
      </c>
      <c r="AF275" s="45" t="e">
        <f t="shared" si="39"/>
        <v>#NUM!</v>
      </c>
      <c r="AG275" s="45">
        <f t="shared" si="39"/>
        <v>2.2733059506822197</v>
      </c>
      <c r="AH275" s="46">
        <f t="shared" si="39"/>
        <v>2.0633278372707</v>
      </c>
      <c r="AI275" s="45" t="e">
        <f t="shared" si="39"/>
        <v>#NUM!</v>
      </c>
      <c r="AJ275" s="45">
        <f t="shared" si="39"/>
        <v>2.0633278372707</v>
      </c>
    </row>
    <row r="276" spans="2:36" x14ac:dyDescent="0.2">
      <c r="B276" s="90" t="s">
        <v>8</v>
      </c>
      <c r="C276" s="41" t="s">
        <v>12</v>
      </c>
      <c r="D276" s="31">
        <f t="shared" ref="D276:F276" si="40">AVERAGE(D4:D140)</f>
        <v>5.5323611967053603</v>
      </c>
      <c r="E276" s="47" t="e">
        <f t="shared" si="40"/>
        <v>#DIV/0!</v>
      </c>
      <c r="F276" s="47">
        <f t="shared" si="40"/>
        <v>5.5323611967053603</v>
      </c>
      <c r="G276" s="31">
        <f t="shared" ref="G276:AJ276" si="41">AVERAGE(G4:G140)</f>
        <v>5.6923429102310266</v>
      </c>
      <c r="H276" s="47" t="e">
        <f t="shared" si="41"/>
        <v>#DIV/0!</v>
      </c>
      <c r="I276" s="47">
        <f t="shared" si="41"/>
        <v>5.6923429102310266</v>
      </c>
      <c r="J276" s="31">
        <f t="shared" si="41"/>
        <v>5.802190461682402</v>
      </c>
      <c r="K276" s="47" t="e">
        <f t="shared" si="41"/>
        <v>#DIV/0!</v>
      </c>
      <c r="L276" s="47">
        <f t="shared" si="41"/>
        <v>5.802190461682402</v>
      </c>
      <c r="M276" s="31">
        <f t="shared" si="41"/>
        <v>5.8963790601391803</v>
      </c>
      <c r="N276" s="47" t="e">
        <f t="shared" si="41"/>
        <v>#DIV/0!</v>
      </c>
      <c r="O276" s="47">
        <f t="shared" si="41"/>
        <v>5.8963790601391803</v>
      </c>
      <c r="P276" s="31">
        <f t="shared" si="41"/>
        <v>5.9805869917606387</v>
      </c>
      <c r="Q276" s="47" t="e">
        <f t="shared" si="41"/>
        <v>#DIV/0!</v>
      </c>
      <c r="R276" s="47">
        <f t="shared" si="41"/>
        <v>5.9805869917606387</v>
      </c>
      <c r="S276" s="31">
        <f t="shared" si="41"/>
        <v>6.0563923114973965</v>
      </c>
      <c r="T276" s="47" t="e">
        <f t="shared" si="41"/>
        <v>#DIV/0!</v>
      </c>
      <c r="U276" s="47">
        <f t="shared" si="41"/>
        <v>6.0563923114973965</v>
      </c>
      <c r="V276" s="31">
        <f t="shared" si="41"/>
        <v>6.1173135358510207</v>
      </c>
      <c r="W276" s="47" t="e">
        <f t="shared" si="41"/>
        <v>#DIV/0!</v>
      </c>
      <c r="X276" s="47">
        <f t="shared" si="41"/>
        <v>6.1173135358510207</v>
      </c>
      <c r="Y276" s="31">
        <f t="shared" si="41"/>
        <v>6.1522099829713932</v>
      </c>
      <c r="Z276" s="47" t="e">
        <f t="shared" si="41"/>
        <v>#DIV/0!</v>
      </c>
      <c r="AA276" s="47">
        <f t="shared" si="41"/>
        <v>6.1522099829713932</v>
      </c>
      <c r="AB276" s="31">
        <f t="shared" si="41"/>
        <v>6.1470969913175111</v>
      </c>
      <c r="AC276" s="47" t="e">
        <f t="shared" si="41"/>
        <v>#DIV/0!</v>
      </c>
      <c r="AD276" s="47">
        <f t="shared" si="41"/>
        <v>6.1470969913175111</v>
      </c>
      <c r="AE276" s="31">
        <f t="shared" si="41"/>
        <v>6.0808927378829445</v>
      </c>
      <c r="AF276" s="47" t="e">
        <f t="shared" si="41"/>
        <v>#DIV/0!</v>
      </c>
      <c r="AG276" s="47">
        <f t="shared" si="41"/>
        <v>6.0808927378829445</v>
      </c>
      <c r="AH276" s="31">
        <f t="shared" si="41"/>
        <v>5.9372056215896727</v>
      </c>
      <c r="AI276" s="47" t="e">
        <f t="shared" si="41"/>
        <v>#DIV/0!</v>
      </c>
      <c r="AJ276" s="47">
        <f t="shared" si="41"/>
        <v>5.9372056215896727</v>
      </c>
    </row>
    <row r="277" spans="2:36" x14ac:dyDescent="0.2">
      <c r="B277" s="91"/>
      <c r="C277" s="41" t="s">
        <v>13</v>
      </c>
      <c r="D277" s="31">
        <f t="shared" ref="D277:F277" si="42">STDEV(D4:D140)</f>
        <v>4.730076642146309</v>
      </c>
      <c r="E277" s="47" t="e">
        <f t="shared" si="42"/>
        <v>#DIV/0!</v>
      </c>
      <c r="F277" s="47">
        <f t="shared" si="42"/>
        <v>4.730076642146309</v>
      </c>
      <c r="G277" s="31">
        <f t="shared" ref="G277:AJ277" si="43">STDEV(G4:G140)</f>
        <v>4.7288297820875771</v>
      </c>
      <c r="H277" s="47" t="e">
        <f t="shared" si="43"/>
        <v>#DIV/0!</v>
      </c>
      <c r="I277" s="47">
        <f t="shared" si="43"/>
        <v>4.7288297820875771</v>
      </c>
      <c r="J277" s="31">
        <f t="shared" si="43"/>
        <v>4.7179507578180928</v>
      </c>
      <c r="K277" s="47" t="e">
        <f t="shared" si="43"/>
        <v>#DIV/0!</v>
      </c>
      <c r="L277" s="47">
        <f t="shared" si="43"/>
        <v>4.7179507578180928</v>
      </c>
      <c r="M277" s="31">
        <f t="shared" si="43"/>
        <v>4.7102066633758932</v>
      </c>
      <c r="N277" s="47" t="e">
        <f t="shared" si="43"/>
        <v>#DIV/0!</v>
      </c>
      <c r="O277" s="47">
        <f t="shared" si="43"/>
        <v>4.7102066633758932</v>
      </c>
      <c r="P277" s="31">
        <f t="shared" si="43"/>
        <v>4.6982451530727767</v>
      </c>
      <c r="Q277" s="47" t="e">
        <f t="shared" si="43"/>
        <v>#DIV/0!</v>
      </c>
      <c r="R277" s="47">
        <f t="shared" si="43"/>
        <v>4.6982451530727767</v>
      </c>
      <c r="S277" s="31">
        <f t="shared" si="43"/>
        <v>4.6893248831130245</v>
      </c>
      <c r="T277" s="47" t="e">
        <f t="shared" si="43"/>
        <v>#DIV/0!</v>
      </c>
      <c r="U277" s="47">
        <f t="shared" si="43"/>
        <v>4.6893248831130245</v>
      </c>
      <c r="V277" s="31">
        <f t="shared" si="43"/>
        <v>4.6739567935084141</v>
      </c>
      <c r="W277" s="47" t="e">
        <f t="shared" si="43"/>
        <v>#DIV/0!</v>
      </c>
      <c r="X277" s="47">
        <f t="shared" si="43"/>
        <v>4.6739567935084141</v>
      </c>
      <c r="Y277" s="31">
        <f t="shared" si="43"/>
        <v>4.6567540674865366</v>
      </c>
      <c r="Z277" s="47" t="e">
        <f t="shared" si="43"/>
        <v>#DIV/0!</v>
      </c>
      <c r="AA277" s="47">
        <f t="shared" si="43"/>
        <v>4.6567540674865366</v>
      </c>
      <c r="AB277" s="31">
        <f t="shared" si="43"/>
        <v>4.621862006658275</v>
      </c>
      <c r="AC277" s="47" t="e">
        <f t="shared" si="43"/>
        <v>#DIV/0!</v>
      </c>
      <c r="AD277" s="47">
        <f t="shared" si="43"/>
        <v>4.621862006658275</v>
      </c>
      <c r="AE277" s="31">
        <f t="shared" si="43"/>
        <v>4.5960184774990358</v>
      </c>
      <c r="AF277" s="47" t="e">
        <f t="shared" si="43"/>
        <v>#DIV/0!</v>
      </c>
      <c r="AG277" s="47">
        <f t="shared" si="43"/>
        <v>4.5960184774990358</v>
      </c>
      <c r="AH277" s="31">
        <f t="shared" si="43"/>
        <v>4.5591136278589568</v>
      </c>
      <c r="AI277" s="47" t="e">
        <f t="shared" si="43"/>
        <v>#DIV/0!</v>
      </c>
      <c r="AJ277" s="47">
        <f t="shared" si="43"/>
        <v>4.5591136278589568</v>
      </c>
    </row>
    <row r="278" spans="2:36" x14ac:dyDescent="0.2">
      <c r="B278" s="91"/>
      <c r="C278" s="41" t="s">
        <v>14</v>
      </c>
      <c r="D278" s="31">
        <f t="shared" ref="D278:F278" si="44">MAX(D4:D140)</f>
        <v>18.036253640802698</v>
      </c>
      <c r="E278" s="47">
        <f t="shared" si="44"/>
        <v>0</v>
      </c>
      <c r="F278" s="47">
        <f t="shared" si="44"/>
        <v>18.036253640802698</v>
      </c>
      <c r="G278" s="31">
        <f t="shared" ref="G278:AJ278" si="45">MAX(G4:G140)</f>
        <v>18.036253640802698</v>
      </c>
      <c r="H278" s="47">
        <f t="shared" si="45"/>
        <v>0</v>
      </c>
      <c r="I278" s="47">
        <f t="shared" si="45"/>
        <v>18.036253640802698</v>
      </c>
      <c r="J278" s="31">
        <f t="shared" si="45"/>
        <v>18.038873523847801</v>
      </c>
      <c r="K278" s="47">
        <f t="shared" si="45"/>
        <v>0</v>
      </c>
      <c r="L278" s="47">
        <f t="shared" si="45"/>
        <v>18.038873523847801</v>
      </c>
      <c r="M278" s="31">
        <f t="shared" si="45"/>
        <v>18.042043621407501</v>
      </c>
      <c r="N278" s="47">
        <f t="shared" si="45"/>
        <v>0</v>
      </c>
      <c r="O278" s="47">
        <f t="shared" si="45"/>
        <v>18.042043621407501</v>
      </c>
      <c r="P278" s="31">
        <f t="shared" si="45"/>
        <v>18.051622450897099</v>
      </c>
      <c r="Q278" s="47">
        <f t="shared" si="45"/>
        <v>0</v>
      </c>
      <c r="R278" s="47">
        <f t="shared" si="45"/>
        <v>18.051622450897099</v>
      </c>
      <c r="S278" s="31">
        <f t="shared" si="45"/>
        <v>18.066879638223199</v>
      </c>
      <c r="T278" s="47">
        <f t="shared" si="45"/>
        <v>0</v>
      </c>
      <c r="U278" s="47">
        <f t="shared" si="45"/>
        <v>18.066879638223199</v>
      </c>
      <c r="V278" s="31">
        <f t="shared" si="45"/>
        <v>18.0648106968363</v>
      </c>
      <c r="W278" s="47">
        <f t="shared" si="45"/>
        <v>0</v>
      </c>
      <c r="X278" s="47">
        <f t="shared" si="45"/>
        <v>18.0648106968363</v>
      </c>
      <c r="Y278" s="31">
        <f t="shared" si="45"/>
        <v>18.113116602047899</v>
      </c>
      <c r="Z278" s="47">
        <f t="shared" si="45"/>
        <v>0</v>
      </c>
      <c r="AA278" s="47">
        <f t="shared" si="45"/>
        <v>18.113116602047899</v>
      </c>
      <c r="AB278" s="31">
        <f t="shared" si="45"/>
        <v>18.167816002832801</v>
      </c>
      <c r="AC278" s="47">
        <f t="shared" si="45"/>
        <v>0</v>
      </c>
      <c r="AD278" s="47">
        <f t="shared" si="45"/>
        <v>18.167816002832801</v>
      </c>
      <c r="AE278" s="31">
        <f t="shared" si="45"/>
        <v>18.2034507550622</v>
      </c>
      <c r="AF278" s="47">
        <f t="shared" si="45"/>
        <v>0</v>
      </c>
      <c r="AG278" s="47">
        <f t="shared" si="45"/>
        <v>18.2034507550622</v>
      </c>
      <c r="AH278" s="31">
        <f t="shared" si="45"/>
        <v>18.003356046042299</v>
      </c>
      <c r="AI278" s="47">
        <f t="shared" si="45"/>
        <v>0</v>
      </c>
      <c r="AJ278" s="47">
        <f t="shared" si="45"/>
        <v>18.003356046042299</v>
      </c>
    </row>
    <row r="279" spans="2:36" x14ac:dyDescent="0.2">
      <c r="B279" s="91"/>
      <c r="C279" s="41" t="s">
        <v>15</v>
      </c>
      <c r="D279" s="31">
        <f t="shared" ref="D279:F279" si="46">MIN(D4:D140)</f>
        <v>-4.47396200470126</v>
      </c>
      <c r="E279" s="47">
        <f t="shared" si="46"/>
        <v>0</v>
      </c>
      <c r="F279" s="47">
        <f t="shared" si="46"/>
        <v>-4.47396200470126</v>
      </c>
      <c r="G279" s="31">
        <f t="shared" ref="G279:AJ279" si="47">MIN(G4:G140)</f>
        <v>-4.3936716551848498</v>
      </c>
      <c r="H279" s="47">
        <f t="shared" si="47"/>
        <v>0</v>
      </c>
      <c r="I279" s="47">
        <f t="shared" si="47"/>
        <v>-4.3936716551848498</v>
      </c>
      <c r="J279" s="31">
        <f t="shared" si="47"/>
        <v>-4.2980717231066201</v>
      </c>
      <c r="K279" s="47">
        <f t="shared" si="47"/>
        <v>0</v>
      </c>
      <c r="L279" s="47">
        <f t="shared" si="47"/>
        <v>-4.2980717231066201</v>
      </c>
      <c r="M279" s="31">
        <f t="shared" si="47"/>
        <v>-4.2660529107432898</v>
      </c>
      <c r="N279" s="47">
        <f t="shared" si="47"/>
        <v>0</v>
      </c>
      <c r="O279" s="47">
        <f t="shared" si="47"/>
        <v>-4.2660529107432898</v>
      </c>
      <c r="P279" s="31">
        <f t="shared" si="47"/>
        <v>-4.2008374234346197</v>
      </c>
      <c r="Q279" s="47">
        <f t="shared" si="47"/>
        <v>0</v>
      </c>
      <c r="R279" s="47">
        <f t="shared" si="47"/>
        <v>-4.2008374234346197</v>
      </c>
      <c r="S279" s="31">
        <f t="shared" si="47"/>
        <v>-4.1882238241252399</v>
      </c>
      <c r="T279" s="47">
        <f t="shared" si="47"/>
        <v>0</v>
      </c>
      <c r="U279" s="47">
        <f t="shared" si="47"/>
        <v>-4.1882238241252399</v>
      </c>
      <c r="V279" s="31">
        <f t="shared" si="47"/>
        <v>-4.12364686929907</v>
      </c>
      <c r="W279" s="47">
        <f t="shared" si="47"/>
        <v>0</v>
      </c>
      <c r="X279" s="47">
        <f t="shared" si="47"/>
        <v>-4.12364686929907</v>
      </c>
      <c r="Y279" s="31">
        <f t="shared" si="47"/>
        <v>-4.1610156730629804</v>
      </c>
      <c r="Z279" s="47">
        <f t="shared" si="47"/>
        <v>0</v>
      </c>
      <c r="AA279" s="47">
        <f t="shared" si="47"/>
        <v>-4.1610156730629804</v>
      </c>
      <c r="AB279" s="31">
        <f t="shared" si="47"/>
        <v>-4.1804340779389397</v>
      </c>
      <c r="AC279" s="47">
        <f t="shared" si="47"/>
        <v>0</v>
      </c>
      <c r="AD279" s="47">
        <f t="shared" si="47"/>
        <v>-4.1804340779389397</v>
      </c>
      <c r="AE279" s="31">
        <f t="shared" si="47"/>
        <v>-4.2203983818839497</v>
      </c>
      <c r="AF279" s="47">
        <f t="shared" si="47"/>
        <v>0</v>
      </c>
      <c r="AG279" s="47">
        <f t="shared" si="47"/>
        <v>-4.2203983818839497</v>
      </c>
      <c r="AH279" s="31">
        <f t="shared" si="47"/>
        <v>-4.2865795074952704</v>
      </c>
      <c r="AI279" s="47">
        <f t="shared" si="47"/>
        <v>0</v>
      </c>
      <c r="AJ279" s="47">
        <f t="shared" si="47"/>
        <v>-4.2865795074952704</v>
      </c>
    </row>
    <row r="280" spans="2:36" ht="17" thickBot="1" x14ac:dyDescent="0.25">
      <c r="B280" s="91"/>
      <c r="C280" s="44" t="s">
        <v>16</v>
      </c>
      <c r="D280" s="39">
        <f t="shared" ref="D280:F280" si="48">MEDIAN(D4:D140)</f>
        <v>5.8899013519908499</v>
      </c>
      <c r="E280" s="40" t="e">
        <f t="shared" si="48"/>
        <v>#NUM!</v>
      </c>
      <c r="F280" s="40">
        <f t="shared" si="48"/>
        <v>5.8899013519908499</v>
      </c>
      <c r="G280" s="39">
        <f t="shared" ref="G280:AJ280" si="49">MEDIAN(G4:G140)</f>
        <v>6.0181059499292298</v>
      </c>
      <c r="H280" s="40" t="e">
        <f t="shared" si="49"/>
        <v>#NUM!</v>
      </c>
      <c r="I280" s="40">
        <f t="shared" si="49"/>
        <v>6.0181059499292298</v>
      </c>
      <c r="J280" s="39">
        <f t="shared" si="49"/>
        <v>6.0900652975201499</v>
      </c>
      <c r="K280" s="40" t="e">
        <f t="shared" si="49"/>
        <v>#NUM!</v>
      </c>
      <c r="L280" s="40">
        <f t="shared" si="49"/>
        <v>6.0900652975201499</v>
      </c>
      <c r="M280" s="39">
        <f t="shared" si="49"/>
        <v>6.1192196320395702</v>
      </c>
      <c r="N280" s="40" t="e">
        <f t="shared" si="49"/>
        <v>#NUM!</v>
      </c>
      <c r="O280" s="40">
        <f t="shared" si="49"/>
        <v>6.1192196320395702</v>
      </c>
      <c r="P280" s="39">
        <f t="shared" si="49"/>
        <v>6.1242962952834601</v>
      </c>
      <c r="Q280" s="40" t="e">
        <f t="shared" si="49"/>
        <v>#NUM!</v>
      </c>
      <c r="R280" s="40">
        <f t="shared" si="49"/>
        <v>6.1242962952834601</v>
      </c>
      <c r="S280" s="39">
        <f t="shared" si="49"/>
        <v>6.1464261372283202</v>
      </c>
      <c r="T280" s="40" t="e">
        <f t="shared" si="49"/>
        <v>#NUM!</v>
      </c>
      <c r="U280" s="40">
        <f t="shared" si="49"/>
        <v>6.1464261372283202</v>
      </c>
      <c r="V280" s="39">
        <f t="shared" si="49"/>
        <v>6.1897251297646401</v>
      </c>
      <c r="W280" s="40" t="e">
        <f t="shared" si="49"/>
        <v>#NUM!</v>
      </c>
      <c r="X280" s="40">
        <f t="shared" si="49"/>
        <v>6.1897251297646401</v>
      </c>
      <c r="Y280" s="39">
        <f t="shared" si="49"/>
        <v>6.2435136940414102</v>
      </c>
      <c r="Z280" s="40" t="e">
        <f t="shared" si="49"/>
        <v>#NUM!</v>
      </c>
      <c r="AA280" s="40">
        <f t="shared" si="49"/>
        <v>6.2435136940414102</v>
      </c>
      <c r="AB280" s="39">
        <f t="shared" si="49"/>
        <v>6.2373939641489704</v>
      </c>
      <c r="AC280" s="40" t="e">
        <f t="shared" si="49"/>
        <v>#NUM!</v>
      </c>
      <c r="AD280" s="40">
        <f t="shared" si="49"/>
        <v>6.2373939641489704</v>
      </c>
      <c r="AE280" s="39">
        <f t="shared" si="49"/>
        <v>6.2739050688824598</v>
      </c>
      <c r="AF280" s="40" t="e">
        <f t="shared" si="49"/>
        <v>#NUM!</v>
      </c>
      <c r="AG280" s="40">
        <f t="shared" si="49"/>
        <v>6.2739050688824598</v>
      </c>
      <c r="AH280" s="39">
        <f t="shared" si="49"/>
        <v>6.0645107068115296</v>
      </c>
      <c r="AI280" s="40" t="e">
        <f t="shared" si="49"/>
        <v>#NUM!</v>
      </c>
      <c r="AJ280" s="40">
        <f t="shared" si="49"/>
        <v>6.0645107068115296</v>
      </c>
    </row>
    <row r="281" spans="2:36" x14ac:dyDescent="0.2">
      <c r="B281" s="90" t="s">
        <v>9</v>
      </c>
      <c r="C281" s="41" t="s">
        <v>12</v>
      </c>
      <c r="D281" s="31">
        <f t="shared" ref="D281:F281" si="50">AVERAGE(D141:D255)</f>
        <v>4.1858185517368058</v>
      </c>
      <c r="E281" s="47" t="e">
        <f t="shared" si="50"/>
        <v>#DIV/0!</v>
      </c>
      <c r="F281" s="47">
        <f t="shared" si="50"/>
        <v>4.1858185517368058</v>
      </c>
      <c r="G281" s="31">
        <f t="shared" ref="G281:AJ281" si="51">AVERAGE(G141:G255)</f>
        <v>4.2721433053689042</v>
      </c>
      <c r="H281" s="47" t="e">
        <f t="shared" si="51"/>
        <v>#DIV/0!</v>
      </c>
      <c r="I281" s="47">
        <f t="shared" si="51"/>
        <v>4.2721433053689042</v>
      </c>
      <c r="J281" s="31">
        <f t="shared" si="51"/>
        <v>4.3486845042109801</v>
      </c>
      <c r="K281" s="47" t="e">
        <f t="shared" si="51"/>
        <v>#DIV/0!</v>
      </c>
      <c r="L281" s="47">
        <f t="shared" si="51"/>
        <v>4.3486845042109801</v>
      </c>
      <c r="M281" s="31">
        <f t="shared" si="51"/>
        <v>4.4143719843174214</v>
      </c>
      <c r="N281" s="47" t="e">
        <f t="shared" si="51"/>
        <v>#DIV/0!</v>
      </c>
      <c r="O281" s="47">
        <f t="shared" si="51"/>
        <v>4.4143719843174214</v>
      </c>
      <c r="P281" s="31">
        <f t="shared" si="51"/>
        <v>4.4660570956638406</v>
      </c>
      <c r="Q281" s="47" t="e">
        <f t="shared" si="51"/>
        <v>#DIV/0!</v>
      </c>
      <c r="R281" s="47">
        <f t="shared" si="51"/>
        <v>4.4660570956638406</v>
      </c>
      <c r="S281" s="31">
        <f t="shared" si="51"/>
        <v>4.4936017623335633</v>
      </c>
      <c r="T281" s="47" t="e">
        <f t="shared" si="51"/>
        <v>#DIV/0!</v>
      </c>
      <c r="U281" s="47">
        <f t="shared" si="51"/>
        <v>4.4936017623335633</v>
      </c>
      <c r="V281" s="31">
        <f t="shared" si="51"/>
        <v>4.4789685093106169</v>
      </c>
      <c r="W281" s="47" t="e">
        <f t="shared" si="51"/>
        <v>#DIV/0!</v>
      </c>
      <c r="X281" s="47">
        <f t="shared" si="51"/>
        <v>4.4789685093106169</v>
      </c>
      <c r="Y281" s="31">
        <f t="shared" si="51"/>
        <v>4.3897503346540407</v>
      </c>
      <c r="Z281" s="47" t="e">
        <f t="shared" si="51"/>
        <v>#DIV/0!</v>
      </c>
      <c r="AA281" s="47">
        <f t="shared" si="51"/>
        <v>4.3897503346540407</v>
      </c>
      <c r="AB281" s="31">
        <f t="shared" si="51"/>
        <v>4.2115770049656405</v>
      </c>
      <c r="AC281" s="47" t="e">
        <f t="shared" si="51"/>
        <v>#DIV/0!</v>
      </c>
      <c r="AD281" s="47">
        <f t="shared" si="51"/>
        <v>4.2115770049656405</v>
      </c>
      <c r="AE281" s="31">
        <f t="shared" si="51"/>
        <v>3.8839288036211976</v>
      </c>
      <c r="AF281" s="47" t="e">
        <f t="shared" si="51"/>
        <v>#DIV/0!</v>
      </c>
      <c r="AG281" s="47">
        <f t="shared" si="51"/>
        <v>3.8839288036211976</v>
      </c>
      <c r="AH281" s="31">
        <f t="shared" si="51"/>
        <v>3.3796371064605371</v>
      </c>
      <c r="AI281" s="47" t="e">
        <f t="shared" si="51"/>
        <v>#DIV/0!</v>
      </c>
      <c r="AJ281" s="47">
        <f t="shared" si="51"/>
        <v>3.3796371064605371</v>
      </c>
    </row>
    <row r="282" spans="2:36" x14ac:dyDescent="0.2">
      <c r="B282" s="91"/>
      <c r="C282" s="41" t="s">
        <v>13</v>
      </c>
      <c r="D282" s="31">
        <f t="shared" ref="D282:F282" si="52">STDEV(D141:D255)</f>
        <v>4.313198747326898</v>
      </c>
      <c r="E282" s="47" t="e">
        <f t="shared" si="52"/>
        <v>#DIV/0!</v>
      </c>
      <c r="F282" s="47">
        <f t="shared" si="52"/>
        <v>4.313198747326898</v>
      </c>
      <c r="G282" s="31">
        <f t="shared" ref="G282:AJ282" si="53">STDEV(G141:G255)</f>
        <v>4.2855856038950435</v>
      </c>
      <c r="H282" s="47" t="e">
        <f t="shared" si="53"/>
        <v>#DIV/0!</v>
      </c>
      <c r="I282" s="47">
        <f t="shared" si="53"/>
        <v>4.2855856038950435</v>
      </c>
      <c r="J282" s="31">
        <f t="shared" si="53"/>
        <v>4.263845100202639</v>
      </c>
      <c r="K282" s="47" t="e">
        <f t="shared" si="53"/>
        <v>#DIV/0!</v>
      </c>
      <c r="L282" s="47">
        <f t="shared" si="53"/>
        <v>4.263845100202639</v>
      </c>
      <c r="M282" s="31">
        <f t="shared" si="53"/>
        <v>4.2532192828419921</v>
      </c>
      <c r="N282" s="47" t="e">
        <f t="shared" si="53"/>
        <v>#DIV/0!</v>
      </c>
      <c r="O282" s="47">
        <f t="shared" si="53"/>
        <v>4.2532192828419921</v>
      </c>
      <c r="P282" s="31">
        <f t="shared" si="53"/>
        <v>4.2476248398258756</v>
      </c>
      <c r="Q282" s="47" t="e">
        <f t="shared" si="53"/>
        <v>#DIV/0!</v>
      </c>
      <c r="R282" s="47">
        <f t="shared" si="53"/>
        <v>4.2476248398258756</v>
      </c>
      <c r="S282" s="31">
        <f t="shared" si="53"/>
        <v>4.2487027699902749</v>
      </c>
      <c r="T282" s="47" t="e">
        <f t="shared" si="53"/>
        <v>#DIV/0!</v>
      </c>
      <c r="U282" s="47">
        <f t="shared" si="53"/>
        <v>4.2487027699902749</v>
      </c>
      <c r="V282" s="31">
        <f t="shared" si="53"/>
        <v>4.2580356630049607</v>
      </c>
      <c r="W282" s="47" t="e">
        <f t="shared" si="53"/>
        <v>#DIV/0!</v>
      </c>
      <c r="X282" s="47">
        <f t="shared" si="53"/>
        <v>4.2580356630049607</v>
      </c>
      <c r="Y282" s="31">
        <f t="shared" si="53"/>
        <v>4.2857636314969509</v>
      </c>
      <c r="Z282" s="47" t="e">
        <f t="shared" si="53"/>
        <v>#DIV/0!</v>
      </c>
      <c r="AA282" s="47">
        <f t="shared" si="53"/>
        <v>4.2857636314969509</v>
      </c>
      <c r="AB282" s="31">
        <f t="shared" si="53"/>
        <v>4.2973750395235468</v>
      </c>
      <c r="AC282" s="47" t="e">
        <f t="shared" si="53"/>
        <v>#DIV/0!</v>
      </c>
      <c r="AD282" s="47">
        <f t="shared" si="53"/>
        <v>4.2973750395235468</v>
      </c>
      <c r="AE282" s="31">
        <f t="shared" si="53"/>
        <v>4.3100107012084647</v>
      </c>
      <c r="AF282" s="47" t="e">
        <f t="shared" si="53"/>
        <v>#DIV/0!</v>
      </c>
      <c r="AG282" s="47">
        <f t="shared" si="53"/>
        <v>4.3100107012084647</v>
      </c>
      <c r="AH282" s="31">
        <f t="shared" si="53"/>
        <v>4.3145729394711774</v>
      </c>
      <c r="AI282" s="47" t="e">
        <f t="shared" si="53"/>
        <v>#DIV/0!</v>
      </c>
      <c r="AJ282" s="47">
        <f t="shared" si="53"/>
        <v>4.3145729394711774</v>
      </c>
    </row>
    <row r="283" spans="2:36" x14ac:dyDescent="0.2">
      <c r="B283" s="91"/>
      <c r="C283" s="41" t="s">
        <v>14</v>
      </c>
      <c r="D283" s="31">
        <f t="shared" ref="D283:F283" si="54">MAX(D141:D255)</f>
        <v>15.9874595238272</v>
      </c>
      <c r="E283" s="47">
        <f t="shared" si="54"/>
        <v>0</v>
      </c>
      <c r="F283" s="47">
        <f t="shared" si="54"/>
        <v>15.9874595238272</v>
      </c>
      <c r="G283" s="31">
        <f t="shared" ref="G283:AJ283" si="55">MAX(G141:G255)</f>
        <v>15.9938376608814</v>
      </c>
      <c r="H283" s="47">
        <f t="shared" si="55"/>
        <v>0</v>
      </c>
      <c r="I283" s="47">
        <f t="shared" si="55"/>
        <v>15.9938376608814</v>
      </c>
      <c r="J283" s="31">
        <f t="shared" si="55"/>
        <v>15.9938376608814</v>
      </c>
      <c r="K283" s="47">
        <f t="shared" si="55"/>
        <v>0</v>
      </c>
      <c r="L283" s="47">
        <f t="shared" si="55"/>
        <v>15.9938376608814</v>
      </c>
      <c r="M283" s="31">
        <f t="shared" si="55"/>
        <v>16.0026955056581</v>
      </c>
      <c r="N283" s="47">
        <f t="shared" si="55"/>
        <v>0</v>
      </c>
      <c r="O283" s="47">
        <f t="shared" si="55"/>
        <v>16.0026955056581</v>
      </c>
      <c r="P283" s="31">
        <f t="shared" si="55"/>
        <v>16.021247125401398</v>
      </c>
      <c r="Q283" s="47">
        <f t="shared" si="55"/>
        <v>0</v>
      </c>
      <c r="R283" s="47">
        <f t="shared" si="55"/>
        <v>16.021247125401398</v>
      </c>
      <c r="S283" s="31">
        <f t="shared" si="55"/>
        <v>16.0431154948574</v>
      </c>
      <c r="T283" s="47">
        <f t="shared" si="55"/>
        <v>0</v>
      </c>
      <c r="U283" s="47">
        <f t="shared" si="55"/>
        <v>16.0431154948574</v>
      </c>
      <c r="V283" s="31">
        <f t="shared" si="55"/>
        <v>16.051078254292399</v>
      </c>
      <c r="W283" s="47">
        <f t="shared" si="55"/>
        <v>0</v>
      </c>
      <c r="X283" s="47">
        <f t="shared" si="55"/>
        <v>16.051078254292399</v>
      </c>
      <c r="Y283" s="31">
        <f t="shared" si="55"/>
        <v>16.0071787027785</v>
      </c>
      <c r="Z283" s="47">
        <f t="shared" si="55"/>
        <v>0</v>
      </c>
      <c r="AA283" s="47">
        <f t="shared" si="55"/>
        <v>16.0071787027785</v>
      </c>
      <c r="AB283" s="31">
        <f t="shared" si="55"/>
        <v>15.6235243549859</v>
      </c>
      <c r="AC283" s="47">
        <f t="shared" si="55"/>
        <v>0</v>
      </c>
      <c r="AD283" s="47">
        <f t="shared" si="55"/>
        <v>15.6235243549859</v>
      </c>
      <c r="AE283" s="31">
        <f t="shared" si="55"/>
        <v>14.728537599418001</v>
      </c>
      <c r="AF283" s="47">
        <f t="shared" si="55"/>
        <v>0</v>
      </c>
      <c r="AG283" s="47">
        <f t="shared" si="55"/>
        <v>14.728537599418001</v>
      </c>
      <c r="AH283" s="31">
        <f t="shared" si="55"/>
        <v>13.4078314714619</v>
      </c>
      <c r="AI283" s="47">
        <f t="shared" si="55"/>
        <v>0</v>
      </c>
      <c r="AJ283" s="47">
        <f t="shared" si="55"/>
        <v>13.4078314714619</v>
      </c>
    </row>
    <row r="284" spans="2:36" x14ac:dyDescent="0.2">
      <c r="B284" s="91"/>
      <c r="C284" s="41" t="s">
        <v>15</v>
      </c>
      <c r="D284" s="31">
        <f t="shared" ref="D284:F284" si="56">MIN(D141:D255)</f>
        <v>-6.02541796207354</v>
      </c>
      <c r="E284" s="47">
        <f t="shared" si="56"/>
        <v>0</v>
      </c>
      <c r="F284" s="47">
        <f t="shared" si="56"/>
        <v>-6.02541796207354</v>
      </c>
      <c r="G284" s="31">
        <f t="shared" ref="G284:AJ284" si="57">MIN(G141:G255)</f>
        <v>-5.8413900128059302</v>
      </c>
      <c r="H284" s="47">
        <f t="shared" si="57"/>
        <v>0</v>
      </c>
      <c r="I284" s="47">
        <f t="shared" si="57"/>
        <v>-5.8413900128059302</v>
      </c>
      <c r="J284" s="31">
        <f t="shared" si="57"/>
        <v>-5.7244520225605298</v>
      </c>
      <c r="K284" s="47">
        <f t="shared" si="57"/>
        <v>0</v>
      </c>
      <c r="L284" s="47">
        <f t="shared" si="57"/>
        <v>-5.7244520225605298</v>
      </c>
      <c r="M284" s="31">
        <f t="shared" si="57"/>
        <v>-5.6544243088881903</v>
      </c>
      <c r="N284" s="47">
        <f t="shared" si="57"/>
        <v>0</v>
      </c>
      <c r="O284" s="47">
        <f t="shared" si="57"/>
        <v>-5.6544243088881903</v>
      </c>
      <c r="P284" s="31">
        <f t="shared" si="57"/>
        <v>-5.7368195706910097</v>
      </c>
      <c r="Q284" s="47">
        <f t="shared" si="57"/>
        <v>0</v>
      </c>
      <c r="R284" s="47">
        <f t="shared" si="57"/>
        <v>-5.7368195706910097</v>
      </c>
      <c r="S284" s="31">
        <f t="shared" si="57"/>
        <v>-5.9517012489045804</v>
      </c>
      <c r="T284" s="47">
        <f t="shared" si="57"/>
        <v>0</v>
      </c>
      <c r="U284" s="47">
        <f t="shared" si="57"/>
        <v>-5.9517012489045804</v>
      </c>
      <c r="V284" s="31">
        <f t="shared" si="57"/>
        <v>-6.2440162070965899</v>
      </c>
      <c r="W284" s="47">
        <f t="shared" si="57"/>
        <v>0</v>
      </c>
      <c r="X284" s="47">
        <f t="shared" si="57"/>
        <v>-6.2440162070965899</v>
      </c>
      <c r="Y284" s="31">
        <f t="shared" si="57"/>
        <v>-6.7264174923242299</v>
      </c>
      <c r="Z284" s="47">
        <f t="shared" si="57"/>
        <v>0</v>
      </c>
      <c r="AA284" s="47">
        <f t="shared" si="57"/>
        <v>-6.7264174923242299</v>
      </c>
      <c r="AB284" s="31">
        <f t="shared" si="57"/>
        <v>-6.9852899263118902</v>
      </c>
      <c r="AC284" s="47">
        <f t="shared" si="57"/>
        <v>0</v>
      </c>
      <c r="AD284" s="47">
        <f t="shared" si="57"/>
        <v>-6.9852899263118902</v>
      </c>
      <c r="AE284" s="31">
        <f t="shared" si="57"/>
        <v>-7.76011832709173</v>
      </c>
      <c r="AF284" s="47">
        <f t="shared" si="57"/>
        <v>0</v>
      </c>
      <c r="AG284" s="47">
        <f t="shared" si="57"/>
        <v>-7.76011832709173</v>
      </c>
      <c r="AH284" s="31">
        <f t="shared" si="57"/>
        <v>-8.1147560751921795</v>
      </c>
      <c r="AI284" s="47">
        <f t="shared" si="57"/>
        <v>0</v>
      </c>
      <c r="AJ284" s="47">
        <f t="shared" si="57"/>
        <v>-8.1147560751921795</v>
      </c>
    </row>
    <row r="285" spans="2:36" ht="17" thickBot="1" x14ac:dyDescent="0.25">
      <c r="B285" s="91"/>
      <c r="C285" s="44" t="s">
        <v>16</v>
      </c>
      <c r="D285" s="39">
        <f t="shared" ref="D285:F285" si="58">MEDIAN(D141:D255)</f>
        <v>3.8361681727932102</v>
      </c>
      <c r="E285" s="40" t="e">
        <f t="shared" si="58"/>
        <v>#NUM!</v>
      </c>
      <c r="F285" s="40">
        <f t="shared" si="58"/>
        <v>3.8361681727932102</v>
      </c>
      <c r="G285" s="39">
        <f t="shared" ref="G285:AJ285" si="59">MEDIAN(G141:G255)</f>
        <v>3.8821331065156999</v>
      </c>
      <c r="H285" s="40" t="e">
        <f t="shared" si="59"/>
        <v>#NUM!</v>
      </c>
      <c r="I285" s="40">
        <f t="shared" si="59"/>
        <v>3.8821331065156999</v>
      </c>
      <c r="J285" s="39">
        <f t="shared" si="59"/>
        <v>3.9325652135486102</v>
      </c>
      <c r="K285" s="40" t="e">
        <f t="shared" si="59"/>
        <v>#NUM!</v>
      </c>
      <c r="L285" s="40">
        <f t="shared" si="59"/>
        <v>3.9325652135486102</v>
      </c>
      <c r="M285" s="39">
        <f t="shared" si="59"/>
        <v>3.97575362173498</v>
      </c>
      <c r="N285" s="40" t="e">
        <f t="shared" si="59"/>
        <v>#NUM!</v>
      </c>
      <c r="O285" s="40">
        <f t="shared" si="59"/>
        <v>3.97575362173498</v>
      </c>
      <c r="P285" s="39">
        <f t="shared" si="59"/>
        <v>3.8941536736448001</v>
      </c>
      <c r="Q285" s="40" t="e">
        <f t="shared" si="59"/>
        <v>#NUM!</v>
      </c>
      <c r="R285" s="40">
        <f t="shared" si="59"/>
        <v>3.8941536736448001</v>
      </c>
      <c r="S285" s="39">
        <f t="shared" si="59"/>
        <v>4.0059413831917796</v>
      </c>
      <c r="T285" s="40" t="e">
        <f t="shared" si="59"/>
        <v>#NUM!</v>
      </c>
      <c r="U285" s="40">
        <f t="shared" si="59"/>
        <v>4.0059413831917796</v>
      </c>
      <c r="V285" s="39">
        <f t="shared" si="59"/>
        <v>3.8251165634478799</v>
      </c>
      <c r="W285" s="40" t="e">
        <f t="shared" si="59"/>
        <v>#NUM!</v>
      </c>
      <c r="X285" s="40">
        <f t="shared" si="59"/>
        <v>3.8251165634478799</v>
      </c>
      <c r="Y285" s="39">
        <f t="shared" si="59"/>
        <v>3.7782300065115599</v>
      </c>
      <c r="Z285" s="40" t="e">
        <f t="shared" si="59"/>
        <v>#NUM!</v>
      </c>
      <c r="AA285" s="40">
        <f t="shared" si="59"/>
        <v>3.7782300065115599</v>
      </c>
      <c r="AB285" s="39">
        <f t="shared" si="59"/>
        <v>3.6582875799308501</v>
      </c>
      <c r="AC285" s="40" t="e">
        <f t="shared" si="59"/>
        <v>#NUM!</v>
      </c>
      <c r="AD285" s="40">
        <f t="shared" si="59"/>
        <v>3.6582875799308501</v>
      </c>
      <c r="AE285" s="39">
        <f t="shared" si="59"/>
        <v>3.2640346126164599</v>
      </c>
      <c r="AF285" s="40" t="e">
        <f t="shared" si="59"/>
        <v>#NUM!</v>
      </c>
      <c r="AG285" s="40">
        <f t="shared" si="59"/>
        <v>3.2640346126164599</v>
      </c>
      <c r="AH285" s="39">
        <f t="shared" si="59"/>
        <v>2.8055435075349302</v>
      </c>
      <c r="AI285" s="40" t="e">
        <f t="shared" si="59"/>
        <v>#NUM!</v>
      </c>
      <c r="AJ285" s="40">
        <f t="shared" si="59"/>
        <v>2.8055435075349302</v>
      </c>
    </row>
  </sheetData>
  <mergeCells count="17">
    <mergeCell ref="B266:B270"/>
    <mergeCell ref="B271:B275"/>
    <mergeCell ref="B276:B280"/>
    <mergeCell ref="B281:B285"/>
    <mergeCell ref="Y1:AA1"/>
    <mergeCell ref="AB1:AD1"/>
    <mergeCell ref="AE1:AG1"/>
    <mergeCell ref="AH1:AJ1"/>
    <mergeCell ref="B256:B260"/>
    <mergeCell ref="B261:B265"/>
    <mergeCell ref="G1:I1"/>
    <mergeCell ref="J1:L1"/>
    <mergeCell ref="M1:O1"/>
    <mergeCell ref="P1:R1"/>
    <mergeCell ref="S1:U1"/>
    <mergeCell ref="V1:X1"/>
    <mergeCell ref="D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285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:F255"/>
    </sheetView>
  </sheetViews>
  <sheetFormatPr baseColWidth="10" defaultRowHeight="16" x14ac:dyDescent="0.2"/>
  <cols>
    <col min="4" max="4" width="8.33203125" bestFit="1" customWidth="1"/>
    <col min="5" max="5" width="7.33203125" bestFit="1" customWidth="1"/>
    <col min="6" max="7" width="8.33203125" bestFit="1" customWidth="1"/>
    <col min="8" max="8" width="7.33203125" bestFit="1" customWidth="1"/>
    <col min="9" max="9" width="8.33203125" bestFit="1" customWidth="1"/>
    <col min="10" max="10" width="8.33203125" style="52" bestFit="1" customWidth="1"/>
    <col min="11" max="11" width="7.33203125" bestFit="1" customWidth="1"/>
    <col min="12" max="12" width="8.33203125" bestFit="1" customWidth="1"/>
    <col min="13" max="13" width="8.33203125" style="52" bestFit="1" customWidth="1"/>
    <col min="14" max="14" width="7.33203125" bestFit="1" customWidth="1"/>
    <col min="15" max="15" width="8.33203125" bestFit="1" customWidth="1"/>
    <col min="16" max="16" width="8.33203125" style="52" bestFit="1" customWidth="1"/>
    <col min="17" max="17" width="7.33203125" bestFit="1" customWidth="1"/>
    <col min="18" max="18" width="8.33203125" bestFit="1" customWidth="1"/>
    <col min="19" max="19" width="8.33203125" style="52" bestFit="1" customWidth="1"/>
    <col min="20" max="20" width="7.33203125" bestFit="1" customWidth="1"/>
    <col min="21" max="21" width="8.33203125" bestFit="1" customWidth="1"/>
    <col min="22" max="22" width="8.33203125" style="52" bestFit="1" customWidth="1"/>
    <col min="23" max="23" width="7.33203125" bestFit="1" customWidth="1"/>
    <col min="24" max="24" width="8.33203125" bestFit="1" customWidth="1"/>
    <col min="25" max="25" width="8.33203125" style="52" bestFit="1" customWidth="1"/>
    <col min="26" max="26" width="7.33203125" bestFit="1" customWidth="1"/>
    <col min="27" max="27" width="8.33203125" bestFit="1" customWidth="1"/>
    <col min="28" max="28" width="8.33203125" style="52" bestFit="1" customWidth="1"/>
    <col min="29" max="29" width="7.33203125" bestFit="1" customWidth="1"/>
    <col min="30" max="30" width="8.33203125" bestFit="1" customWidth="1"/>
    <col min="31" max="31" width="8.83203125" style="52" bestFit="1" customWidth="1"/>
    <col min="32" max="32" width="7.33203125" bestFit="1" customWidth="1"/>
    <col min="33" max="33" width="8.83203125" bestFit="1" customWidth="1"/>
    <col min="34" max="34" width="8.83203125" style="52" bestFit="1" customWidth="1"/>
    <col min="35" max="35" width="7.33203125" bestFit="1" customWidth="1"/>
    <col min="36" max="36" width="8.83203125" bestFit="1" customWidth="1"/>
    <col min="37" max="37" width="10.83203125" style="52"/>
  </cols>
  <sheetData>
    <row r="1" spans="1:126" x14ac:dyDescent="0.2">
      <c r="D1" s="95">
        <v>0</v>
      </c>
      <c r="E1" s="95"/>
      <c r="F1" s="95"/>
      <c r="G1" s="95">
        <v>1</v>
      </c>
      <c r="H1" s="95"/>
      <c r="I1" s="95"/>
      <c r="J1" s="95">
        <v>2</v>
      </c>
      <c r="K1" s="95"/>
      <c r="L1" s="95"/>
      <c r="M1" s="95">
        <v>3</v>
      </c>
      <c r="N1" s="95"/>
      <c r="O1" s="95"/>
      <c r="P1" s="95">
        <v>4</v>
      </c>
      <c r="Q1" s="95"/>
      <c r="R1" s="95"/>
      <c r="S1" s="95">
        <v>5</v>
      </c>
      <c r="T1" s="95"/>
      <c r="U1" s="95"/>
      <c r="V1" s="95">
        <v>6</v>
      </c>
      <c r="W1" s="95"/>
      <c r="X1" s="95"/>
      <c r="Y1" s="95">
        <v>7</v>
      </c>
      <c r="Z1" s="95"/>
      <c r="AA1" s="95"/>
      <c r="AB1" s="95">
        <v>8</v>
      </c>
      <c r="AC1" s="95"/>
      <c r="AD1" s="95"/>
      <c r="AE1" s="95">
        <v>9</v>
      </c>
      <c r="AF1" s="95"/>
      <c r="AG1" s="95"/>
      <c r="AH1" s="95">
        <v>10</v>
      </c>
      <c r="AI1" s="95"/>
      <c r="AJ1" s="95"/>
      <c r="AK1" s="95">
        <v>11</v>
      </c>
      <c r="AL1" s="95"/>
      <c r="AM1" s="95"/>
      <c r="AN1" s="95">
        <v>12</v>
      </c>
      <c r="AO1" s="95"/>
      <c r="AP1" s="95"/>
      <c r="AQ1" s="95">
        <v>13</v>
      </c>
      <c r="AR1" s="95"/>
      <c r="AS1" s="95"/>
      <c r="AT1" s="95">
        <v>14</v>
      </c>
      <c r="AU1" s="95"/>
      <c r="AV1" s="95"/>
      <c r="AW1" s="95">
        <v>15</v>
      </c>
      <c r="AX1" s="95"/>
      <c r="AY1" s="95"/>
      <c r="AZ1" s="95">
        <v>16</v>
      </c>
      <c r="BA1" s="95"/>
      <c r="BB1" s="95"/>
      <c r="BC1" s="95">
        <v>17</v>
      </c>
      <c r="BD1" s="95"/>
      <c r="BE1" s="95"/>
      <c r="BF1" s="95">
        <v>18</v>
      </c>
      <c r="BG1" s="95"/>
      <c r="BH1" s="95"/>
      <c r="BI1" s="95">
        <v>19</v>
      </c>
      <c r="BJ1" s="95"/>
      <c r="BK1" s="95"/>
      <c r="BL1" s="95">
        <v>20</v>
      </c>
      <c r="BM1" s="95"/>
      <c r="BN1" s="95"/>
      <c r="BO1" s="95">
        <v>21</v>
      </c>
      <c r="BP1" s="95"/>
      <c r="BQ1" s="95"/>
      <c r="BR1" s="95">
        <v>22</v>
      </c>
      <c r="BS1" s="95"/>
      <c r="BT1" s="95"/>
      <c r="BU1" s="95">
        <v>23</v>
      </c>
      <c r="BV1" s="95"/>
      <c r="BW1" s="95"/>
      <c r="BX1" s="95">
        <v>24</v>
      </c>
      <c r="BY1" s="95"/>
      <c r="BZ1" s="95"/>
      <c r="CA1" s="95">
        <v>25</v>
      </c>
      <c r="CB1" s="95"/>
      <c r="CC1" s="95"/>
      <c r="CD1" s="95">
        <v>26</v>
      </c>
      <c r="CE1" s="95"/>
      <c r="CF1" s="95"/>
      <c r="CG1" s="95">
        <v>27</v>
      </c>
      <c r="CH1" s="95"/>
      <c r="CI1" s="95"/>
      <c r="CJ1" s="95">
        <v>28</v>
      </c>
      <c r="CK1" s="95"/>
      <c r="CL1" s="95"/>
      <c r="CM1" s="95">
        <v>29</v>
      </c>
      <c r="CN1" s="95"/>
      <c r="CO1" s="95"/>
      <c r="CP1" s="95">
        <v>30</v>
      </c>
      <c r="CQ1" s="95"/>
      <c r="CR1" s="95"/>
      <c r="CS1" s="95">
        <v>31</v>
      </c>
      <c r="CT1" s="95"/>
      <c r="CU1" s="95"/>
      <c r="CV1" s="95">
        <v>32</v>
      </c>
      <c r="CW1" s="95"/>
      <c r="CX1" s="95"/>
      <c r="CY1" s="95">
        <v>33</v>
      </c>
      <c r="CZ1" s="95"/>
      <c r="DA1" s="95"/>
      <c r="DB1" s="95">
        <v>34</v>
      </c>
      <c r="DC1" s="95"/>
      <c r="DD1" s="95"/>
      <c r="DE1" s="95">
        <v>35</v>
      </c>
      <c r="DF1" s="95"/>
      <c r="DG1" s="95"/>
      <c r="DH1" s="95">
        <v>36</v>
      </c>
      <c r="DI1" s="95"/>
      <c r="DJ1" s="95"/>
      <c r="DK1" s="95">
        <v>37</v>
      </c>
      <c r="DL1" s="95"/>
      <c r="DM1" s="95"/>
      <c r="DN1" s="95">
        <v>38</v>
      </c>
      <c r="DO1" s="95"/>
      <c r="DP1" s="95"/>
      <c r="DQ1" s="95">
        <v>39</v>
      </c>
      <c r="DR1" s="95"/>
      <c r="DS1" s="95"/>
      <c r="DT1" s="95">
        <v>40</v>
      </c>
      <c r="DU1" s="95"/>
      <c r="DV1" s="95"/>
    </row>
    <row r="2" spans="1:126" x14ac:dyDescent="0.2">
      <c r="D2" s="4" t="s">
        <v>31</v>
      </c>
      <c r="E2" s="4" t="s">
        <v>18</v>
      </c>
      <c r="F2" s="4" t="s">
        <v>19</v>
      </c>
      <c r="G2" s="4" t="s">
        <v>31</v>
      </c>
      <c r="H2" s="4" t="s">
        <v>18</v>
      </c>
      <c r="I2" s="4" t="s">
        <v>19</v>
      </c>
      <c r="J2" s="4" t="s">
        <v>31</v>
      </c>
      <c r="K2" s="4" t="s">
        <v>18</v>
      </c>
      <c r="L2" s="4" t="s">
        <v>19</v>
      </c>
      <c r="M2" s="4" t="s">
        <v>31</v>
      </c>
      <c r="N2" s="4" t="s">
        <v>18</v>
      </c>
      <c r="O2" s="4" t="s">
        <v>19</v>
      </c>
      <c r="P2" s="4" t="s">
        <v>31</v>
      </c>
      <c r="Q2" s="4" t="s">
        <v>18</v>
      </c>
      <c r="R2" s="4" t="s">
        <v>19</v>
      </c>
      <c r="S2" s="4" t="s">
        <v>31</v>
      </c>
      <c r="T2" s="4" t="s">
        <v>18</v>
      </c>
      <c r="U2" s="4" t="s">
        <v>19</v>
      </c>
      <c r="V2" s="4" t="s">
        <v>31</v>
      </c>
      <c r="W2" s="4" t="s">
        <v>18</v>
      </c>
      <c r="X2" s="4" t="s">
        <v>19</v>
      </c>
      <c r="Y2" s="4" t="s">
        <v>31</v>
      </c>
      <c r="Z2" s="4" t="s">
        <v>18</v>
      </c>
      <c r="AA2" s="4" t="s">
        <v>19</v>
      </c>
      <c r="AB2" s="4" t="s">
        <v>31</v>
      </c>
      <c r="AC2" s="4" t="s">
        <v>18</v>
      </c>
      <c r="AD2" s="4" t="s">
        <v>19</v>
      </c>
      <c r="AE2" s="4" t="s">
        <v>31</v>
      </c>
      <c r="AF2" s="4" t="s">
        <v>18</v>
      </c>
      <c r="AG2" s="4" t="s">
        <v>19</v>
      </c>
      <c r="AH2" s="4" t="s">
        <v>31</v>
      </c>
      <c r="AI2" s="4" t="s">
        <v>18</v>
      </c>
      <c r="AJ2" s="4" t="s">
        <v>19</v>
      </c>
      <c r="AK2" s="4" t="s">
        <v>31</v>
      </c>
      <c r="AL2" s="4" t="s">
        <v>18</v>
      </c>
      <c r="AM2" s="4" t="s">
        <v>19</v>
      </c>
      <c r="AN2" s="4" t="s">
        <v>31</v>
      </c>
      <c r="AO2" s="4" t="s">
        <v>18</v>
      </c>
      <c r="AP2" s="4" t="s">
        <v>19</v>
      </c>
      <c r="AQ2" s="4" t="s">
        <v>31</v>
      </c>
      <c r="AR2" s="4" t="s">
        <v>18</v>
      </c>
      <c r="AS2" s="4" t="s">
        <v>19</v>
      </c>
      <c r="AT2" s="4" t="s">
        <v>31</v>
      </c>
      <c r="AU2" s="4" t="s">
        <v>18</v>
      </c>
      <c r="AV2" s="4" t="s">
        <v>19</v>
      </c>
      <c r="AW2" s="4" t="s">
        <v>31</v>
      </c>
      <c r="AX2" s="4" t="s">
        <v>18</v>
      </c>
      <c r="AY2" s="4" t="s">
        <v>19</v>
      </c>
      <c r="AZ2" s="4" t="s">
        <v>31</v>
      </c>
      <c r="BA2" s="4" t="s">
        <v>18</v>
      </c>
      <c r="BB2" s="4" t="s">
        <v>19</v>
      </c>
      <c r="BC2" s="4" t="s">
        <v>31</v>
      </c>
      <c r="BD2" s="4" t="s">
        <v>18</v>
      </c>
      <c r="BE2" s="4" t="s">
        <v>19</v>
      </c>
      <c r="BF2" s="4" t="s">
        <v>31</v>
      </c>
      <c r="BG2" s="4" t="s">
        <v>18</v>
      </c>
      <c r="BH2" s="4" t="s">
        <v>19</v>
      </c>
      <c r="BI2" s="4" t="s">
        <v>31</v>
      </c>
      <c r="BJ2" s="4" t="s">
        <v>18</v>
      </c>
      <c r="BK2" s="4" t="s">
        <v>19</v>
      </c>
      <c r="BL2" s="4" t="s">
        <v>31</v>
      </c>
      <c r="BM2" s="4" t="s">
        <v>18</v>
      </c>
      <c r="BN2" s="4" t="s">
        <v>19</v>
      </c>
      <c r="BO2" s="4" t="s">
        <v>31</v>
      </c>
      <c r="BP2" s="4" t="s">
        <v>18</v>
      </c>
      <c r="BQ2" s="4" t="s">
        <v>19</v>
      </c>
      <c r="BR2" s="4" t="s">
        <v>31</v>
      </c>
      <c r="BS2" s="4" t="s">
        <v>18</v>
      </c>
      <c r="BT2" s="4" t="s">
        <v>19</v>
      </c>
      <c r="BU2" s="4" t="s">
        <v>31</v>
      </c>
      <c r="BV2" s="4" t="s">
        <v>18</v>
      </c>
      <c r="BW2" s="4" t="s">
        <v>19</v>
      </c>
      <c r="BX2" s="4" t="s">
        <v>31</v>
      </c>
      <c r="BY2" s="4" t="s">
        <v>18</v>
      </c>
      <c r="BZ2" s="4" t="s">
        <v>19</v>
      </c>
      <c r="CA2" s="4" t="s">
        <v>31</v>
      </c>
      <c r="CB2" s="4" t="s">
        <v>18</v>
      </c>
      <c r="CC2" s="4" t="s">
        <v>19</v>
      </c>
      <c r="CD2" s="4" t="s">
        <v>31</v>
      </c>
      <c r="CE2" s="4" t="s">
        <v>18</v>
      </c>
      <c r="CF2" s="4" t="s">
        <v>19</v>
      </c>
      <c r="CG2" s="4" t="s">
        <v>31</v>
      </c>
      <c r="CH2" s="4" t="s">
        <v>18</v>
      </c>
      <c r="CI2" s="4" t="s">
        <v>19</v>
      </c>
      <c r="CJ2" s="4" t="s">
        <v>31</v>
      </c>
      <c r="CK2" s="4" t="s">
        <v>18</v>
      </c>
      <c r="CL2" s="4" t="s">
        <v>19</v>
      </c>
      <c r="CM2" s="4" t="s">
        <v>31</v>
      </c>
      <c r="CN2" s="4" t="s">
        <v>18</v>
      </c>
      <c r="CO2" s="4" t="s">
        <v>19</v>
      </c>
      <c r="CP2" s="4" t="s">
        <v>31</v>
      </c>
      <c r="CQ2" s="4" t="s">
        <v>18</v>
      </c>
      <c r="CR2" s="4" t="s">
        <v>19</v>
      </c>
      <c r="CS2" s="4" t="s">
        <v>31</v>
      </c>
      <c r="CT2" s="4" t="s">
        <v>18</v>
      </c>
      <c r="CU2" s="4" t="s">
        <v>19</v>
      </c>
      <c r="CV2" s="4" t="s">
        <v>31</v>
      </c>
      <c r="CW2" s="4" t="s">
        <v>18</v>
      </c>
      <c r="CX2" s="4" t="s">
        <v>19</v>
      </c>
      <c r="CY2" s="4" t="s">
        <v>31</v>
      </c>
      <c r="CZ2" s="4" t="s">
        <v>18</v>
      </c>
      <c r="DA2" s="4" t="s">
        <v>19</v>
      </c>
      <c r="DB2" s="4" t="s">
        <v>31</v>
      </c>
      <c r="DC2" s="4" t="s">
        <v>18</v>
      </c>
      <c r="DD2" s="4" t="s">
        <v>19</v>
      </c>
      <c r="DE2" s="4" t="s">
        <v>31</v>
      </c>
      <c r="DF2" s="4" t="s">
        <v>18</v>
      </c>
      <c r="DG2" s="4" t="s">
        <v>19</v>
      </c>
      <c r="DH2" s="4" t="s">
        <v>31</v>
      </c>
      <c r="DI2" s="4" t="s">
        <v>18</v>
      </c>
      <c r="DJ2" s="4" t="s">
        <v>19</v>
      </c>
      <c r="DK2" s="4" t="s">
        <v>31</v>
      </c>
      <c r="DL2" s="4" t="s">
        <v>18</v>
      </c>
      <c r="DM2" s="4" t="s">
        <v>19</v>
      </c>
      <c r="DN2" s="4" t="s">
        <v>31</v>
      </c>
      <c r="DO2" s="4" t="s">
        <v>18</v>
      </c>
      <c r="DP2" s="4" t="s">
        <v>19</v>
      </c>
      <c r="DQ2" s="4" t="s">
        <v>31</v>
      </c>
      <c r="DR2" s="4" t="s">
        <v>18</v>
      </c>
      <c r="DS2" s="4" t="s">
        <v>19</v>
      </c>
      <c r="DT2" s="4" t="s">
        <v>31</v>
      </c>
      <c r="DU2" s="4" t="s">
        <v>18</v>
      </c>
      <c r="DV2" s="4" t="s">
        <v>19</v>
      </c>
    </row>
    <row r="3" spans="1:126" ht="17" thickBot="1" x14ac:dyDescent="0.25">
      <c r="A3" s="27" t="s">
        <v>20</v>
      </c>
      <c r="B3" s="28" t="s">
        <v>27</v>
      </c>
      <c r="C3" s="28" t="s">
        <v>21</v>
      </c>
      <c r="D3" s="29" t="s">
        <v>22</v>
      </c>
      <c r="E3" s="29" t="s">
        <v>22</v>
      </c>
      <c r="F3" s="29" t="s">
        <v>22</v>
      </c>
      <c r="G3" s="29" t="s">
        <v>22</v>
      </c>
      <c r="H3" s="29" t="s">
        <v>22</v>
      </c>
      <c r="I3" s="29" t="s">
        <v>22</v>
      </c>
      <c r="J3" s="29" t="s">
        <v>22</v>
      </c>
      <c r="K3" s="29" t="s">
        <v>22</v>
      </c>
      <c r="L3" s="29" t="s">
        <v>22</v>
      </c>
      <c r="M3" s="29" t="s">
        <v>22</v>
      </c>
      <c r="N3" s="29" t="s">
        <v>22</v>
      </c>
      <c r="O3" s="29" t="s">
        <v>22</v>
      </c>
      <c r="P3" s="29" t="s">
        <v>22</v>
      </c>
      <c r="Q3" s="29" t="s">
        <v>22</v>
      </c>
      <c r="R3" s="29" t="s">
        <v>22</v>
      </c>
      <c r="S3" s="29" t="s">
        <v>22</v>
      </c>
      <c r="T3" s="29" t="s">
        <v>22</v>
      </c>
      <c r="U3" s="29" t="s">
        <v>22</v>
      </c>
      <c r="V3" s="29" t="s">
        <v>22</v>
      </c>
      <c r="W3" s="29" t="s">
        <v>22</v>
      </c>
      <c r="X3" s="29" t="s">
        <v>22</v>
      </c>
      <c r="Y3" s="29" t="s">
        <v>22</v>
      </c>
      <c r="Z3" s="29" t="s">
        <v>22</v>
      </c>
      <c r="AA3" s="29" t="s">
        <v>22</v>
      </c>
      <c r="AB3" s="29" t="s">
        <v>22</v>
      </c>
      <c r="AC3" s="29" t="s">
        <v>22</v>
      </c>
      <c r="AD3" s="29" t="s">
        <v>22</v>
      </c>
      <c r="AE3" s="29" t="s">
        <v>22</v>
      </c>
      <c r="AF3" s="29" t="s">
        <v>22</v>
      </c>
      <c r="AG3" s="29" t="s">
        <v>22</v>
      </c>
      <c r="AH3" s="29" t="s">
        <v>22</v>
      </c>
      <c r="AI3" s="29" t="s">
        <v>22</v>
      </c>
      <c r="AJ3" s="29" t="s">
        <v>22</v>
      </c>
      <c r="AK3" s="29" t="s">
        <v>22</v>
      </c>
      <c r="AL3" s="29" t="s">
        <v>22</v>
      </c>
      <c r="AM3" s="29" t="s">
        <v>22</v>
      </c>
      <c r="AN3" s="29" t="s">
        <v>22</v>
      </c>
      <c r="AO3" s="29" t="s">
        <v>22</v>
      </c>
      <c r="AP3" s="29" t="s">
        <v>22</v>
      </c>
      <c r="AQ3" s="29" t="s">
        <v>22</v>
      </c>
      <c r="AR3" s="29" t="s">
        <v>22</v>
      </c>
      <c r="AS3" s="29" t="s">
        <v>22</v>
      </c>
      <c r="AT3" s="29" t="s">
        <v>22</v>
      </c>
      <c r="AU3" s="29" t="s">
        <v>22</v>
      </c>
      <c r="AV3" s="29" t="s">
        <v>22</v>
      </c>
      <c r="AW3" s="29" t="s">
        <v>22</v>
      </c>
      <c r="AX3" s="29" t="s">
        <v>22</v>
      </c>
      <c r="AY3" s="29" t="s">
        <v>22</v>
      </c>
      <c r="AZ3" s="29" t="s">
        <v>22</v>
      </c>
      <c r="BA3" s="29" t="s">
        <v>22</v>
      </c>
      <c r="BB3" s="29" t="s">
        <v>22</v>
      </c>
      <c r="BC3" s="29" t="s">
        <v>22</v>
      </c>
      <c r="BD3" s="29" t="s">
        <v>22</v>
      </c>
      <c r="BE3" s="29" t="s">
        <v>22</v>
      </c>
      <c r="BF3" s="29" t="s">
        <v>22</v>
      </c>
      <c r="BG3" s="29" t="s">
        <v>22</v>
      </c>
      <c r="BH3" s="29" t="s">
        <v>22</v>
      </c>
      <c r="BI3" s="29" t="s">
        <v>22</v>
      </c>
      <c r="BJ3" s="29" t="s">
        <v>22</v>
      </c>
      <c r="BK3" s="29" t="s">
        <v>22</v>
      </c>
      <c r="BL3" s="29" t="s">
        <v>22</v>
      </c>
      <c r="BM3" s="29" t="s">
        <v>22</v>
      </c>
      <c r="BN3" s="29" t="s">
        <v>22</v>
      </c>
      <c r="BO3" s="29" t="s">
        <v>22</v>
      </c>
      <c r="BP3" s="29" t="s">
        <v>22</v>
      </c>
      <c r="BQ3" s="29" t="s">
        <v>22</v>
      </c>
      <c r="BR3" s="29" t="s">
        <v>22</v>
      </c>
      <c r="BS3" s="29" t="s">
        <v>22</v>
      </c>
      <c r="BT3" s="29" t="s">
        <v>22</v>
      </c>
      <c r="BU3" s="29" t="s">
        <v>22</v>
      </c>
      <c r="BV3" s="29" t="s">
        <v>22</v>
      </c>
      <c r="BW3" s="29" t="s">
        <v>22</v>
      </c>
      <c r="BX3" s="29" t="s">
        <v>22</v>
      </c>
      <c r="BY3" s="29" t="s">
        <v>22</v>
      </c>
      <c r="BZ3" s="29" t="s">
        <v>22</v>
      </c>
      <c r="CA3" s="29" t="s">
        <v>22</v>
      </c>
      <c r="CB3" s="29" t="s">
        <v>22</v>
      </c>
      <c r="CC3" s="29" t="s">
        <v>22</v>
      </c>
      <c r="CD3" s="29" t="s">
        <v>22</v>
      </c>
      <c r="CE3" s="29" t="s">
        <v>22</v>
      </c>
      <c r="CF3" s="29" t="s">
        <v>22</v>
      </c>
      <c r="CG3" s="29" t="s">
        <v>22</v>
      </c>
      <c r="CH3" s="29" t="s">
        <v>22</v>
      </c>
      <c r="CI3" s="29" t="s">
        <v>22</v>
      </c>
      <c r="CJ3" s="29" t="s">
        <v>22</v>
      </c>
      <c r="CK3" s="29" t="s">
        <v>22</v>
      </c>
      <c r="CL3" s="29" t="s">
        <v>22</v>
      </c>
      <c r="CM3" s="29" t="s">
        <v>22</v>
      </c>
      <c r="CN3" s="29" t="s">
        <v>22</v>
      </c>
      <c r="CO3" s="29" t="s">
        <v>22</v>
      </c>
      <c r="CP3" s="29" t="s">
        <v>22</v>
      </c>
      <c r="CQ3" s="29" t="s">
        <v>22</v>
      </c>
      <c r="CR3" s="29" t="s">
        <v>22</v>
      </c>
      <c r="CS3" s="29" t="s">
        <v>22</v>
      </c>
      <c r="CT3" s="29" t="s">
        <v>22</v>
      </c>
      <c r="CU3" s="29" t="s">
        <v>22</v>
      </c>
      <c r="CV3" s="29" t="s">
        <v>22</v>
      </c>
      <c r="CW3" s="29" t="s">
        <v>22</v>
      </c>
      <c r="CX3" s="29" t="s">
        <v>22</v>
      </c>
      <c r="CY3" s="29" t="s">
        <v>22</v>
      </c>
      <c r="CZ3" s="29" t="s">
        <v>22</v>
      </c>
      <c r="DA3" s="29" t="s">
        <v>22</v>
      </c>
      <c r="DB3" s="29" t="s">
        <v>22</v>
      </c>
      <c r="DC3" s="29" t="s">
        <v>22</v>
      </c>
      <c r="DD3" s="29" t="s">
        <v>22</v>
      </c>
      <c r="DE3" s="29" t="s">
        <v>22</v>
      </c>
      <c r="DF3" s="29" t="s">
        <v>22</v>
      </c>
      <c r="DG3" s="29" t="s">
        <v>22</v>
      </c>
      <c r="DH3" s="29" t="s">
        <v>22</v>
      </c>
      <c r="DI3" s="29" t="s">
        <v>22</v>
      </c>
      <c r="DJ3" s="29" t="s">
        <v>22</v>
      </c>
      <c r="DK3" s="29" t="s">
        <v>22</v>
      </c>
      <c r="DL3" s="29" t="s">
        <v>22</v>
      </c>
      <c r="DM3" s="29" t="s">
        <v>22</v>
      </c>
      <c r="DN3" s="29" t="s">
        <v>22</v>
      </c>
      <c r="DO3" s="29" t="s">
        <v>22</v>
      </c>
      <c r="DP3" s="29" t="s">
        <v>22</v>
      </c>
      <c r="DQ3" s="29" t="s">
        <v>22</v>
      </c>
      <c r="DR3" s="29" t="s">
        <v>22</v>
      </c>
      <c r="DS3" s="29" t="s">
        <v>22</v>
      </c>
      <c r="DT3" s="29" t="s">
        <v>22</v>
      </c>
      <c r="DU3" s="29" t="s">
        <v>22</v>
      </c>
      <c r="DV3" s="29" t="s">
        <v>22</v>
      </c>
    </row>
    <row r="4" spans="1:126" x14ac:dyDescent="0.2">
      <c r="A4" s="30" t="s">
        <v>6</v>
      </c>
      <c r="B4">
        <v>1</v>
      </c>
      <c r="C4">
        <v>1</v>
      </c>
      <c r="D4" s="32">
        <v>1.8175187401920201</v>
      </c>
      <c r="E4" s="32" t="s">
        <v>28</v>
      </c>
      <c r="F4" s="32">
        <v>1.8175187401920201</v>
      </c>
      <c r="G4" s="32">
        <v>1.89145642664285</v>
      </c>
      <c r="H4" s="32" t="s">
        <v>28</v>
      </c>
      <c r="I4" s="32">
        <v>1.89145642664285</v>
      </c>
      <c r="J4" s="31">
        <v>1.9596311116879099</v>
      </c>
      <c r="K4" s="32" t="s">
        <v>28</v>
      </c>
      <c r="L4" s="32">
        <v>1.9596311116879099</v>
      </c>
      <c r="M4" s="31">
        <v>2.0332707578807798</v>
      </c>
      <c r="N4" s="32" t="s">
        <v>28</v>
      </c>
      <c r="O4" s="32">
        <v>2.0332707578807798</v>
      </c>
      <c r="P4" s="31">
        <v>2.06438296686642</v>
      </c>
      <c r="Q4" s="32" t="s">
        <v>28</v>
      </c>
      <c r="R4" s="32">
        <v>2.06438296686642</v>
      </c>
      <c r="S4" s="31">
        <v>2.1253005063802299</v>
      </c>
      <c r="T4" s="32" t="s">
        <v>28</v>
      </c>
      <c r="U4" s="32">
        <v>2.1253005063802299</v>
      </c>
      <c r="V4" s="31">
        <v>2.1451531441059601</v>
      </c>
      <c r="W4" s="32" t="s">
        <v>28</v>
      </c>
      <c r="X4" s="32">
        <v>2.1451531441059601</v>
      </c>
      <c r="Y4" s="31">
        <v>2.1668232592374599</v>
      </c>
      <c r="Z4" s="32" t="s">
        <v>28</v>
      </c>
      <c r="AA4" s="32">
        <v>2.1668232592374599</v>
      </c>
      <c r="AB4" s="31">
        <v>2.1926493022756599</v>
      </c>
      <c r="AC4" s="32" t="s">
        <v>28</v>
      </c>
      <c r="AD4" s="32">
        <v>2.1926493022756599</v>
      </c>
      <c r="AE4" s="31">
        <v>2.1983912960301502</v>
      </c>
      <c r="AF4" s="32" t="s">
        <v>28</v>
      </c>
      <c r="AG4" s="32">
        <v>2.1983912960301502</v>
      </c>
      <c r="AH4" s="31">
        <v>2.2542146967449401</v>
      </c>
      <c r="AI4" s="32" t="s">
        <v>28</v>
      </c>
      <c r="AJ4" s="32">
        <v>2.2542146967449401</v>
      </c>
      <c r="AK4" s="31">
        <v>2.2505324096778199</v>
      </c>
      <c r="AL4" s="32" t="s">
        <v>28</v>
      </c>
      <c r="AM4" s="32">
        <v>2.2505324096778199</v>
      </c>
      <c r="AN4" s="31">
        <v>2.2747203046993101</v>
      </c>
      <c r="AO4" s="32" t="s">
        <v>28</v>
      </c>
      <c r="AP4" s="32">
        <v>2.2747203046993101</v>
      </c>
      <c r="AQ4" s="31">
        <v>2.3132077683461199</v>
      </c>
      <c r="AR4" s="32" t="s">
        <v>28</v>
      </c>
      <c r="AS4" s="32">
        <v>2.3132077683461199</v>
      </c>
      <c r="AT4" s="31">
        <v>2.3504890956301701</v>
      </c>
      <c r="AU4" s="32" t="s">
        <v>28</v>
      </c>
      <c r="AV4" s="32">
        <v>2.3504890956301701</v>
      </c>
      <c r="AW4" s="31">
        <v>2.3676018104352199</v>
      </c>
      <c r="AX4" s="32" t="s">
        <v>28</v>
      </c>
      <c r="AY4" s="32">
        <v>2.3676018104352199</v>
      </c>
      <c r="AZ4" s="31">
        <v>2.3661306091090299</v>
      </c>
      <c r="BA4" s="32" t="s">
        <v>28</v>
      </c>
      <c r="BB4" s="32">
        <v>2.3661306091090299</v>
      </c>
      <c r="BC4" s="31">
        <v>2.3928472621789698</v>
      </c>
      <c r="BD4" s="32" t="s">
        <v>28</v>
      </c>
      <c r="BE4" s="32">
        <v>2.3928472621789698</v>
      </c>
      <c r="BF4" s="31">
        <v>2.410355992155</v>
      </c>
      <c r="BG4" s="32" t="s">
        <v>28</v>
      </c>
      <c r="BH4" s="32">
        <v>2.410355992155</v>
      </c>
      <c r="BI4" s="31">
        <v>2.4216040835197798</v>
      </c>
      <c r="BJ4" s="32" t="s">
        <v>28</v>
      </c>
      <c r="BK4" s="32">
        <v>2.4216040835197798</v>
      </c>
      <c r="BL4" s="31">
        <v>2.43950829661433</v>
      </c>
      <c r="BM4" s="32" t="s">
        <v>28</v>
      </c>
      <c r="BN4" s="32">
        <v>2.43950829661433</v>
      </c>
      <c r="BO4" s="31">
        <v>2.4625174280950302</v>
      </c>
      <c r="BP4" s="32" t="s">
        <v>28</v>
      </c>
      <c r="BQ4" s="32">
        <v>2.4625174280950302</v>
      </c>
      <c r="BR4" s="31">
        <v>2.4761729852110101</v>
      </c>
      <c r="BS4" s="32" t="s">
        <v>28</v>
      </c>
      <c r="BT4" s="32">
        <v>2.4761729852110101</v>
      </c>
      <c r="BU4" s="31">
        <v>2.5464599856122199</v>
      </c>
      <c r="BV4" s="32" t="s">
        <v>28</v>
      </c>
      <c r="BW4" s="32">
        <v>2.5464599856122199</v>
      </c>
      <c r="BX4" s="31">
        <v>2.5627856767280601</v>
      </c>
      <c r="BY4" s="32" t="s">
        <v>28</v>
      </c>
      <c r="BZ4" s="32">
        <v>2.5627856767280601</v>
      </c>
      <c r="CA4" s="31">
        <v>2.61846898985298</v>
      </c>
      <c r="CB4" s="32" t="s">
        <v>28</v>
      </c>
      <c r="CC4" s="32">
        <v>2.61846898985298</v>
      </c>
      <c r="CD4" s="31">
        <v>2.6344823213386501</v>
      </c>
      <c r="CE4" s="32" t="s">
        <v>28</v>
      </c>
      <c r="CF4" s="32">
        <v>2.6344823213386501</v>
      </c>
      <c r="CG4" s="31">
        <v>2.65887742094632</v>
      </c>
      <c r="CH4" s="32" t="s">
        <v>28</v>
      </c>
      <c r="CI4" s="32">
        <v>2.65887742094632</v>
      </c>
      <c r="CJ4" s="31">
        <v>2.6846407760834898</v>
      </c>
      <c r="CK4" s="32" t="s">
        <v>28</v>
      </c>
      <c r="CL4" s="32">
        <v>2.6846407760834898</v>
      </c>
      <c r="CM4" s="31">
        <v>2.7032028652356801</v>
      </c>
      <c r="CN4" s="32" t="s">
        <v>28</v>
      </c>
      <c r="CO4" s="32">
        <v>2.7032028652356801</v>
      </c>
      <c r="CP4" s="31">
        <v>2.7145753131583699</v>
      </c>
      <c r="CQ4" s="32" t="s">
        <v>28</v>
      </c>
      <c r="CR4" s="32">
        <v>2.7145753131583699</v>
      </c>
      <c r="CS4" s="31">
        <v>2.7246231935391401</v>
      </c>
      <c r="CT4" s="32" t="s">
        <v>28</v>
      </c>
      <c r="CU4" s="32">
        <v>2.7246231935391401</v>
      </c>
      <c r="CV4" s="31">
        <v>2.7211525197241802</v>
      </c>
      <c r="CW4" s="32" t="s">
        <v>28</v>
      </c>
      <c r="CX4" s="32">
        <v>2.7211525197241802</v>
      </c>
      <c r="CY4" s="31">
        <v>2.70426313782498</v>
      </c>
      <c r="CZ4" s="32" t="s">
        <v>28</v>
      </c>
      <c r="DA4" s="32">
        <v>2.70426313782498</v>
      </c>
      <c r="DB4" s="31">
        <v>2.7834729384039698</v>
      </c>
      <c r="DC4" s="32" t="s">
        <v>28</v>
      </c>
      <c r="DD4" s="32">
        <v>2.7834729384039698</v>
      </c>
      <c r="DE4" s="31">
        <v>2.7665737454757999</v>
      </c>
      <c r="DF4" s="32" t="s">
        <v>28</v>
      </c>
      <c r="DG4" s="32">
        <v>2.7665737454757999</v>
      </c>
      <c r="DH4" s="31">
        <v>2.7504897713213698</v>
      </c>
      <c r="DI4" s="32" t="s">
        <v>28</v>
      </c>
      <c r="DJ4" s="32">
        <v>2.7504897713213698</v>
      </c>
      <c r="DK4" s="31">
        <v>2.7397629739398299</v>
      </c>
      <c r="DL4" s="32" t="s">
        <v>28</v>
      </c>
      <c r="DM4" s="32">
        <v>2.7397629739398299</v>
      </c>
      <c r="DN4" s="31">
        <v>2.6887525089905902</v>
      </c>
      <c r="DO4" s="32" t="s">
        <v>28</v>
      </c>
      <c r="DP4" s="32">
        <v>2.6887525089905902</v>
      </c>
      <c r="DQ4" s="31">
        <v>2.6418178818642701</v>
      </c>
      <c r="DR4" s="32" t="s">
        <v>28</v>
      </c>
      <c r="DS4" s="32">
        <v>2.6418178818642701</v>
      </c>
      <c r="DT4" s="31">
        <v>2.6022865564344202</v>
      </c>
      <c r="DU4" s="32" t="s">
        <v>28</v>
      </c>
      <c r="DV4" s="32">
        <v>2.6022865564344202</v>
      </c>
    </row>
    <row r="5" spans="1:126" x14ac:dyDescent="0.2">
      <c r="A5" s="30" t="s">
        <v>7</v>
      </c>
      <c r="B5">
        <v>2</v>
      </c>
      <c r="C5">
        <v>2</v>
      </c>
      <c r="D5" s="32">
        <v>4.5614670871758403</v>
      </c>
      <c r="E5" s="32" t="s">
        <v>28</v>
      </c>
      <c r="F5" s="32">
        <v>4.5614670871758403</v>
      </c>
      <c r="G5" s="32">
        <v>4.6658271027907601</v>
      </c>
      <c r="H5" s="32" t="s">
        <v>28</v>
      </c>
      <c r="I5" s="32">
        <v>4.6658271027907601</v>
      </c>
      <c r="J5" s="31">
        <v>4.7542380149536401</v>
      </c>
      <c r="K5" s="32" t="s">
        <v>28</v>
      </c>
      <c r="L5" s="32">
        <v>4.7542380149536401</v>
      </c>
      <c r="M5" s="31">
        <v>4.8019072141768202</v>
      </c>
      <c r="N5" s="32" t="s">
        <v>28</v>
      </c>
      <c r="O5" s="32">
        <v>4.8019072141768202</v>
      </c>
      <c r="P5" s="31">
        <v>4.8897505623915798</v>
      </c>
      <c r="Q5" s="32" t="s">
        <v>28</v>
      </c>
      <c r="R5" s="32">
        <v>4.8897505623915798</v>
      </c>
      <c r="S5" s="31">
        <v>4.9577882259264596</v>
      </c>
      <c r="T5" s="32" t="s">
        <v>28</v>
      </c>
      <c r="U5" s="32">
        <v>4.9577882259264596</v>
      </c>
      <c r="V5" s="31">
        <v>4.9871316361244702</v>
      </c>
      <c r="W5" s="32" t="s">
        <v>28</v>
      </c>
      <c r="X5" s="32">
        <v>4.9871316361244702</v>
      </c>
      <c r="Y5" s="31">
        <v>4.9973206488322504</v>
      </c>
      <c r="Z5" s="32" t="s">
        <v>28</v>
      </c>
      <c r="AA5" s="32">
        <v>4.9973206488322504</v>
      </c>
      <c r="AB5" s="31">
        <v>5.1097906676329403</v>
      </c>
      <c r="AC5" s="32" t="s">
        <v>28</v>
      </c>
      <c r="AD5" s="32">
        <v>5.1097906676329403</v>
      </c>
      <c r="AE5" s="31">
        <v>5.1545930722321698</v>
      </c>
      <c r="AF5" s="32" t="s">
        <v>28</v>
      </c>
      <c r="AG5" s="32">
        <v>5.1545930722321698</v>
      </c>
      <c r="AH5" s="31">
        <v>5.2230836809231898</v>
      </c>
      <c r="AI5" s="32" t="s">
        <v>28</v>
      </c>
      <c r="AJ5" s="32">
        <v>5.2230836809231898</v>
      </c>
      <c r="AK5" s="31">
        <v>5.2610482272424797</v>
      </c>
      <c r="AL5" s="32" t="s">
        <v>28</v>
      </c>
      <c r="AM5" s="32">
        <v>5.2610482272424797</v>
      </c>
      <c r="AN5" s="31">
        <v>5.3458840146523698</v>
      </c>
      <c r="AO5" s="32" t="s">
        <v>28</v>
      </c>
      <c r="AP5" s="32">
        <v>5.3458840146523698</v>
      </c>
      <c r="AQ5" s="31">
        <v>5.4017670397710704</v>
      </c>
      <c r="AR5" s="32" t="s">
        <v>28</v>
      </c>
      <c r="AS5" s="32">
        <v>5.4017670397710704</v>
      </c>
      <c r="AT5" s="31">
        <v>5.4549510170389901</v>
      </c>
      <c r="AU5" s="32" t="s">
        <v>28</v>
      </c>
      <c r="AV5" s="32">
        <v>5.4549510170389901</v>
      </c>
      <c r="AW5" s="31">
        <v>5.4985565566147399</v>
      </c>
      <c r="AX5" s="32" t="s">
        <v>28</v>
      </c>
      <c r="AY5" s="32">
        <v>5.4985565566147399</v>
      </c>
      <c r="AZ5" s="31">
        <v>5.52636309392516</v>
      </c>
      <c r="BA5" s="32" t="s">
        <v>28</v>
      </c>
      <c r="BB5" s="32">
        <v>5.52636309392516</v>
      </c>
      <c r="BC5" s="31">
        <v>5.5727623654132898</v>
      </c>
      <c r="BD5" s="32" t="s">
        <v>28</v>
      </c>
      <c r="BE5" s="32">
        <v>5.5727623654132898</v>
      </c>
      <c r="BF5" s="31">
        <v>5.6247455845669103</v>
      </c>
      <c r="BG5" s="32" t="s">
        <v>28</v>
      </c>
      <c r="BH5" s="32">
        <v>5.6247455845669103</v>
      </c>
      <c r="BI5" s="31">
        <v>5.6519635385206097</v>
      </c>
      <c r="BJ5" s="32" t="s">
        <v>28</v>
      </c>
      <c r="BK5" s="32">
        <v>5.6519635385206097</v>
      </c>
      <c r="BL5" s="31">
        <v>5.6838063826131604</v>
      </c>
      <c r="BM5" s="32" t="s">
        <v>28</v>
      </c>
      <c r="BN5" s="32">
        <v>5.6838063826131604</v>
      </c>
      <c r="BO5" s="31">
        <v>5.68666758624585</v>
      </c>
      <c r="BP5" s="32" t="s">
        <v>28</v>
      </c>
      <c r="BQ5" s="32">
        <v>5.68666758624585</v>
      </c>
      <c r="BR5" s="31">
        <v>5.7310176254477403</v>
      </c>
      <c r="BS5" s="32" t="s">
        <v>28</v>
      </c>
      <c r="BT5" s="32">
        <v>5.7310176254477403</v>
      </c>
      <c r="BU5" s="31">
        <v>5.7580712124148699</v>
      </c>
      <c r="BV5" s="32" t="s">
        <v>28</v>
      </c>
      <c r="BW5" s="32">
        <v>5.7580712124148699</v>
      </c>
      <c r="BX5" s="31">
        <v>5.8047615526697403</v>
      </c>
      <c r="BY5" s="32" t="s">
        <v>28</v>
      </c>
      <c r="BZ5" s="32">
        <v>5.8047615526697403</v>
      </c>
      <c r="CA5" s="31">
        <v>5.8115488021571799</v>
      </c>
      <c r="CB5" s="32" t="s">
        <v>28</v>
      </c>
      <c r="CC5" s="32">
        <v>5.8115488021571799</v>
      </c>
      <c r="CD5" s="31">
        <v>5.8176263399458596</v>
      </c>
      <c r="CE5" s="32" t="s">
        <v>28</v>
      </c>
      <c r="CF5" s="32">
        <v>5.8176263399458596</v>
      </c>
      <c r="CG5" s="31">
        <v>5.8261697833173596</v>
      </c>
      <c r="CH5" s="32" t="s">
        <v>28</v>
      </c>
      <c r="CI5" s="32">
        <v>5.8261697833173596</v>
      </c>
      <c r="CJ5" s="31">
        <v>5.8811690716736802</v>
      </c>
      <c r="CK5" s="32" t="s">
        <v>28</v>
      </c>
      <c r="CL5" s="32">
        <v>5.8811690716736802</v>
      </c>
      <c r="CM5" s="31">
        <v>5.8926398111351004</v>
      </c>
      <c r="CN5" s="32" t="s">
        <v>28</v>
      </c>
      <c r="CO5" s="32">
        <v>5.8926398111351004</v>
      </c>
      <c r="CP5" s="31">
        <v>5.8958710030382697</v>
      </c>
      <c r="CQ5" s="32" t="s">
        <v>28</v>
      </c>
      <c r="CR5" s="32">
        <v>5.8958710030382697</v>
      </c>
      <c r="CS5" s="31">
        <v>5.9220635119944696</v>
      </c>
      <c r="CT5" s="32" t="s">
        <v>28</v>
      </c>
      <c r="CU5" s="32">
        <v>5.9220635119944696</v>
      </c>
      <c r="CV5" s="31">
        <v>5.9860518984450399</v>
      </c>
      <c r="CW5" s="32" t="s">
        <v>28</v>
      </c>
      <c r="CX5" s="32">
        <v>5.9860518984450399</v>
      </c>
      <c r="CY5" s="31">
        <v>5.9638547118191099</v>
      </c>
      <c r="CZ5" s="32" t="s">
        <v>28</v>
      </c>
      <c r="DA5" s="32">
        <v>5.9638547118191099</v>
      </c>
      <c r="DB5" s="31">
        <v>5.9712336939827297</v>
      </c>
      <c r="DC5" s="32" t="s">
        <v>28</v>
      </c>
      <c r="DD5" s="32">
        <v>5.9712336939827297</v>
      </c>
      <c r="DE5" s="31">
        <v>6.0019425283930801</v>
      </c>
      <c r="DF5" s="32" t="s">
        <v>28</v>
      </c>
      <c r="DG5" s="32">
        <v>6.0019425283930801</v>
      </c>
      <c r="DH5" s="31">
        <v>6.0214730554255</v>
      </c>
      <c r="DI5" s="32" t="s">
        <v>28</v>
      </c>
      <c r="DJ5" s="32">
        <v>6.0214730554255</v>
      </c>
      <c r="DK5" s="31">
        <v>6.0032921645756998</v>
      </c>
      <c r="DL5" s="32" t="s">
        <v>28</v>
      </c>
      <c r="DM5" s="32">
        <v>6.0032921645756998</v>
      </c>
      <c r="DN5" s="31">
        <v>5.9932886655684898</v>
      </c>
      <c r="DO5" s="32" t="s">
        <v>28</v>
      </c>
      <c r="DP5" s="32">
        <v>5.9932886655684898</v>
      </c>
      <c r="DQ5" s="31">
        <v>6.0345925052069402</v>
      </c>
      <c r="DR5" s="32" t="s">
        <v>28</v>
      </c>
      <c r="DS5" s="32">
        <v>6.0345925052069402</v>
      </c>
      <c r="DT5" s="31">
        <v>5.9908552191534996</v>
      </c>
      <c r="DU5" s="32" t="s">
        <v>28</v>
      </c>
      <c r="DV5" s="32">
        <v>5.9908552191534996</v>
      </c>
    </row>
    <row r="6" spans="1:126" x14ac:dyDescent="0.2">
      <c r="A6" s="30" t="s">
        <v>5</v>
      </c>
      <c r="B6">
        <v>3</v>
      </c>
      <c r="C6">
        <v>3</v>
      </c>
      <c r="D6" s="32">
        <v>14.393427779923099</v>
      </c>
      <c r="E6" s="32" t="s">
        <v>28</v>
      </c>
      <c r="F6" s="32">
        <v>14.393427779923099</v>
      </c>
      <c r="G6" s="32">
        <v>14.4134408650152</v>
      </c>
      <c r="H6" s="32" t="s">
        <v>28</v>
      </c>
      <c r="I6" s="32">
        <v>14.4134408650152</v>
      </c>
      <c r="J6" s="31">
        <v>14.4223085163596</v>
      </c>
      <c r="K6" s="32" t="s">
        <v>28</v>
      </c>
      <c r="L6" s="32">
        <v>14.4223085163596</v>
      </c>
      <c r="M6" s="31">
        <v>14.4399333959167</v>
      </c>
      <c r="N6" s="32" t="s">
        <v>28</v>
      </c>
      <c r="O6" s="32">
        <v>14.4399333959167</v>
      </c>
      <c r="P6" s="31">
        <v>14.4499774681587</v>
      </c>
      <c r="Q6" s="32" t="s">
        <v>28</v>
      </c>
      <c r="R6" s="32">
        <v>14.4499774681587</v>
      </c>
      <c r="S6" s="31">
        <v>14.4585904454713</v>
      </c>
      <c r="T6" s="32" t="s">
        <v>28</v>
      </c>
      <c r="U6" s="32">
        <v>14.4585904454713</v>
      </c>
      <c r="V6" s="31">
        <v>14.487485124833199</v>
      </c>
      <c r="W6" s="32" t="s">
        <v>28</v>
      </c>
      <c r="X6" s="32">
        <v>14.487485124833199</v>
      </c>
      <c r="Y6" s="31">
        <v>14.5062292048583</v>
      </c>
      <c r="Z6" s="32" t="s">
        <v>28</v>
      </c>
      <c r="AA6" s="32">
        <v>14.5062292048583</v>
      </c>
      <c r="AB6" s="31">
        <v>14.5162387910629</v>
      </c>
      <c r="AC6" s="32" t="s">
        <v>28</v>
      </c>
      <c r="AD6" s="32">
        <v>14.5162387910629</v>
      </c>
      <c r="AE6" s="31">
        <v>14.525046352264001</v>
      </c>
      <c r="AF6" s="32" t="s">
        <v>28</v>
      </c>
      <c r="AG6" s="32">
        <v>14.525046352264001</v>
      </c>
      <c r="AH6" s="31">
        <v>14.553296880333599</v>
      </c>
      <c r="AI6" s="32" t="s">
        <v>28</v>
      </c>
      <c r="AJ6" s="32">
        <v>14.553296880333599</v>
      </c>
      <c r="AK6" s="31">
        <v>14.581948162164499</v>
      </c>
      <c r="AL6" s="32" t="s">
        <v>28</v>
      </c>
      <c r="AM6" s="32">
        <v>14.581948162164499</v>
      </c>
      <c r="AN6" s="31">
        <v>14.6158358615273</v>
      </c>
      <c r="AO6" s="32" t="s">
        <v>28</v>
      </c>
      <c r="AP6" s="32">
        <v>14.6158358615273</v>
      </c>
      <c r="AQ6" s="31">
        <v>14.6278014287752</v>
      </c>
      <c r="AR6" s="32" t="s">
        <v>28</v>
      </c>
      <c r="AS6" s="32">
        <v>14.6278014287752</v>
      </c>
      <c r="AT6" s="31">
        <v>14.6456260616295</v>
      </c>
      <c r="AU6" s="32" t="s">
        <v>28</v>
      </c>
      <c r="AV6" s="32">
        <v>14.6456260616295</v>
      </c>
      <c r="AW6" s="31">
        <v>14.6489136734906</v>
      </c>
      <c r="AX6" s="32" t="s">
        <v>28</v>
      </c>
      <c r="AY6" s="32">
        <v>14.6489136734906</v>
      </c>
      <c r="AZ6" s="31">
        <v>14.6551755429393</v>
      </c>
      <c r="BA6" s="32" t="s">
        <v>28</v>
      </c>
      <c r="BB6" s="32">
        <v>14.6551755429393</v>
      </c>
      <c r="BC6" s="31">
        <v>14.669562410500401</v>
      </c>
      <c r="BD6" s="32" t="s">
        <v>28</v>
      </c>
      <c r="BE6" s="32">
        <v>14.669562410500401</v>
      </c>
      <c r="BF6" s="31">
        <v>14.669562410500401</v>
      </c>
      <c r="BG6" s="32" t="s">
        <v>28</v>
      </c>
      <c r="BH6" s="32">
        <v>14.669562410500401</v>
      </c>
      <c r="BI6" s="31">
        <v>14.677651385834301</v>
      </c>
      <c r="BJ6" s="32" t="s">
        <v>28</v>
      </c>
      <c r="BK6" s="32">
        <v>14.677651385834301</v>
      </c>
      <c r="BL6" s="31">
        <v>14.682782715393</v>
      </c>
      <c r="BM6" s="32" t="s">
        <v>28</v>
      </c>
      <c r="BN6" s="32">
        <v>14.682782715393</v>
      </c>
      <c r="BO6" s="31">
        <v>14.693416347519401</v>
      </c>
      <c r="BP6" s="32" t="s">
        <v>28</v>
      </c>
      <c r="BQ6" s="32">
        <v>14.693416347519401</v>
      </c>
      <c r="BR6" s="31">
        <v>14.6992276335806</v>
      </c>
      <c r="BS6" s="32" t="s">
        <v>28</v>
      </c>
      <c r="BT6" s="32">
        <v>14.6992276335806</v>
      </c>
      <c r="BU6" s="31">
        <v>14.709161258878201</v>
      </c>
      <c r="BV6" s="32" t="s">
        <v>28</v>
      </c>
      <c r="BW6" s="32">
        <v>14.709161258878201</v>
      </c>
      <c r="BX6" s="31">
        <v>14.714557786116</v>
      </c>
      <c r="BY6" s="32" t="s">
        <v>28</v>
      </c>
      <c r="BZ6" s="32">
        <v>14.714557786116</v>
      </c>
      <c r="CA6" s="31">
        <v>14.721034769424399</v>
      </c>
      <c r="CB6" s="32" t="s">
        <v>28</v>
      </c>
      <c r="CC6" s="32">
        <v>14.721034769424399</v>
      </c>
      <c r="CD6" s="31">
        <v>14.7324040618611</v>
      </c>
      <c r="CE6" s="32" t="s">
        <v>28</v>
      </c>
      <c r="CF6" s="32">
        <v>14.7324040618611</v>
      </c>
      <c r="CG6" s="31">
        <v>14.735770965875799</v>
      </c>
      <c r="CH6" s="32" t="s">
        <v>28</v>
      </c>
      <c r="CI6" s="32">
        <v>14.735770965875799</v>
      </c>
      <c r="CJ6" s="31">
        <v>14.735770965875799</v>
      </c>
      <c r="CK6" s="32" t="s">
        <v>28</v>
      </c>
      <c r="CL6" s="32">
        <v>14.735770965875799</v>
      </c>
      <c r="CM6" s="31">
        <v>14.737822827878199</v>
      </c>
      <c r="CN6" s="32" t="s">
        <v>28</v>
      </c>
      <c r="CO6" s="32">
        <v>14.737822827878199</v>
      </c>
      <c r="CP6" s="31">
        <v>14.747118328890799</v>
      </c>
      <c r="CQ6" s="32" t="s">
        <v>28</v>
      </c>
      <c r="CR6" s="32">
        <v>14.747118328890799</v>
      </c>
      <c r="CS6" s="31">
        <v>14.751286264264101</v>
      </c>
      <c r="CT6" s="32" t="s">
        <v>28</v>
      </c>
      <c r="CU6" s="32">
        <v>14.751286264264101</v>
      </c>
      <c r="CV6" s="31">
        <v>14.765357091846999</v>
      </c>
      <c r="CW6" s="32" t="s">
        <v>28</v>
      </c>
      <c r="CX6" s="32">
        <v>14.765357091846999</v>
      </c>
      <c r="CY6" s="31">
        <v>14.757223350391801</v>
      </c>
      <c r="CZ6" s="32" t="s">
        <v>28</v>
      </c>
      <c r="DA6" s="32">
        <v>14.757223350391801</v>
      </c>
      <c r="DB6" s="31">
        <v>14.764388657699801</v>
      </c>
      <c r="DC6" s="32" t="s">
        <v>28</v>
      </c>
      <c r="DD6" s="32">
        <v>14.764388657699801</v>
      </c>
      <c r="DE6" s="31">
        <v>14.771251586735399</v>
      </c>
      <c r="DF6" s="32" t="s">
        <v>28</v>
      </c>
      <c r="DG6" s="32">
        <v>14.771251586735399</v>
      </c>
      <c r="DH6" s="31">
        <v>14.7820800759375</v>
      </c>
      <c r="DI6" s="32" t="s">
        <v>28</v>
      </c>
      <c r="DJ6" s="32">
        <v>14.7820800759375</v>
      </c>
      <c r="DK6" s="31">
        <v>14.7920961955433</v>
      </c>
      <c r="DL6" s="32" t="s">
        <v>28</v>
      </c>
      <c r="DM6" s="32">
        <v>14.7920961955433</v>
      </c>
      <c r="DN6" s="31">
        <v>14.7992505972713</v>
      </c>
      <c r="DO6" s="32" t="s">
        <v>28</v>
      </c>
      <c r="DP6" s="32">
        <v>14.7992505972713</v>
      </c>
      <c r="DQ6" s="31">
        <v>14.790821362872499</v>
      </c>
      <c r="DR6" s="32" t="s">
        <v>28</v>
      </c>
      <c r="DS6" s="32">
        <v>14.790821362872499</v>
      </c>
      <c r="DT6" s="31">
        <v>14.7934976437685</v>
      </c>
      <c r="DU6" s="32" t="s">
        <v>28</v>
      </c>
      <c r="DV6" s="32">
        <v>14.7934976437685</v>
      </c>
    </row>
    <row r="7" spans="1:126" x14ac:dyDescent="0.2">
      <c r="A7" s="30" t="s">
        <v>5</v>
      </c>
      <c r="B7">
        <v>4</v>
      </c>
      <c r="C7">
        <v>4</v>
      </c>
      <c r="D7" s="32">
        <v>7.0913274032874396</v>
      </c>
      <c r="E7" s="32" t="s">
        <v>28</v>
      </c>
      <c r="F7" s="32">
        <v>7.0913274032874396</v>
      </c>
      <c r="G7" s="32">
        <v>7.1298045402763197</v>
      </c>
      <c r="H7" s="32" t="s">
        <v>28</v>
      </c>
      <c r="I7" s="32">
        <v>7.1298045402763197</v>
      </c>
      <c r="J7" s="31">
        <v>7.1459686569393899</v>
      </c>
      <c r="K7" s="32" t="s">
        <v>28</v>
      </c>
      <c r="L7" s="32">
        <v>7.1459686569393899</v>
      </c>
      <c r="M7" s="31">
        <v>7.1546521626976602</v>
      </c>
      <c r="N7" s="32" t="s">
        <v>28</v>
      </c>
      <c r="O7" s="32">
        <v>7.1546521626976602</v>
      </c>
      <c r="P7" s="31">
        <v>7.13620671817075</v>
      </c>
      <c r="Q7" s="32" t="s">
        <v>28</v>
      </c>
      <c r="R7" s="32">
        <v>7.13620671817075</v>
      </c>
      <c r="S7" s="31">
        <v>7.1415280717988798</v>
      </c>
      <c r="T7" s="32" t="s">
        <v>28</v>
      </c>
      <c r="U7" s="32">
        <v>7.1415280717988798</v>
      </c>
      <c r="V7" s="31">
        <v>7.1475669119905403</v>
      </c>
      <c r="W7" s="32" t="s">
        <v>28</v>
      </c>
      <c r="X7" s="32">
        <v>7.1475669119905403</v>
      </c>
      <c r="Y7" s="31">
        <v>7.1384030210306699</v>
      </c>
      <c r="Z7" s="32" t="s">
        <v>28</v>
      </c>
      <c r="AA7" s="32">
        <v>7.1384030210306699</v>
      </c>
      <c r="AB7" s="31">
        <v>7.1347409306545897</v>
      </c>
      <c r="AC7" s="32" t="s">
        <v>28</v>
      </c>
      <c r="AD7" s="32">
        <v>7.1347409306545897</v>
      </c>
      <c r="AE7" s="31">
        <v>7.0976146607858404</v>
      </c>
      <c r="AF7" s="32" t="s">
        <v>28</v>
      </c>
      <c r="AG7" s="32">
        <v>7.0976146607858404</v>
      </c>
      <c r="AH7" s="31">
        <v>7.1054968575451403</v>
      </c>
      <c r="AI7" s="32" t="s">
        <v>28</v>
      </c>
      <c r="AJ7" s="32">
        <v>7.1054968575451403</v>
      </c>
      <c r="AK7" s="31">
        <v>7.1061980408402903</v>
      </c>
      <c r="AL7" s="32" t="s">
        <v>28</v>
      </c>
      <c r="AM7" s="32">
        <v>7.1061980408402903</v>
      </c>
      <c r="AN7" s="31">
        <v>7.0336405059055496</v>
      </c>
      <c r="AO7" s="32" t="s">
        <v>28</v>
      </c>
      <c r="AP7" s="32">
        <v>7.0336405059055496</v>
      </c>
      <c r="AQ7" s="31">
        <v>6.9181344773295503</v>
      </c>
      <c r="AR7" s="32" t="s">
        <v>28</v>
      </c>
      <c r="AS7" s="32">
        <v>6.9181344773295503</v>
      </c>
      <c r="AT7" s="31">
        <v>6.9087852213713603</v>
      </c>
      <c r="AU7" s="32" t="s">
        <v>28</v>
      </c>
      <c r="AV7" s="32">
        <v>6.9087852213713603</v>
      </c>
      <c r="AW7" s="31">
        <v>6.82093195941248</v>
      </c>
      <c r="AX7" s="32" t="s">
        <v>28</v>
      </c>
      <c r="AY7" s="32">
        <v>6.82093195941248</v>
      </c>
      <c r="AZ7" s="31">
        <v>6.8134501431943697</v>
      </c>
      <c r="BA7" s="32" t="s">
        <v>28</v>
      </c>
      <c r="BB7" s="32">
        <v>6.8134501431943697</v>
      </c>
      <c r="BC7" s="31">
        <v>6.7616438660071001</v>
      </c>
      <c r="BD7" s="32" t="s">
        <v>28</v>
      </c>
      <c r="BE7" s="32">
        <v>6.7616438660071001</v>
      </c>
      <c r="BF7" s="31">
        <v>6.7653675602009899</v>
      </c>
      <c r="BG7" s="32" t="s">
        <v>28</v>
      </c>
      <c r="BH7" s="32">
        <v>6.7653675602009899</v>
      </c>
      <c r="BI7" s="31">
        <v>6.77899392198906</v>
      </c>
      <c r="BJ7" s="32" t="s">
        <v>28</v>
      </c>
      <c r="BK7" s="32">
        <v>6.77899392198906</v>
      </c>
      <c r="BL7" s="31">
        <v>6.78553462567909</v>
      </c>
      <c r="BM7" s="32" t="s">
        <v>28</v>
      </c>
      <c r="BN7" s="32">
        <v>6.78553462567909</v>
      </c>
      <c r="BO7" s="31">
        <v>6.75361994359832</v>
      </c>
      <c r="BP7" s="32" t="s">
        <v>28</v>
      </c>
      <c r="BQ7" s="32">
        <v>6.75361994359832</v>
      </c>
      <c r="BR7" s="31">
        <v>6.7460138332933504</v>
      </c>
      <c r="BS7" s="32" t="s">
        <v>28</v>
      </c>
      <c r="BT7" s="32">
        <v>6.7460138332933504</v>
      </c>
      <c r="BU7" s="31">
        <v>6.7598588336172103</v>
      </c>
      <c r="BV7" s="32" t="s">
        <v>28</v>
      </c>
      <c r="BW7" s="32">
        <v>6.7598588336172103</v>
      </c>
      <c r="BX7" s="31">
        <v>6.7714984535384897</v>
      </c>
      <c r="BY7" s="32" t="s">
        <v>28</v>
      </c>
      <c r="BZ7" s="32">
        <v>6.7714984535384897</v>
      </c>
      <c r="CA7" s="31">
        <v>6.7669093301529397</v>
      </c>
      <c r="CB7" s="32" t="s">
        <v>28</v>
      </c>
      <c r="CC7" s="32">
        <v>6.7669093301529397</v>
      </c>
      <c r="CD7" s="31">
        <v>6.76598857050665</v>
      </c>
      <c r="CE7" s="32" t="s">
        <v>28</v>
      </c>
      <c r="CF7" s="32">
        <v>6.76598857050665</v>
      </c>
      <c r="CG7" s="31">
        <v>6.7716578902591698</v>
      </c>
      <c r="CH7" s="32" t="s">
        <v>28</v>
      </c>
      <c r="CI7" s="32">
        <v>6.7716578902591698</v>
      </c>
      <c r="CJ7" s="31">
        <v>6.7517336918259501</v>
      </c>
      <c r="CK7" s="32" t="s">
        <v>28</v>
      </c>
      <c r="CL7" s="32">
        <v>6.7517336918259501</v>
      </c>
      <c r="CM7" s="31">
        <v>6.7537398660693899</v>
      </c>
      <c r="CN7" s="32" t="s">
        <v>28</v>
      </c>
      <c r="CO7" s="32">
        <v>6.7537398660693899</v>
      </c>
      <c r="CP7" s="31">
        <v>6.72892414425782</v>
      </c>
      <c r="CQ7" s="32" t="s">
        <v>28</v>
      </c>
      <c r="CR7" s="32">
        <v>6.72892414425782</v>
      </c>
      <c r="CS7" s="31">
        <v>6.7169807226876896</v>
      </c>
      <c r="CT7" s="32" t="s">
        <v>28</v>
      </c>
      <c r="CU7" s="32">
        <v>6.7169807226876896</v>
      </c>
      <c r="CV7" s="31">
        <v>6.70057186758343</v>
      </c>
      <c r="CW7" s="32" t="s">
        <v>28</v>
      </c>
      <c r="CX7" s="32">
        <v>6.70057186758343</v>
      </c>
      <c r="CY7" s="31">
        <v>6.6599499587813096</v>
      </c>
      <c r="CZ7" s="32" t="s">
        <v>28</v>
      </c>
      <c r="DA7" s="32">
        <v>6.6599499587813096</v>
      </c>
      <c r="DB7" s="31">
        <v>6.6614189840494999</v>
      </c>
      <c r="DC7" s="32" t="s">
        <v>28</v>
      </c>
      <c r="DD7" s="32">
        <v>6.6614189840494999</v>
      </c>
      <c r="DE7" s="31">
        <v>6.5776825361141498</v>
      </c>
      <c r="DF7" s="32" t="s">
        <v>28</v>
      </c>
      <c r="DG7" s="32">
        <v>6.5776825361141498</v>
      </c>
      <c r="DH7" s="31">
        <v>6.5638069746816097</v>
      </c>
      <c r="DI7" s="32" t="s">
        <v>28</v>
      </c>
      <c r="DJ7" s="32">
        <v>6.5638069746816097</v>
      </c>
      <c r="DK7" s="31">
        <v>6.5125613916717002</v>
      </c>
      <c r="DL7" s="32" t="s">
        <v>28</v>
      </c>
      <c r="DM7" s="32">
        <v>6.5125613916717002</v>
      </c>
      <c r="DN7" s="31">
        <v>6.3293973975074103</v>
      </c>
      <c r="DO7" s="32" t="s">
        <v>28</v>
      </c>
      <c r="DP7" s="32">
        <v>6.3293973975074103</v>
      </c>
      <c r="DQ7" s="31">
        <v>6.1939175293818698</v>
      </c>
      <c r="DR7" s="32" t="s">
        <v>28</v>
      </c>
      <c r="DS7" s="32">
        <v>6.1939175293818698</v>
      </c>
      <c r="DT7" s="31">
        <v>6.1197706827663101</v>
      </c>
      <c r="DU7" s="32" t="s">
        <v>28</v>
      </c>
      <c r="DV7" s="32">
        <v>6.1197706827663101</v>
      </c>
    </row>
    <row r="8" spans="1:126" x14ac:dyDescent="0.2">
      <c r="A8" s="30" t="s">
        <v>5</v>
      </c>
      <c r="B8">
        <v>5</v>
      </c>
      <c r="C8">
        <v>5</v>
      </c>
      <c r="D8" s="32">
        <v>11.882728438975301</v>
      </c>
      <c r="E8" s="32" t="s">
        <v>28</v>
      </c>
      <c r="F8" s="32">
        <v>11.882728438975301</v>
      </c>
      <c r="G8" s="32">
        <v>11.911408772247499</v>
      </c>
      <c r="H8" s="32" t="s">
        <v>28</v>
      </c>
      <c r="I8" s="32">
        <v>11.911408772247499</v>
      </c>
      <c r="J8" s="31">
        <v>11.9466932973457</v>
      </c>
      <c r="K8" s="32" t="s">
        <v>28</v>
      </c>
      <c r="L8" s="32">
        <v>11.9466932973457</v>
      </c>
      <c r="M8" s="31">
        <v>11.9786605329955</v>
      </c>
      <c r="N8" s="32" t="s">
        <v>28</v>
      </c>
      <c r="O8" s="32">
        <v>11.9786605329955</v>
      </c>
      <c r="P8" s="31">
        <v>11.99900628923</v>
      </c>
      <c r="Q8" s="32" t="s">
        <v>28</v>
      </c>
      <c r="R8" s="32">
        <v>11.99900628923</v>
      </c>
      <c r="S8" s="31">
        <v>12.0119836468179</v>
      </c>
      <c r="T8" s="32" t="s">
        <v>28</v>
      </c>
      <c r="U8" s="32">
        <v>12.0119836468179</v>
      </c>
      <c r="V8" s="31">
        <v>12.021648679931999</v>
      </c>
      <c r="W8" s="32" t="s">
        <v>28</v>
      </c>
      <c r="X8" s="32">
        <v>12.021648679931999</v>
      </c>
      <c r="Y8" s="31">
        <v>12.036223462946699</v>
      </c>
      <c r="Z8" s="32" t="s">
        <v>28</v>
      </c>
      <c r="AA8" s="32">
        <v>12.036223462946699</v>
      </c>
      <c r="AB8" s="31">
        <v>12.0378375288477</v>
      </c>
      <c r="AC8" s="32" t="s">
        <v>28</v>
      </c>
      <c r="AD8" s="32">
        <v>12.0378375288477</v>
      </c>
      <c r="AE8" s="31">
        <v>12.0445689118121</v>
      </c>
      <c r="AF8" s="32" t="s">
        <v>28</v>
      </c>
      <c r="AG8" s="32">
        <v>12.0445689118121</v>
      </c>
      <c r="AH8" s="31">
        <v>12.050457558864901</v>
      </c>
      <c r="AI8" s="32" t="s">
        <v>28</v>
      </c>
      <c r="AJ8" s="32">
        <v>12.050457558864901</v>
      </c>
      <c r="AK8" s="31">
        <v>12.063185109839701</v>
      </c>
      <c r="AL8" s="32" t="s">
        <v>28</v>
      </c>
      <c r="AM8" s="32">
        <v>12.063185109839701</v>
      </c>
      <c r="AN8" s="31">
        <v>12.0958986487346</v>
      </c>
      <c r="AO8" s="32" t="s">
        <v>28</v>
      </c>
      <c r="AP8" s="32">
        <v>12.0958986487346</v>
      </c>
      <c r="AQ8" s="31">
        <v>12.099007929774601</v>
      </c>
      <c r="AR8" s="32" t="s">
        <v>28</v>
      </c>
      <c r="AS8" s="32">
        <v>12.099007929774601</v>
      </c>
      <c r="AT8" s="31">
        <v>12.116795159331501</v>
      </c>
      <c r="AU8" s="32" t="s">
        <v>28</v>
      </c>
      <c r="AV8" s="32">
        <v>12.116795159331501</v>
      </c>
      <c r="AW8" s="31">
        <v>12.1234304270875</v>
      </c>
      <c r="AX8" s="32" t="s">
        <v>28</v>
      </c>
      <c r="AY8" s="32">
        <v>12.1234304270875</v>
      </c>
      <c r="AZ8" s="31">
        <v>12.1330042262032</v>
      </c>
      <c r="BA8" s="32" t="s">
        <v>28</v>
      </c>
      <c r="BB8" s="32">
        <v>12.1330042262032</v>
      </c>
      <c r="BC8" s="31">
        <v>12.144823534831801</v>
      </c>
      <c r="BD8" s="32" t="s">
        <v>28</v>
      </c>
      <c r="BE8" s="32">
        <v>12.144823534831801</v>
      </c>
      <c r="BF8" s="31">
        <v>12.1501687811054</v>
      </c>
      <c r="BG8" s="32" t="s">
        <v>28</v>
      </c>
      <c r="BH8" s="32">
        <v>12.1501687811054</v>
      </c>
      <c r="BI8" s="31">
        <v>12.1966047692207</v>
      </c>
      <c r="BJ8" s="32" t="s">
        <v>28</v>
      </c>
      <c r="BK8" s="32">
        <v>12.1966047692207</v>
      </c>
      <c r="BL8" s="31">
        <v>12.1939863792306</v>
      </c>
      <c r="BM8" s="32" t="s">
        <v>28</v>
      </c>
      <c r="BN8" s="32">
        <v>12.1939863792306</v>
      </c>
      <c r="BO8" s="31">
        <v>12.2064613635537</v>
      </c>
      <c r="BP8" s="32" t="s">
        <v>28</v>
      </c>
      <c r="BQ8" s="32">
        <v>12.2064613635537</v>
      </c>
      <c r="BR8" s="31">
        <v>12.2400271767515</v>
      </c>
      <c r="BS8" s="32" t="s">
        <v>28</v>
      </c>
      <c r="BT8" s="32">
        <v>12.2400271767515</v>
      </c>
      <c r="BU8" s="31">
        <v>12.2445726667539</v>
      </c>
      <c r="BV8" s="32" t="s">
        <v>28</v>
      </c>
      <c r="BW8" s="32">
        <v>12.2445726667539</v>
      </c>
      <c r="BX8" s="31">
        <v>12.249404109114501</v>
      </c>
      <c r="BY8" s="32" t="s">
        <v>28</v>
      </c>
      <c r="BZ8" s="32">
        <v>12.249404109114501</v>
      </c>
      <c r="CA8" s="31">
        <v>12.252428381313999</v>
      </c>
      <c r="CB8" s="32" t="s">
        <v>28</v>
      </c>
      <c r="CC8" s="32">
        <v>12.252428381313999</v>
      </c>
      <c r="CD8" s="31">
        <v>12.2374202012924</v>
      </c>
      <c r="CE8" s="32" t="s">
        <v>28</v>
      </c>
      <c r="CF8" s="32">
        <v>12.2374202012924</v>
      </c>
      <c r="CG8" s="31">
        <v>12.261403879655999</v>
      </c>
      <c r="CH8" s="32" t="s">
        <v>28</v>
      </c>
      <c r="CI8" s="32">
        <v>12.261403879655999</v>
      </c>
      <c r="CJ8" s="31">
        <v>12.2733176935955</v>
      </c>
      <c r="CK8" s="32" t="s">
        <v>28</v>
      </c>
      <c r="CL8" s="32">
        <v>12.2733176935955</v>
      </c>
      <c r="CM8" s="31">
        <v>12.2730250405766</v>
      </c>
      <c r="CN8" s="32" t="s">
        <v>28</v>
      </c>
      <c r="CO8" s="32">
        <v>12.2730250405766</v>
      </c>
      <c r="CP8" s="31">
        <v>12.274549558229699</v>
      </c>
      <c r="CQ8" s="32" t="s">
        <v>28</v>
      </c>
      <c r="CR8" s="32">
        <v>12.274549558229699</v>
      </c>
      <c r="CS8" s="31">
        <v>12.2741151588372</v>
      </c>
      <c r="CT8" s="32" t="s">
        <v>28</v>
      </c>
      <c r="CU8" s="32">
        <v>12.2741151588372</v>
      </c>
      <c r="CV8" s="31">
        <v>12.2866739256615</v>
      </c>
      <c r="CW8" s="32" t="s">
        <v>28</v>
      </c>
      <c r="CX8" s="32">
        <v>12.2866739256615</v>
      </c>
      <c r="CY8" s="31">
        <v>12.286681228216001</v>
      </c>
      <c r="CZ8" s="32" t="s">
        <v>28</v>
      </c>
      <c r="DA8" s="32">
        <v>12.286681228216001</v>
      </c>
      <c r="DB8" s="31">
        <v>12.2874653878792</v>
      </c>
      <c r="DC8" s="32" t="s">
        <v>28</v>
      </c>
      <c r="DD8" s="32">
        <v>12.2874653878792</v>
      </c>
      <c r="DE8" s="31">
        <v>12.2700861237007</v>
      </c>
      <c r="DF8" s="32" t="s">
        <v>28</v>
      </c>
      <c r="DG8" s="32">
        <v>12.2700861237007</v>
      </c>
      <c r="DH8" s="31">
        <v>12.2745958602108</v>
      </c>
      <c r="DI8" s="32" t="s">
        <v>28</v>
      </c>
      <c r="DJ8" s="32">
        <v>12.2745958602108</v>
      </c>
      <c r="DK8" s="31">
        <v>12.2889600868593</v>
      </c>
      <c r="DL8" s="32" t="s">
        <v>28</v>
      </c>
      <c r="DM8" s="32">
        <v>12.2889600868593</v>
      </c>
      <c r="DN8" s="31">
        <v>12.2977129422604</v>
      </c>
      <c r="DO8" s="32" t="s">
        <v>28</v>
      </c>
      <c r="DP8" s="32">
        <v>12.2977129422604</v>
      </c>
      <c r="DQ8" s="31">
        <v>12.280128178842601</v>
      </c>
      <c r="DR8" s="32" t="s">
        <v>28</v>
      </c>
      <c r="DS8" s="32">
        <v>12.280128178842601</v>
      </c>
      <c r="DT8" s="31">
        <v>12.277428766726601</v>
      </c>
      <c r="DU8" s="32" t="s">
        <v>28</v>
      </c>
      <c r="DV8" s="32">
        <v>12.277428766726601</v>
      </c>
    </row>
    <row r="9" spans="1:126" x14ac:dyDescent="0.2">
      <c r="A9" s="30" t="s">
        <v>5</v>
      </c>
      <c r="B9">
        <v>6</v>
      </c>
      <c r="C9">
        <v>6</v>
      </c>
      <c r="D9" s="32">
        <v>3.2476361056504301</v>
      </c>
      <c r="E9" s="32" t="s">
        <v>28</v>
      </c>
      <c r="F9" s="32">
        <v>3.2476361056504301</v>
      </c>
      <c r="G9" s="32">
        <v>3.3667448520432299</v>
      </c>
      <c r="H9" s="32" t="s">
        <v>28</v>
      </c>
      <c r="I9" s="32">
        <v>3.3667448520432299</v>
      </c>
      <c r="J9" s="31">
        <v>3.3987041411818302</v>
      </c>
      <c r="K9" s="32" t="s">
        <v>28</v>
      </c>
      <c r="L9" s="32">
        <v>3.3987041411818302</v>
      </c>
      <c r="M9" s="31">
        <v>3.4212639067589001</v>
      </c>
      <c r="N9" s="32" t="s">
        <v>28</v>
      </c>
      <c r="O9" s="32">
        <v>3.4212639067589001</v>
      </c>
      <c r="P9" s="31">
        <v>3.4646720133093498</v>
      </c>
      <c r="Q9" s="32" t="s">
        <v>28</v>
      </c>
      <c r="R9" s="32">
        <v>3.4646720133093498</v>
      </c>
      <c r="S9" s="31">
        <v>3.48042554204901</v>
      </c>
      <c r="T9" s="32" t="s">
        <v>28</v>
      </c>
      <c r="U9" s="32">
        <v>3.48042554204901</v>
      </c>
      <c r="V9" s="31">
        <v>3.5266753984896599</v>
      </c>
      <c r="W9" s="32" t="s">
        <v>28</v>
      </c>
      <c r="X9" s="32">
        <v>3.5266753984896599</v>
      </c>
      <c r="Y9" s="31">
        <v>3.5353991008610501</v>
      </c>
      <c r="Z9" s="32" t="s">
        <v>28</v>
      </c>
      <c r="AA9" s="32">
        <v>3.5353991008610501</v>
      </c>
      <c r="AB9" s="31">
        <v>3.55880559973229</v>
      </c>
      <c r="AC9" s="32" t="s">
        <v>28</v>
      </c>
      <c r="AD9" s="32">
        <v>3.55880559973229</v>
      </c>
      <c r="AE9" s="31">
        <v>3.5980842367557702</v>
      </c>
      <c r="AF9" s="32" t="s">
        <v>28</v>
      </c>
      <c r="AG9" s="32">
        <v>3.5980842367557702</v>
      </c>
      <c r="AH9" s="31">
        <v>3.61001119775942</v>
      </c>
      <c r="AI9" s="32" t="s">
        <v>28</v>
      </c>
      <c r="AJ9" s="32">
        <v>3.61001119775942</v>
      </c>
      <c r="AK9" s="31">
        <v>3.6272233870986499</v>
      </c>
      <c r="AL9" s="32" t="s">
        <v>28</v>
      </c>
      <c r="AM9" s="32">
        <v>3.6272233870986499</v>
      </c>
      <c r="AN9" s="31">
        <v>3.6846382105914302</v>
      </c>
      <c r="AO9" s="32" t="s">
        <v>28</v>
      </c>
      <c r="AP9" s="32">
        <v>3.6846382105914302</v>
      </c>
      <c r="AQ9" s="31">
        <v>3.7135253631176401</v>
      </c>
      <c r="AR9" s="32" t="s">
        <v>28</v>
      </c>
      <c r="AS9" s="32">
        <v>3.7135253631176401</v>
      </c>
      <c r="AT9" s="31">
        <v>3.76427615534412</v>
      </c>
      <c r="AU9" s="32" t="s">
        <v>28</v>
      </c>
      <c r="AV9" s="32">
        <v>3.76427615534412</v>
      </c>
      <c r="AW9" s="31">
        <v>3.79500894101395</v>
      </c>
      <c r="AX9" s="32" t="s">
        <v>28</v>
      </c>
      <c r="AY9" s="32">
        <v>3.79500894101395</v>
      </c>
      <c r="AZ9" s="31">
        <v>3.81772131645317</v>
      </c>
      <c r="BA9" s="32" t="s">
        <v>28</v>
      </c>
      <c r="BB9" s="32">
        <v>3.81772131645317</v>
      </c>
      <c r="BC9" s="31">
        <v>3.8363475424994999</v>
      </c>
      <c r="BD9" s="32" t="s">
        <v>28</v>
      </c>
      <c r="BE9" s="32">
        <v>3.8363475424994999</v>
      </c>
      <c r="BF9" s="31">
        <v>3.8804800358887399</v>
      </c>
      <c r="BG9" s="32" t="s">
        <v>28</v>
      </c>
      <c r="BH9" s="32">
        <v>3.8804800358887399</v>
      </c>
      <c r="BI9" s="31">
        <v>3.9082317586747899</v>
      </c>
      <c r="BJ9" s="32" t="s">
        <v>28</v>
      </c>
      <c r="BK9" s="32">
        <v>3.9082317586747899</v>
      </c>
      <c r="BL9" s="31">
        <v>3.9328701256645102</v>
      </c>
      <c r="BM9" s="32" t="s">
        <v>28</v>
      </c>
      <c r="BN9" s="32">
        <v>3.9328701256645102</v>
      </c>
      <c r="BO9" s="31">
        <v>3.9707801333211399</v>
      </c>
      <c r="BP9" s="32" t="s">
        <v>28</v>
      </c>
      <c r="BQ9" s="32">
        <v>3.9707801333211399</v>
      </c>
      <c r="BR9" s="31">
        <v>4.0072701337038197</v>
      </c>
      <c r="BS9" s="32" t="s">
        <v>28</v>
      </c>
      <c r="BT9" s="32">
        <v>4.0072701337038197</v>
      </c>
      <c r="BU9" s="31">
        <v>4.1236389378062803</v>
      </c>
      <c r="BV9" s="32" t="s">
        <v>28</v>
      </c>
      <c r="BW9" s="32">
        <v>4.1236389378062803</v>
      </c>
      <c r="BX9" s="31">
        <v>4.1538150315108702</v>
      </c>
      <c r="BY9" s="32" t="s">
        <v>28</v>
      </c>
      <c r="BZ9" s="32">
        <v>4.1538150315108702</v>
      </c>
      <c r="CA9" s="31">
        <v>4.2073103830968899</v>
      </c>
      <c r="CB9" s="32" t="s">
        <v>28</v>
      </c>
      <c r="CC9" s="32">
        <v>4.2073103830968899</v>
      </c>
      <c r="CD9" s="31">
        <v>4.2443139168780597</v>
      </c>
      <c r="CE9" s="32" t="s">
        <v>28</v>
      </c>
      <c r="CF9" s="32">
        <v>4.2443139168780597</v>
      </c>
      <c r="CG9" s="31">
        <v>4.1981932117971104</v>
      </c>
      <c r="CH9" s="32" t="s">
        <v>28</v>
      </c>
      <c r="CI9" s="32">
        <v>4.1981932117971104</v>
      </c>
      <c r="CJ9" s="31">
        <v>4.1853583920801301</v>
      </c>
      <c r="CK9" s="32" t="s">
        <v>28</v>
      </c>
      <c r="CL9" s="32">
        <v>4.1853583920801301</v>
      </c>
      <c r="CM9" s="31">
        <v>4.2142865036748098</v>
      </c>
      <c r="CN9" s="32" t="s">
        <v>28</v>
      </c>
      <c r="CO9" s="32">
        <v>4.2142865036748098</v>
      </c>
      <c r="CP9" s="31">
        <v>4.2056246904911401</v>
      </c>
      <c r="CQ9" s="32" t="s">
        <v>28</v>
      </c>
      <c r="CR9" s="32">
        <v>4.2056246904911401</v>
      </c>
      <c r="CS9" s="31">
        <v>4.2275353943541001</v>
      </c>
      <c r="CT9" s="32" t="s">
        <v>28</v>
      </c>
      <c r="CU9" s="32">
        <v>4.2275353943541001</v>
      </c>
      <c r="CV9" s="31">
        <v>4.2297595303101696</v>
      </c>
      <c r="CW9" s="32" t="s">
        <v>28</v>
      </c>
      <c r="CX9" s="32">
        <v>4.2297595303101696</v>
      </c>
      <c r="CY9" s="31">
        <v>4.1882082537341203</v>
      </c>
      <c r="CZ9" s="32" t="s">
        <v>28</v>
      </c>
      <c r="DA9" s="32">
        <v>4.1882082537341203</v>
      </c>
      <c r="DB9" s="31">
        <v>4.0395266469366904</v>
      </c>
      <c r="DC9" s="32" t="s">
        <v>28</v>
      </c>
      <c r="DD9" s="32">
        <v>4.0395266469366904</v>
      </c>
      <c r="DE9" s="31">
        <v>4.0088208251482103</v>
      </c>
      <c r="DF9" s="32" t="s">
        <v>28</v>
      </c>
      <c r="DG9" s="32">
        <v>4.0088208251482103</v>
      </c>
      <c r="DH9" s="31">
        <v>3.98392780836694</v>
      </c>
      <c r="DI9" s="32" t="s">
        <v>28</v>
      </c>
      <c r="DJ9" s="32">
        <v>3.98392780836694</v>
      </c>
      <c r="DK9" s="31">
        <v>3.9499266611092398</v>
      </c>
      <c r="DL9" s="32" t="s">
        <v>28</v>
      </c>
      <c r="DM9" s="32">
        <v>3.9499266611092398</v>
      </c>
      <c r="DN9" s="31">
        <v>3.9699142437866799</v>
      </c>
      <c r="DO9" s="32" t="s">
        <v>28</v>
      </c>
      <c r="DP9" s="32">
        <v>3.9699142437866799</v>
      </c>
      <c r="DQ9" s="31">
        <v>3.7677936742974398</v>
      </c>
      <c r="DR9" s="32" t="s">
        <v>28</v>
      </c>
      <c r="DS9" s="32">
        <v>3.7677936742974398</v>
      </c>
      <c r="DT9" s="31">
        <v>3.6478596156661198</v>
      </c>
      <c r="DU9" s="32" t="s">
        <v>28</v>
      </c>
      <c r="DV9" s="32">
        <v>3.6478596156661198</v>
      </c>
    </row>
    <row r="10" spans="1:126" x14ac:dyDescent="0.2">
      <c r="A10" s="30" t="s">
        <v>5</v>
      </c>
      <c r="B10">
        <v>7</v>
      </c>
      <c r="C10">
        <v>7</v>
      </c>
      <c r="D10" s="32">
        <v>5.04818392598734</v>
      </c>
      <c r="E10" s="32" t="s">
        <v>28</v>
      </c>
      <c r="F10" s="32">
        <v>5.04818392598734</v>
      </c>
      <c r="G10" s="32">
        <v>5.1763546626855801</v>
      </c>
      <c r="H10" s="32" t="s">
        <v>28</v>
      </c>
      <c r="I10" s="32">
        <v>5.1763546626855801</v>
      </c>
      <c r="J10" s="31">
        <v>5.2362696057002402</v>
      </c>
      <c r="K10" s="32" t="s">
        <v>28</v>
      </c>
      <c r="L10" s="32">
        <v>5.2362696057002402</v>
      </c>
      <c r="M10" s="31">
        <v>5.2967868864752399</v>
      </c>
      <c r="N10" s="32" t="s">
        <v>28</v>
      </c>
      <c r="O10" s="32">
        <v>5.2967868864752399</v>
      </c>
      <c r="P10" s="31">
        <v>5.32603636457939</v>
      </c>
      <c r="Q10" s="32" t="s">
        <v>28</v>
      </c>
      <c r="R10" s="32">
        <v>5.32603636457939</v>
      </c>
      <c r="S10" s="31">
        <v>5.3747365136224099</v>
      </c>
      <c r="T10" s="32" t="s">
        <v>28</v>
      </c>
      <c r="U10" s="32">
        <v>5.3747365136224099</v>
      </c>
      <c r="V10" s="31">
        <v>5.4075169990640903</v>
      </c>
      <c r="W10" s="32" t="s">
        <v>28</v>
      </c>
      <c r="X10" s="32">
        <v>5.4075169990640903</v>
      </c>
      <c r="Y10" s="31">
        <v>5.42048302677052</v>
      </c>
      <c r="Z10" s="32" t="s">
        <v>28</v>
      </c>
      <c r="AA10" s="32">
        <v>5.42048302677052</v>
      </c>
      <c r="AB10" s="31">
        <v>5.4642295345216203</v>
      </c>
      <c r="AC10" s="32" t="s">
        <v>28</v>
      </c>
      <c r="AD10" s="32">
        <v>5.4642295345216203</v>
      </c>
      <c r="AE10" s="31">
        <v>5.5070897813573501</v>
      </c>
      <c r="AF10" s="32" t="s">
        <v>28</v>
      </c>
      <c r="AG10" s="32">
        <v>5.5070897813573501</v>
      </c>
      <c r="AH10" s="31">
        <v>5.5311063046210096</v>
      </c>
      <c r="AI10" s="32" t="s">
        <v>28</v>
      </c>
      <c r="AJ10" s="32">
        <v>5.5311063046210096</v>
      </c>
      <c r="AK10" s="31">
        <v>5.5837507543433</v>
      </c>
      <c r="AL10" s="32" t="s">
        <v>28</v>
      </c>
      <c r="AM10" s="32">
        <v>5.5837507543433</v>
      </c>
      <c r="AN10" s="31">
        <v>5.6244144565534802</v>
      </c>
      <c r="AO10" s="32" t="s">
        <v>28</v>
      </c>
      <c r="AP10" s="32">
        <v>5.6244144565534802</v>
      </c>
      <c r="AQ10" s="31">
        <v>5.6492409188424704</v>
      </c>
      <c r="AR10" s="32" t="s">
        <v>28</v>
      </c>
      <c r="AS10" s="32">
        <v>5.6492409188424704</v>
      </c>
      <c r="AT10" s="31">
        <v>5.6841039874207899</v>
      </c>
      <c r="AU10" s="32" t="s">
        <v>28</v>
      </c>
      <c r="AV10" s="32">
        <v>5.6841039874207899</v>
      </c>
      <c r="AW10" s="31">
        <v>5.7131448933229398</v>
      </c>
      <c r="AX10" s="32" t="s">
        <v>28</v>
      </c>
      <c r="AY10" s="32">
        <v>5.7131448933229398</v>
      </c>
      <c r="AZ10" s="31">
        <v>5.73442500029548</v>
      </c>
      <c r="BA10" s="32" t="s">
        <v>28</v>
      </c>
      <c r="BB10" s="32">
        <v>5.73442500029548</v>
      </c>
      <c r="BC10" s="31">
        <v>5.7542482116239597</v>
      </c>
      <c r="BD10" s="32" t="s">
        <v>28</v>
      </c>
      <c r="BE10" s="32">
        <v>5.7542482116239597</v>
      </c>
      <c r="BF10" s="31">
        <v>5.7841860957085496</v>
      </c>
      <c r="BG10" s="32" t="s">
        <v>28</v>
      </c>
      <c r="BH10" s="32">
        <v>5.7841860957085496</v>
      </c>
      <c r="BI10" s="31">
        <v>5.7988347844526702</v>
      </c>
      <c r="BJ10" s="32" t="s">
        <v>28</v>
      </c>
      <c r="BK10" s="32">
        <v>5.7988347844526702</v>
      </c>
      <c r="BL10" s="31">
        <v>5.8166140313395402</v>
      </c>
      <c r="BM10" s="32" t="s">
        <v>28</v>
      </c>
      <c r="BN10" s="32">
        <v>5.8166140313395402</v>
      </c>
      <c r="BO10" s="31">
        <v>5.84353832255219</v>
      </c>
      <c r="BP10" s="32" t="s">
        <v>28</v>
      </c>
      <c r="BQ10" s="32">
        <v>5.84353832255219</v>
      </c>
      <c r="BR10" s="31">
        <v>5.85140559141501</v>
      </c>
      <c r="BS10" s="32" t="s">
        <v>28</v>
      </c>
      <c r="BT10" s="32">
        <v>5.85140559141501</v>
      </c>
      <c r="BU10" s="31">
        <v>5.8814982926934798</v>
      </c>
      <c r="BV10" s="32" t="s">
        <v>28</v>
      </c>
      <c r="BW10" s="32">
        <v>5.8814982926934798</v>
      </c>
      <c r="BX10" s="31">
        <v>5.90729804683723</v>
      </c>
      <c r="BY10" s="32" t="s">
        <v>28</v>
      </c>
      <c r="BZ10" s="32">
        <v>5.90729804683723</v>
      </c>
      <c r="CA10" s="31">
        <v>5.9287714748104099</v>
      </c>
      <c r="CB10" s="32" t="s">
        <v>28</v>
      </c>
      <c r="CC10" s="32">
        <v>5.9287714748104099</v>
      </c>
      <c r="CD10" s="31">
        <v>5.9379321254873103</v>
      </c>
      <c r="CE10" s="32" t="s">
        <v>28</v>
      </c>
      <c r="CF10" s="32">
        <v>5.9379321254873103</v>
      </c>
      <c r="CG10" s="31">
        <v>5.9733318517535796</v>
      </c>
      <c r="CH10" s="32" t="s">
        <v>28</v>
      </c>
      <c r="CI10" s="32">
        <v>5.9733318517535796</v>
      </c>
      <c r="CJ10" s="31">
        <v>5.9917074660082301</v>
      </c>
      <c r="CK10" s="32" t="s">
        <v>28</v>
      </c>
      <c r="CL10" s="32">
        <v>5.9917074660082301</v>
      </c>
      <c r="CM10" s="31">
        <v>6.0316613989554702</v>
      </c>
      <c r="CN10" s="32" t="s">
        <v>28</v>
      </c>
      <c r="CO10" s="32">
        <v>6.0316613989554702</v>
      </c>
      <c r="CP10" s="31">
        <v>6.0835822079870496</v>
      </c>
      <c r="CQ10" s="32" t="s">
        <v>28</v>
      </c>
      <c r="CR10" s="32">
        <v>6.0835822079870496</v>
      </c>
      <c r="CS10" s="31">
        <v>6.1179793835158902</v>
      </c>
      <c r="CT10" s="32" t="s">
        <v>28</v>
      </c>
      <c r="CU10" s="32">
        <v>6.1179793835158902</v>
      </c>
      <c r="CV10" s="31">
        <v>6.1434310893864401</v>
      </c>
      <c r="CW10" s="32" t="s">
        <v>28</v>
      </c>
      <c r="CX10" s="32">
        <v>6.1434310893864401</v>
      </c>
      <c r="CY10" s="31">
        <v>6.2046400688982599</v>
      </c>
      <c r="CZ10" s="32" t="s">
        <v>28</v>
      </c>
      <c r="DA10" s="32">
        <v>6.2046400688982599</v>
      </c>
      <c r="DB10" s="31">
        <v>6.2393087546245898</v>
      </c>
      <c r="DC10" s="32" t="s">
        <v>28</v>
      </c>
      <c r="DD10" s="32">
        <v>6.2393087546245898</v>
      </c>
      <c r="DE10" s="31">
        <v>6.2852223620034398</v>
      </c>
      <c r="DF10" s="32" t="s">
        <v>28</v>
      </c>
      <c r="DG10" s="32">
        <v>6.2852223620034398</v>
      </c>
      <c r="DH10" s="31">
        <v>6.31762695842811</v>
      </c>
      <c r="DI10" s="32" t="s">
        <v>28</v>
      </c>
      <c r="DJ10" s="32">
        <v>6.31762695842811</v>
      </c>
      <c r="DK10" s="31">
        <v>6.3653945396714198</v>
      </c>
      <c r="DL10" s="32" t="s">
        <v>28</v>
      </c>
      <c r="DM10" s="32">
        <v>6.3653945396714198</v>
      </c>
      <c r="DN10" s="31">
        <v>6.4048931225248298</v>
      </c>
      <c r="DO10" s="32" t="s">
        <v>28</v>
      </c>
      <c r="DP10" s="32">
        <v>6.4048931225248298</v>
      </c>
      <c r="DQ10" s="31">
        <v>6.4377346240899502</v>
      </c>
      <c r="DR10" s="32" t="s">
        <v>28</v>
      </c>
      <c r="DS10" s="32">
        <v>6.4377346240899502</v>
      </c>
      <c r="DT10" s="31">
        <v>6.4656331523108896</v>
      </c>
      <c r="DU10" s="32" t="s">
        <v>28</v>
      </c>
      <c r="DV10" s="32">
        <v>6.4656331523108896</v>
      </c>
    </row>
    <row r="11" spans="1:126" x14ac:dyDescent="0.2">
      <c r="A11" s="30" t="s">
        <v>5</v>
      </c>
      <c r="B11">
        <v>8</v>
      </c>
      <c r="C11">
        <v>8</v>
      </c>
      <c r="D11" s="32">
        <v>7.2257787639439801</v>
      </c>
      <c r="E11" s="32" t="s">
        <v>28</v>
      </c>
      <c r="F11" s="32">
        <v>7.2257787639439801</v>
      </c>
      <c r="G11" s="32">
        <v>7.2467834116965602</v>
      </c>
      <c r="H11" s="32" t="s">
        <v>28</v>
      </c>
      <c r="I11" s="32">
        <v>7.2467834116965602</v>
      </c>
      <c r="J11" s="31">
        <v>7.2600567873397202</v>
      </c>
      <c r="K11" s="32" t="s">
        <v>28</v>
      </c>
      <c r="L11" s="32">
        <v>7.2600567873397202</v>
      </c>
      <c r="M11" s="31">
        <v>7.2626921001226297</v>
      </c>
      <c r="N11" s="32" t="s">
        <v>28</v>
      </c>
      <c r="O11" s="32">
        <v>7.2626921001226297</v>
      </c>
      <c r="P11" s="31">
        <v>7.31150729360375</v>
      </c>
      <c r="Q11" s="32" t="s">
        <v>28</v>
      </c>
      <c r="R11" s="32">
        <v>7.31150729360375</v>
      </c>
      <c r="S11" s="31">
        <v>7.3642520553131501</v>
      </c>
      <c r="T11" s="32" t="s">
        <v>28</v>
      </c>
      <c r="U11" s="32">
        <v>7.3642520553131501</v>
      </c>
      <c r="V11" s="31">
        <v>7.4172452907788999</v>
      </c>
      <c r="W11" s="32" t="s">
        <v>28</v>
      </c>
      <c r="X11" s="32">
        <v>7.4172452907788999</v>
      </c>
      <c r="Y11" s="31">
        <v>7.4495763206196104</v>
      </c>
      <c r="Z11" s="32" t="s">
        <v>28</v>
      </c>
      <c r="AA11" s="32">
        <v>7.4495763206196104</v>
      </c>
      <c r="AB11" s="31">
        <v>7.4845066562007698</v>
      </c>
      <c r="AC11" s="32" t="s">
        <v>28</v>
      </c>
      <c r="AD11" s="32">
        <v>7.4845066562007698</v>
      </c>
      <c r="AE11" s="31">
        <v>7.5042527624612498</v>
      </c>
      <c r="AF11" s="32" t="s">
        <v>28</v>
      </c>
      <c r="AG11" s="32">
        <v>7.5042527624612498</v>
      </c>
      <c r="AH11" s="31">
        <v>7.5589856175243302</v>
      </c>
      <c r="AI11" s="32" t="s">
        <v>28</v>
      </c>
      <c r="AJ11" s="32">
        <v>7.5589856175243302</v>
      </c>
      <c r="AK11" s="31">
        <v>7.5972191684383903</v>
      </c>
      <c r="AL11" s="32" t="s">
        <v>28</v>
      </c>
      <c r="AM11" s="32">
        <v>7.5972191684383903</v>
      </c>
      <c r="AN11" s="31">
        <v>7.6142543754909999</v>
      </c>
      <c r="AO11" s="32" t="s">
        <v>28</v>
      </c>
      <c r="AP11" s="32">
        <v>7.6142543754909999</v>
      </c>
      <c r="AQ11" s="31">
        <v>7.6427907252341702</v>
      </c>
      <c r="AR11" s="32" t="s">
        <v>28</v>
      </c>
      <c r="AS11" s="32">
        <v>7.6427907252341702</v>
      </c>
      <c r="AT11" s="31">
        <v>7.6727746575017504</v>
      </c>
      <c r="AU11" s="32" t="s">
        <v>28</v>
      </c>
      <c r="AV11" s="32">
        <v>7.6727746575017504</v>
      </c>
      <c r="AW11" s="31">
        <v>7.6845906019196901</v>
      </c>
      <c r="AX11" s="32" t="s">
        <v>28</v>
      </c>
      <c r="AY11" s="32">
        <v>7.6845906019196901</v>
      </c>
      <c r="AZ11" s="31">
        <v>7.6875624514599998</v>
      </c>
      <c r="BA11" s="32" t="s">
        <v>28</v>
      </c>
      <c r="BB11" s="32">
        <v>7.6875624514599998</v>
      </c>
      <c r="BC11" s="31">
        <v>7.7092027735042796</v>
      </c>
      <c r="BD11" s="32" t="s">
        <v>28</v>
      </c>
      <c r="BE11" s="32">
        <v>7.7092027735042796</v>
      </c>
      <c r="BF11" s="31">
        <v>7.72118705118646</v>
      </c>
      <c r="BG11" s="32" t="s">
        <v>28</v>
      </c>
      <c r="BH11" s="32">
        <v>7.72118705118646</v>
      </c>
      <c r="BI11" s="31">
        <v>7.74108502897744</v>
      </c>
      <c r="BJ11" s="32" t="s">
        <v>28</v>
      </c>
      <c r="BK11" s="32">
        <v>7.74108502897744</v>
      </c>
      <c r="BL11" s="31">
        <v>7.7837090735991703</v>
      </c>
      <c r="BM11" s="32" t="s">
        <v>28</v>
      </c>
      <c r="BN11" s="32">
        <v>7.7837090735991703</v>
      </c>
      <c r="BO11" s="31">
        <v>7.7952832653093997</v>
      </c>
      <c r="BP11" s="32" t="s">
        <v>28</v>
      </c>
      <c r="BQ11" s="32">
        <v>7.7952832653093997</v>
      </c>
      <c r="BR11" s="31">
        <v>7.8037638372899698</v>
      </c>
      <c r="BS11" s="32" t="s">
        <v>28</v>
      </c>
      <c r="BT11" s="32">
        <v>7.8037638372899698</v>
      </c>
      <c r="BU11" s="31">
        <v>7.8230736295554104</v>
      </c>
      <c r="BV11" s="32" t="s">
        <v>28</v>
      </c>
      <c r="BW11" s="32">
        <v>7.8230736295554104</v>
      </c>
      <c r="BX11" s="31">
        <v>7.82802896507732</v>
      </c>
      <c r="BY11" s="32" t="s">
        <v>28</v>
      </c>
      <c r="BZ11" s="32">
        <v>7.82802896507732</v>
      </c>
      <c r="CA11" s="31">
        <v>7.8504810040696498</v>
      </c>
      <c r="CB11" s="32" t="s">
        <v>28</v>
      </c>
      <c r="CC11" s="32">
        <v>7.8504810040696498</v>
      </c>
      <c r="CD11" s="31">
        <v>7.8608586676481398</v>
      </c>
      <c r="CE11" s="32" t="s">
        <v>28</v>
      </c>
      <c r="CF11" s="32">
        <v>7.8608586676481398</v>
      </c>
      <c r="CG11" s="31">
        <v>7.86734076696274</v>
      </c>
      <c r="CH11" s="32" t="s">
        <v>28</v>
      </c>
      <c r="CI11" s="32">
        <v>7.86734076696274</v>
      </c>
      <c r="CJ11" s="31">
        <v>7.9285998221832603</v>
      </c>
      <c r="CK11" s="32" t="s">
        <v>28</v>
      </c>
      <c r="CL11" s="32">
        <v>7.9285998221832603</v>
      </c>
      <c r="CM11" s="31">
        <v>7.9449505039614996</v>
      </c>
      <c r="CN11" s="32" t="s">
        <v>28</v>
      </c>
      <c r="CO11" s="32">
        <v>7.9449505039614996</v>
      </c>
      <c r="CP11" s="31">
        <v>7.9613477324969901</v>
      </c>
      <c r="CQ11" s="32" t="s">
        <v>28</v>
      </c>
      <c r="CR11" s="32">
        <v>7.9613477324969901</v>
      </c>
      <c r="CS11" s="31">
        <v>7.9810033224713699</v>
      </c>
      <c r="CT11" s="32" t="s">
        <v>28</v>
      </c>
      <c r="CU11" s="32">
        <v>7.9810033224713699</v>
      </c>
      <c r="CV11" s="31">
        <v>7.9851637364524102</v>
      </c>
      <c r="CW11" s="32" t="s">
        <v>28</v>
      </c>
      <c r="CX11" s="32">
        <v>7.9851637364524102</v>
      </c>
      <c r="CY11" s="31">
        <v>8.0554744353832302</v>
      </c>
      <c r="CZ11" s="32" t="s">
        <v>28</v>
      </c>
      <c r="DA11" s="32">
        <v>8.0554744353832302</v>
      </c>
      <c r="DB11" s="31">
        <v>8.1512610845157898</v>
      </c>
      <c r="DC11" s="32" t="s">
        <v>28</v>
      </c>
      <c r="DD11" s="32">
        <v>8.1512610845157898</v>
      </c>
      <c r="DE11" s="31">
        <v>8.1799136174275002</v>
      </c>
      <c r="DF11" s="32" t="s">
        <v>28</v>
      </c>
      <c r="DG11" s="32">
        <v>8.1799136174275002</v>
      </c>
      <c r="DH11" s="31">
        <v>8.1951216386520898</v>
      </c>
      <c r="DI11" s="32" t="s">
        <v>28</v>
      </c>
      <c r="DJ11" s="32">
        <v>8.1951216386520898</v>
      </c>
      <c r="DK11" s="31">
        <v>8.2505404737923893</v>
      </c>
      <c r="DL11" s="32" t="s">
        <v>28</v>
      </c>
      <c r="DM11" s="32">
        <v>8.2505404737923893</v>
      </c>
      <c r="DN11" s="31">
        <v>8.2583328379799905</v>
      </c>
      <c r="DO11" s="32" t="s">
        <v>28</v>
      </c>
      <c r="DP11" s="32">
        <v>8.2583328379799905</v>
      </c>
      <c r="DQ11" s="31">
        <v>8.2647990668352591</v>
      </c>
      <c r="DR11" s="32" t="s">
        <v>28</v>
      </c>
      <c r="DS11" s="32">
        <v>8.2647990668352591</v>
      </c>
      <c r="DT11" s="31">
        <v>8.2727094740836709</v>
      </c>
      <c r="DU11" s="32" t="s">
        <v>28</v>
      </c>
      <c r="DV11" s="32">
        <v>8.2727094740836709</v>
      </c>
    </row>
    <row r="12" spans="1:126" x14ac:dyDescent="0.2">
      <c r="A12" s="30" t="s">
        <v>5</v>
      </c>
      <c r="B12">
        <v>9</v>
      </c>
      <c r="C12">
        <v>9</v>
      </c>
      <c r="D12" s="32">
        <v>6.6331382698160697</v>
      </c>
      <c r="E12" s="32" t="s">
        <v>28</v>
      </c>
      <c r="F12" s="32">
        <v>6.6331382698160697</v>
      </c>
      <c r="G12" s="32">
        <v>6.6573356106040702</v>
      </c>
      <c r="H12" s="32" t="s">
        <v>28</v>
      </c>
      <c r="I12" s="32">
        <v>6.6573356106040702</v>
      </c>
      <c r="J12" s="31">
        <v>6.6840956492298202</v>
      </c>
      <c r="K12" s="32" t="s">
        <v>28</v>
      </c>
      <c r="L12" s="32">
        <v>6.6840956492298202</v>
      </c>
      <c r="M12" s="31">
        <v>6.7075364530559698</v>
      </c>
      <c r="N12" s="32" t="s">
        <v>28</v>
      </c>
      <c r="O12" s="32">
        <v>6.7075364530559698</v>
      </c>
      <c r="P12" s="31">
        <v>6.7384745398994799</v>
      </c>
      <c r="Q12" s="32" t="s">
        <v>28</v>
      </c>
      <c r="R12" s="32">
        <v>6.7384745398994799</v>
      </c>
      <c r="S12" s="31">
        <v>6.7853998479700204</v>
      </c>
      <c r="T12" s="32" t="s">
        <v>28</v>
      </c>
      <c r="U12" s="32">
        <v>6.7853998479700204</v>
      </c>
      <c r="V12" s="31">
        <v>6.7972469822753698</v>
      </c>
      <c r="W12" s="32" t="s">
        <v>28</v>
      </c>
      <c r="X12" s="32">
        <v>6.7972469822753698</v>
      </c>
      <c r="Y12" s="31">
        <v>6.8190539321954597</v>
      </c>
      <c r="Z12" s="32" t="s">
        <v>28</v>
      </c>
      <c r="AA12" s="32">
        <v>6.8190539321954597</v>
      </c>
      <c r="AB12" s="31">
        <v>6.8856177790420601</v>
      </c>
      <c r="AC12" s="32" t="s">
        <v>28</v>
      </c>
      <c r="AD12" s="32">
        <v>6.8856177790420601</v>
      </c>
      <c r="AE12" s="31">
        <v>6.8986328084497703</v>
      </c>
      <c r="AF12" s="32" t="s">
        <v>28</v>
      </c>
      <c r="AG12" s="32">
        <v>6.8986328084497703</v>
      </c>
      <c r="AH12" s="31">
        <v>6.9092314865525699</v>
      </c>
      <c r="AI12" s="32" t="s">
        <v>28</v>
      </c>
      <c r="AJ12" s="32">
        <v>6.9092314865525699</v>
      </c>
      <c r="AK12" s="31">
        <v>6.9233363553204104</v>
      </c>
      <c r="AL12" s="32" t="s">
        <v>28</v>
      </c>
      <c r="AM12" s="32">
        <v>6.9233363553204104</v>
      </c>
      <c r="AN12" s="31">
        <v>6.9314689955448401</v>
      </c>
      <c r="AO12" s="32" t="s">
        <v>28</v>
      </c>
      <c r="AP12" s="32">
        <v>6.9314689955448401</v>
      </c>
      <c r="AQ12" s="31">
        <v>6.9778411220660104</v>
      </c>
      <c r="AR12" s="32" t="s">
        <v>28</v>
      </c>
      <c r="AS12" s="32">
        <v>6.9778411220660104</v>
      </c>
      <c r="AT12" s="31">
        <v>7.0478137735683397</v>
      </c>
      <c r="AU12" s="32" t="s">
        <v>28</v>
      </c>
      <c r="AV12" s="32">
        <v>7.0478137735683397</v>
      </c>
      <c r="AW12" s="31">
        <v>7.05266346886921</v>
      </c>
      <c r="AX12" s="32" t="s">
        <v>28</v>
      </c>
      <c r="AY12" s="32">
        <v>7.05266346886921</v>
      </c>
      <c r="AZ12" s="31">
        <v>7.0624840382759899</v>
      </c>
      <c r="BA12" s="32" t="s">
        <v>28</v>
      </c>
      <c r="BB12" s="32">
        <v>7.0624840382759899</v>
      </c>
      <c r="BC12" s="31">
        <v>7.0649807297753702</v>
      </c>
      <c r="BD12" s="32" t="s">
        <v>28</v>
      </c>
      <c r="BE12" s="32">
        <v>7.0649807297753702</v>
      </c>
      <c r="BF12" s="31">
        <v>7.0748950490440299</v>
      </c>
      <c r="BG12" s="32" t="s">
        <v>28</v>
      </c>
      <c r="BH12" s="32">
        <v>7.0748950490440299</v>
      </c>
      <c r="BI12" s="31">
        <v>7.0817030766758604</v>
      </c>
      <c r="BJ12" s="32" t="s">
        <v>28</v>
      </c>
      <c r="BK12" s="32">
        <v>7.0817030766758604</v>
      </c>
      <c r="BL12" s="31">
        <v>7.0952418891661297</v>
      </c>
      <c r="BM12" s="32" t="s">
        <v>28</v>
      </c>
      <c r="BN12" s="32">
        <v>7.0952418891661297</v>
      </c>
      <c r="BO12" s="31">
        <v>7.1177187004826497</v>
      </c>
      <c r="BP12" s="32" t="s">
        <v>28</v>
      </c>
      <c r="BQ12" s="32">
        <v>7.1177187004826497</v>
      </c>
      <c r="BR12" s="31">
        <v>7.1493267593476002</v>
      </c>
      <c r="BS12" s="32" t="s">
        <v>28</v>
      </c>
      <c r="BT12" s="32">
        <v>7.1493267593476002</v>
      </c>
      <c r="BU12" s="31">
        <v>7.1613417379867004</v>
      </c>
      <c r="BV12" s="32" t="s">
        <v>28</v>
      </c>
      <c r="BW12" s="32">
        <v>7.1613417379867004</v>
      </c>
      <c r="BX12" s="31">
        <v>7.1682135266335196</v>
      </c>
      <c r="BY12" s="32" t="s">
        <v>28</v>
      </c>
      <c r="BZ12" s="32">
        <v>7.1682135266335196</v>
      </c>
      <c r="CA12" s="31">
        <v>7.1787848255328797</v>
      </c>
      <c r="CB12" s="32" t="s">
        <v>28</v>
      </c>
      <c r="CC12" s="32">
        <v>7.1787848255328797</v>
      </c>
      <c r="CD12" s="31">
        <v>7.1960871624567302</v>
      </c>
      <c r="CE12" s="32" t="s">
        <v>28</v>
      </c>
      <c r="CF12" s="32">
        <v>7.1960871624567302</v>
      </c>
      <c r="CG12" s="31">
        <v>7.2130170659527399</v>
      </c>
      <c r="CH12" s="32" t="s">
        <v>28</v>
      </c>
      <c r="CI12" s="32">
        <v>7.2130170659527399</v>
      </c>
      <c r="CJ12" s="31">
        <v>7.2259169113709598</v>
      </c>
      <c r="CK12" s="32" t="s">
        <v>28</v>
      </c>
      <c r="CL12" s="32">
        <v>7.2259169113709598</v>
      </c>
      <c r="CM12" s="31">
        <v>7.2411407405461503</v>
      </c>
      <c r="CN12" s="32" t="s">
        <v>28</v>
      </c>
      <c r="CO12" s="32">
        <v>7.2411407405461503</v>
      </c>
      <c r="CP12" s="31">
        <v>7.2499941177832197</v>
      </c>
      <c r="CQ12" s="32" t="s">
        <v>28</v>
      </c>
      <c r="CR12" s="32">
        <v>7.2499941177832197</v>
      </c>
      <c r="CS12" s="31">
        <v>7.2495198339311404</v>
      </c>
      <c r="CT12" s="32" t="s">
        <v>28</v>
      </c>
      <c r="CU12" s="32">
        <v>7.2495198339311404</v>
      </c>
      <c r="CV12" s="31">
        <v>7.2545398020011298</v>
      </c>
      <c r="CW12" s="32" t="s">
        <v>28</v>
      </c>
      <c r="CX12" s="32">
        <v>7.2545398020011298</v>
      </c>
      <c r="CY12" s="31">
        <v>7.2430234596940997</v>
      </c>
      <c r="CZ12" s="32" t="s">
        <v>28</v>
      </c>
      <c r="DA12" s="32">
        <v>7.2430234596940997</v>
      </c>
      <c r="DB12" s="31">
        <v>7.2574490951306103</v>
      </c>
      <c r="DC12" s="32" t="s">
        <v>28</v>
      </c>
      <c r="DD12" s="32">
        <v>7.2574490951306103</v>
      </c>
      <c r="DE12" s="31">
        <v>7.2488853503705899</v>
      </c>
      <c r="DF12" s="32" t="s">
        <v>28</v>
      </c>
      <c r="DG12" s="32">
        <v>7.2488853503705899</v>
      </c>
      <c r="DH12" s="31">
        <v>7.2365469205724802</v>
      </c>
      <c r="DI12" s="32" t="s">
        <v>28</v>
      </c>
      <c r="DJ12" s="32">
        <v>7.2365469205724802</v>
      </c>
      <c r="DK12" s="31">
        <v>7.2173635681442896</v>
      </c>
      <c r="DL12" s="32" t="s">
        <v>28</v>
      </c>
      <c r="DM12" s="32">
        <v>7.2173635681442896</v>
      </c>
      <c r="DN12" s="31">
        <v>7.1488886635814204</v>
      </c>
      <c r="DO12" s="32" t="s">
        <v>28</v>
      </c>
      <c r="DP12" s="32">
        <v>7.1488886635814204</v>
      </c>
      <c r="DQ12" s="31">
        <v>7.0448084767888801</v>
      </c>
      <c r="DR12" s="32" t="s">
        <v>28</v>
      </c>
      <c r="DS12" s="32">
        <v>7.0448084767888801</v>
      </c>
      <c r="DT12" s="31">
        <v>6.9384750269533004</v>
      </c>
      <c r="DU12" s="32" t="s">
        <v>28</v>
      </c>
      <c r="DV12" s="32">
        <v>6.9384750269533004</v>
      </c>
    </row>
    <row r="13" spans="1:126" x14ac:dyDescent="0.2">
      <c r="A13" s="30" t="s">
        <v>5</v>
      </c>
      <c r="B13">
        <v>10</v>
      </c>
      <c r="C13">
        <v>10</v>
      </c>
      <c r="D13" s="32">
        <v>10.6706162951886</v>
      </c>
      <c r="E13" s="32" t="s">
        <v>28</v>
      </c>
      <c r="F13" s="32">
        <v>10.6706162951886</v>
      </c>
      <c r="G13" s="32">
        <v>10.703718673836599</v>
      </c>
      <c r="H13" s="32" t="s">
        <v>28</v>
      </c>
      <c r="I13" s="32">
        <v>10.703718673836599</v>
      </c>
      <c r="J13" s="31">
        <v>10.7434964080903</v>
      </c>
      <c r="K13" s="32" t="s">
        <v>28</v>
      </c>
      <c r="L13" s="32">
        <v>10.7434964080903</v>
      </c>
      <c r="M13" s="31">
        <v>10.7528737350202</v>
      </c>
      <c r="N13" s="32" t="s">
        <v>28</v>
      </c>
      <c r="O13" s="32">
        <v>10.7528737350202</v>
      </c>
      <c r="P13" s="31">
        <v>10.759921535562601</v>
      </c>
      <c r="Q13" s="32" t="s">
        <v>28</v>
      </c>
      <c r="R13" s="32">
        <v>10.759921535562601</v>
      </c>
      <c r="S13" s="31">
        <v>10.7706509698787</v>
      </c>
      <c r="T13" s="32" t="s">
        <v>28</v>
      </c>
      <c r="U13" s="32">
        <v>10.7706509698787</v>
      </c>
      <c r="V13" s="31">
        <v>10.7729678029808</v>
      </c>
      <c r="W13" s="32" t="s">
        <v>28</v>
      </c>
      <c r="X13" s="32">
        <v>10.7729678029808</v>
      </c>
      <c r="Y13" s="31">
        <v>10.776387878598401</v>
      </c>
      <c r="Z13" s="32" t="s">
        <v>28</v>
      </c>
      <c r="AA13" s="32">
        <v>10.776387878598401</v>
      </c>
      <c r="AB13" s="31">
        <v>10.7793590896634</v>
      </c>
      <c r="AC13" s="32" t="s">
        <v>28</v>
      </c>
      <c r="AD13" s="32">
        <v>10.7793590896634</v>
      </c>
      <c r="AE13" s="31">
        <v>10.7928975451741</v>
      </c>
      <c r="AF13" s="32" t="s">
        <v>28</v>
      </c>
      <c r="AG13" s="32">
        <v>10.7928975451741</v>
      </c>
      <c r="AH13" s="31">
        <v>10.783515273397301</v>
      </c>
      <c r="AI13" s="32" t="s">
        <v>28</v>
      </c>
      <c r="AJ13" s="32">
        <v>10.783515273397301</v>
      </c>
      <c r="AK13" s="31">
        <v>10.7561989358838</v>
      </c>
      <c r="AL13" s="32" t="s">
        <v>28</v>
      </c>
      <c r="AM13" s="32">
        <v>10.7561989358838</v>
      </c>
      <c r="AN13" s="31">
        <v>10.756809072959699</v>
      </c>
      <c r="AO13" s="32" t="s">
        <v>28</v>
      </c>
      <c r="AP13" s="32">
        <v>10.756809072959699</v>
      </c>
      <c r="AQ13" s="31">
        <v>10.770311962889</v>
      </c>
      <c r="AR13" s="32" t="s">
        <v>28</v>
      </c>
      <c r="AS13" s="32">
        <v>10.770311962889</v>
      </c>
      <c r="AT13" s="31">
        <v>10.778619388422699</v>
      </c>
      <c r="AU13" s="32" t="s">
        <v>28</v>
      </c>
      <c r="AV13" s="32">
        <v>10.778619388422699</v>
      </c>
      <c r="AW13" s="31">
        <v>10.780494867640799</v>
      </c>
      <c r="AX13" s="32" t="s">
        <v>28</v>
      </c>
      <c r="AY13" s="32">
        <v>10.780494867640799</v>
      </c>
      <c r="AZ13" s="31">
        <v>10.7881802094644</v>
      </c>
      <c r="BA13" s="32" t="s">
        <v>28</v>
      </c>
      <c r="BB13" s="32">
        <v>10.7881802094644</v>
      </c>
      <c r="BC13" s="31">
        <v>10.794006090516699</v>
      </c>
      <c r="BD13" s="32" t="s">
        <v>28</v>
      </c>
      <c r="BE13" s="32">
        <v>10.794006090516699</v>
      </c>
      <c r="BF13" s="31">
        <v>10.795515716053499</v>
      </c>
      <c r="BG13" s="32" t="s">
        <v>28</v>
      </c>
      <c r="BH13" s="32">
        <v>10.795515716053499</v>
      </c>
      <c r="BI13" s="31">
        <v>10.806000238406799</v>
      </c>
      <c r="BJ13" s="32" t="s">
        <v>28</v>
      </c>
      <c r="BK13" s="32">
        <v>10.806000238406799</v>
      </c>
      <c r="BL13" s="31">
        <v>10.820542852930499</v>
      </c>
      <c r="BM13" s="32" t="s">
        <v>28</v>
      </c>
      <c r="BN13" s="32">
        <v>10.820542852930499</v>
      </c>
      <c r="BO13" s="31">
        <v>10.8465327068464</v>
      </c>
      <c r="BP13" s="32" t="s">
        <v>28</v>
      </c>
      <c r="BQ13" s="32">
        <v>10.8465327068464</v>
      </c>
      <c r="BR13" s="31">
        <v>10.852631952981101</v>
      </c>
      <c r="BS13" s="32" t="s">
        <v>28</v>
      </c>
      <c r="BT13" s="32">
        <v>10.852631952981101</v>
      </c>
      <c r="BU13" s="31">
        <v>10.8575489002581</v>
      </c>
      <c r="BV13" s="32" t="s">
        <v>28</v>
      </c>
      <c r="BW13" s="32">
        <v>10.8575489002581</v>
      </c>
      <c r="BX13" s="31">
        <v>10.8675502763137</v>
      </c>
      <c r="BY13" s="32" t="s">
        <v>28</v>
      </c>
      <c r="BZ13" s="32">
        <v>10.8675502763137</v>
      </c>
      <c r="CA13" s="31">
        <v>10.8462650803272</v>
      </c>
      <c r="CB13" s="32" t="s">
        <v>28</v>
      </c>
      <c r="CC13" s="32">
        <v>10.8462650803272</v>
      </c>
      <c r="CD13" s="31">
        <v>10.855734731127701</v>
      </c>
      <c r="CE13" s="32" t="s">
        <v>28</v>
      </c>
      <c r="CF13" s="32">
        <v>10.855734731127701</v>
      </c>
      <c r="CG13" s="31">
        <v>10.848421362497101</v>
      </c>
      <c r="CH13" s="32" t="s">
        <v>28</v>
      </c>
      <c r="CI13" s="32">
        <v>10.848421362497101</v>
      </c>
      <c r="CJ13" s="31">
        <v>10.877510013658201</v>
      </c>
      <c r="CK13" s="32" t="s">
        <v>28</v>
      </c>
      <c r="CL13" s="32">
        <v>10.877510013658201</v>
      </c>
      <c r="CM13" s="31">
        <v>10.8659604054876</v>
      </c>
      <c r="CN13" s="32" t="s">
        <v>28</v>
      </c>
      <c r="CO13" s="32">
        <v>10.8659604054876</v>
      </c>
      <c r="CP13" s="31">
        <v>10.8802077426478</v>
      </c>
      <c r="CQ13" s="32" t="s">
        <v>28</v>
      </c>
      <c r="CR13" s="32">
        <v>10.8802077426478</v>
      </c>
      <c r="CS13" s="31">
        <v>10.901445093395701</v>
      </c>
      <c r="CT13" s="32" t="s">
        <v>28</v>
      </c>
      <c r="CU13" s="32">
        <v>10.901445093395701</v>
      </c>
      <c r="CV13" s="31">
        <v>10.915772841871</v>
      </c>
      <c r="CW13" s="32" t="s">
        <v>28</v>
      </c>
      <c r="CX13" s="32">
        <v>10.915772841871</v>
      </c>
      <c r="CY13" s="31">
        <v>10.944293085358</v>
      </c>
      <c r="CZ13" s="32" t="s">
        <v>28</v>
      </c>
      <c r="DA13" s="32">
        <v>10.944293085358</v>
      </c>
      <c r="DB13" s="31">
        <v>10.9109233329447</v>
      </c>
      <c r="DC13" s="32" t="s">
        <v>28</v>
      </c>
      <c r="DD13" s="32">
        <v>10.9109233329447</v>
      </c>
      <c r="DE13" s="31">
        <v>10.9245815042558</v>
      </c>
      <c r="DF13" s="32" t="s">
        <v>28</v>
      </c>
      <c r="DG13" s="32">
        <v>10.9245815042558</v>
      </c>
      <c r="DH13" s="31">
        <v>10.908769006864899</v>
      </c>
      <c r="DI13" s="32" t="s">
        <v>28</v>
      </c>
      <c r="DJ13" s="32">
        <v>10.908769006864899</v>
      </c>
      <c r="DK13" s="31">
        <v>10.875428731169499</v>
      </c>
      <c r="DL13" s="32" t="s">
        <v>28</v>
      </c>
      <c r="DM13" s="32">
        <v>10.875428731169499</v>
      </c>
      <c r="DN13" s="31">
        <v>10.8860023669661</v>
      </c>
      <c r="DO13" s="32" t="s">
        <v>28</v>
      </c>
      <c r="DP13" s="32">
        <v>10.8860023669661</v>
      </c>
      <c r="DQ13" s="31">
        <v>10.891307242610001</v>
      </c>
      <c r="DR13" s="32" t="s">
        <v>28</v>
      </c>
      <c r="DS13" s="32">
        <v>10.891307242610001</v>
      </c>
      <c r="DT13" s="31">
        <v>10.894428770645799</v>
      </c>
      <c r="DU13" s="32" t="s">
        <v>28</v>
      </c>
      <c r="DV13" s="32">
        <v>10.894428770645799</v>
      </c>
    </row>
    <row r="14" spans="1:126" x14ac:dyDescent="0.2">
      <c r="A14" s="30" t="s">
        <v>5</v>
      </c>
      <c r="B14">
        <v>11</v>
      </c>
      <c r="C14">
        <v>11</v>
      </c>
      <c r="D14" s="32">
        <v>11.0254299448438</v>
      </c>
      <c r="E14" s="32" t="s">
        <v>28</v>
      </c>
      <c r="F14" s="32">
        <v>11.0254299448438</v>
      </c>
      <c r="G14" s="32">
        <v>11.154072761951699</v>
      </c>
      <c r="H14" s="32" t="s">
        <v>28</v>
      </c>
      <c r="I14" s="32">
        <v>11.154072761951699</v>
      </c>
      <c r="J14" s="31">
        <v>11.219688956334499</v>
      </c>
      <c r="K14" s="32" t="s">
        <v>28</v>
      </c>
      <c r="L14" s="32">
        <v>11.219688956334499</v>
      </c>
      <c r="M14" s="31">
        <v>11.2528036027112</v>
      </c>
      <c r="N14" s="32" t="s">
        <v>28</v>
      </c>
      <c r="O14" s="32">
        <v>11.2528036027112</v>
      </c>
      <c r="P14" s="31">
        <v>11.2957559797354</v>
      </c>
      <c r="Q14" s="32" t="s">
        <v>28</v>
      </c>
      <c r="R14" s="32">
        <v>11.2957559797354</v>
      </c>
      <c r="S14" s="31">
        <v>11.3427830527953</v>
      </c>
      <c r="T14" s="32" t="s">
        <v>28</v>
      </c>
      <c r="U14" s="32">
        <v>11.3427830527953</v>
      </c>
      <c r="V14" s="31">
        <v>11.361076324597599</v>
      </c>
      <c r="W14" s="32" t="s">
        <v>28</v>
      </c>
      <c r="X14" s="32">
        <v>11.361076324597599</v>
      </c>
      <c r="Y14" s="31">
        <v>11.455681524810201</v>
      </c>
      <c r="Z14" s="32" t="s">
        <v>28</v>
      </c>
      <c r="AA14" s="32">
        <v>11.455681524810201</v>
      </c>
      <c r="AB14" s="31">
        <v>11.5612228549865</v>
      </c>
      <c r="AC14" s="32" t="s">
        <v>28</v>
      </c>
      <c r="AD14" s="32">
        <v>11.5612228549865</v>
      </c>
      <c r="AE14" s="31">
        <v>11.6211094066944</v>
      </c>
      <c r="AF14" s="32" t="s">
        <v>28</v>
      </c>
      <c r="AG14" s="32">
        <v>11.6211094066944</v>
      </c>
      <c r="AH14" s="31">
        <v>11.6670752452534</v>
      </c>
      <c r="AI14" s="32" t="s">
        <v>28</v>
      </c>
      <c r="AJ14" s="32">
        <v>11.6670752452534</v>
      </c>
      <c r="AK14" s="31">
        <v>11.690740115755901</v>
      </c>
      <c r="AL14" s="32" t="s">
        <v>28</v>
      </c>
      <c r="AM14" s="32">
        <v>11.690740115755901</v>
      </c>
      <c r="AN14" s="31">
        <v>11.714583471079999</v>
      </c>
      <c r="AO14" s="32" t="s">
        <v>28</v>
      </c>
      <c r="AP14" s="32">
        <v>11.714583471079999</v>
      </c>
      <c r="AQ14" s="31">
        <v>11.7641062932199</v>
      </c>
      <c r="AR14" s="32" t="s">
        <v>28</v>
      </c>
      <c r="AS14" s="32">
        <v>11.7641062932199</v>
      </c>
      <c r="AT14" s="31">
        <v>11.825995875598601</v>
      </c>
      <c r="AU14" s="32" t="s">
        <v>28</v>
      </c>
      <c r="AV14" s="32">
        <v>11.825995875598601</v>
      </c>
      <c r="AW14" s="31">
        <v>11.849308656057801</v>
      </c>
      <c r="AX14" s="32" t="s">
        <v>28</v>
      </c>
      <c r="AY14" s="32">
        <v>11.849308656057801</v>
      </c>
      <c r="AZ14" s="31">
        <v>11.8676762563064</v>
      </c>
      <c r="BA14" s="32" t="s">
        <v>28</v>
      </c>
      <c r="BB14" s="32">
        <v>11.8676762563064</v>
      </c>
      <c r="BC14" s="31">
        <v>11.898365026576901</v>
      </c>
      <c r="BD14" s="32" t="s">
        <v>28</v>
      </c>
      <c r="BE14" s="32">
        <v>11.898365026576901</v>
      </c>
      <c r="BF14" s="31">
        <v>11.9090595299261</v>
      </c>
      <c r="BG14" s="32" t="s">
        <v>28</v>
      </c>
      <c r="BH14" s="32">
        <v>11.9090595299261</v>
      </c>
      <c r="BI14" s="31">
        <v>11.939143476621799</v>
      </c>
      <c r="BJ14" s="32" t="s">
        <v>28</v>
      </c>
      <c r="BK14" s="32">
        <v>11.939143476621799</v>
      </c>
      <c r="BL14" s="31">
        <v>11.977841375945999</v>
      </c>
      <c r="BM14" s="32" t="s">
        <v>28</v>
      </c>
      <c r="BN14" s="32">
        <v>11.977841375945999</v>
      </c>
      <c r="BO14" s="31">
        <v>11.9988380017535</v>
      </c>
      <c r="BP14" s="32" t="s">
        <v>28</v>
      </c>
      <c r="BQ14" s="32">
        <v>11.9988380017535</v>
      </c>
      <c r="BR14" s="31">
        <v>12.051520697170099</v>
      </c>
      <c r="BS14" s="32" t="s">
        <v>28</v>
      </c>
      <c r="BT14" s="32">
        <v>12.051520697170099</v>
      </c>
      <c r="BU14" s="31">
        <v>12.1098696003824</v>
      </c>
      <c r="BV14" s="32" t="s">
        <v>28</v>
      </c>
      <c r="BW14" s="32">
        <v>12.1098696003824</v>
      </c>
      <c r="BX14" s="31">
        <v>12.142027326002699</v>
      </c>
      <c r="BY14" s="32" t="s">
        <v>28</v>
      </c>
      <c r="BZ14" s="32">
        <v>12.142027326002699</v>
      </c>
      <c r="CA14" s="31">
        <v>12.1514912037955</v>
      </c>
      <c r="CB14" s="32" t="s">
        <v>28</v>
      </c>
      <c r="CC14" s="32">
        <v>12.1514912037955</v>
      </c>
      <c r="CD14" s="31">
        <v>12.169741527065</v>
      </c>
      <c r="CE14" s="32" t="s">
        <v>28</v>
      </c>
      <c r="CF14" s="32">
        <v>12.169741527065</v>
      </c>
      <c r="CG14" s="31">
        <v>12.182224275451301</v>
      </c>
      <c r="CH14" s="32" t="s">
        <v>28</v>
      </c>
      <c r="CI14" s="32">
        <v>12.182224275451301</v>
      </c>
      <c r="CJ14" s="31">
        <v>12.190231044601999</v>
      </c>
      <c r="CK14" s="32" t="s">
        <v>28</v>
      </c>
      <c r="CL14" s="32">
        <v>12.190231044601999</v>
      </c>
      <c r="CM14" s="31">
        <v>12.1754952121416</v>
      </c>
      <c r="CN14" s="32" t="s">
        <v>28</v>
      </c>
      <c r="CO14" s="32">
        <v>12.1754952121416</v>
      </c>
      <c r="CP14" s="31">
        <v>12.1945242567077</v>
      </c>
      <c r="CQ14" s="32" t="s">
        <v>28</v>
      </c>
      <c r="CR14" s="32">
        <v>12.1945242567077</v>
      </c>
      <c r="CS14" s="31">
        <v>12.2161934811637</v>
      </c>
      <c r="CT14" s="32" t="s">
        <v>28</v>
      </c>
      <c r="CU14" s="32">
        <v>12.2161934811637</v>
      </c>
      <c r="CV14" s="31">
        <v>12.181292859988799</v>
      </c>
      <c r="CW14" s="32" t="s">
        <v>28</v>
      </c>
      <c r="CX14" s="32">
        <v>12.181292859988799</v>
      </c>
      <c r="CY14" s="31">
        <v>12.1550048871581</v>
      </c>
      <c r="CZ14" s="32" t="s">
        <v>28</v>
      </c>
      <c r="DA14" s="32">
        <v>12.1550048871581</v>
      </c>
      <c r="DB14" s="31">
        <v>12.034183286736001</v>
      </c>
      <c r="DC14" s="32" t="s">
        <v>28</v>
      </c>
      <c r="DD14" s="32">
        <v>12.034183286736001</v>
      </c>
      <c r="DE14" s="31">
        <v>11.7951832075791</v>
      </c>
      <c r="DF14" s="32" t="s">
        <v>28</v>
      </c>
      <c r="DG14" s="32">
        <v>11.7951832075791</v>
      </c>
      <c r="DH14" s="31">
        <v>11.749439704863001</v>
      </c>
      <c r="DI14" s="32" t="s">
        <v>28</v>
      </c>
      <c r="DJ14" s="32">
        <v>11.749439704863001</v>
      </c>
      <c r="DK14" s="31">
        <v>11.6487192772365</v>
      </c>
      <c r="DL14" s="32" t="s">
        <v>28</v>
      </c>
      <c r="DM14" s="32">
        <v>11.6487192772365</v>
      </c>
      <c r="DN14" s="31">
        <v>11.606795615188799</v>
      </c>
      <c r="DO14" s="32" t="s">
        <v>28</v>
      </c>
      <c r="DP14" s="32">
        <v>11.606795615188799</v>
      </c>
      <c r="DQ14" s="31">
        <v>11.5530585699263</v>
      </c>
      <c r="DR14" s="32" t="s">
        <v>28</v>
      </c>
      <c r="DS14" s="32">
        <v>11.5530585699263</v>
      </c>
      <c r="DT14" s="31">
        <v>11.2382411005715</v>
      </c>
      <c r="DU14" s="32" t="s">
        <v>28</v>
      </c>
      <c r="DV14" s="32">
        <v>11.2382411005715</v>
      </c>
    </row>
    <row r="15" spans="1:126" x14ac:dyDescent="0.2">
      <c r="A15" s="30" t="s">
        <v>7</v>
      </c>
      <c r="B15">
        <v>12</v>
      </c>
      <c r="C15">
        <v>12</v>
      </c>
      <c r="D15" s="32">
        <v>0.39620633108509001</v>
      </c>
      <c r="E15" s="32" t="s">
        <v>28</v>
      </c>
      <c r="F15" s="32">
        <v>0.39620633108509001</v>
      </c>
      <c r="G15" s="32">
        <v>0.436437013993691</v>
      </c>
      <c r="H15" s="32" t="s">
        <v>28</v>
      </c>
      <c r="I15" s="32">
        <v>0.436437013993691</v>
      </c>
      <c r="J15" s="31">
        <v>0.46243652954999998</v>
      </c>
      <c r="K15" s="32" t="s">
        <v>28</v>
      </c>
      <c r="L15" s="32">
        <v>0.46243652954999998</v>
      </c>
      <c r="M15" s="31">
        <v>0.492848933063123</v>
      </c>
      <c r="N15" s="32" t="s">
        <v>28</v>
      </c>
      <c r="O15" s="32">
        <v>0.492848933063123</v>
      </c>
      <c r="P15" s="31">
        <v>0.54986244837341003</v>
      </c>
      <c r="Q15" s="32" t="s">
        <v>28</v>
      </c>
      <c r="R15" s="32">
        <v>0.54986244837341003</v>
      </c>
      <c r="S15" s="31">
        <v>0.57612105445725903</v>
      </c>
      <c r="T15" s="32" t="s">
        <v>28</v>
      </c>
      <c r="U15" s="32">
        <v>0.57612105445725903</v>
      </c>
      <c r="V15" s="31">
        <v>0.61096772047738401</v>
      </c>
      <c r="W15" s="32" t="s">
        <v>28</v>
      </c>
      <c r="X15" s="32">
        <v>0.61096772047738401</v>
      </c>
      <c r="Y15" s="31">
        <v>0.64708626155692195</v>
      </c>
      <c r="Z15" s="32" t="s">
        <v>28</v>
      </c>
      <c r="AA15" s="32">
        <v>0.64708626155692195</v>
      </c>
      <c r="AB15" s="31">
        <v>0.67883375639440602</v>
      </c>
      <c r="AC15" s="32" t="s">
        <v>28</v>
      </c>
      <c r="AD15" s="32">
        <v>0.67883375639440602</v>
      </c>
      <c r="AE15" s="31">
        <v>0.713301750732802</v>
      </c>
      <c r="AF15" s="32" t="s">
        <v>28</v>
      </c>
      <c r="AG15" s="32">
        <v>0.713301750732802</v>
      </c>
      <c r="AH15" s="31">
        <v>0.75496610474163395</v>
      </c>
      <c r="AI15" s="32" t="s">
        <v>28</v>
      </c>
      <c r="AJ15" s="32">
        <v>0.75496610474163395</v>
      </c>
      <c r="AK15" s="31">
        <v>0.77739216373366704</v>
      </c>
      <c r="AL15" s="32" t="s">
        <v>28</v>
      </c>
      <c r="AM15" s="32">
        <v>0.77739216373366704</v>
      </c>
      <c r="AN15" s="31">
        <v>0.79493465904829796</v>
      </c>
      <c r="AO15" s="32" t="s">
        <v>28</v>
      </c>
      <c r="AP15" s="32">
        <v>0.79493465904829796</v>
      </c>
      <c r="AQ15" s="31">
        <v>0.84838579288098903</v>
      </c>
      <c r="AR15" s="32" t="s">
        <v>28</v>
      </c>
      <c r="AS15" s="32">
        <v>0.84838579288098903</v>
      </c>
      <c r="AT15" s="31">
        <v>0.86057914121016998</v>
      </c>
      <c r="AU15" s="32" t="s">
        <v>28</v>
      </c>
      <c r="AV15" s="32">
        <v>0.86057914121016998</v>
      </c>
      <c r="AW15" s="31">
        <v>0.89470806714211204</v>
      </c>
      <c r="AX15" s="32" t="s">
        <v>28</v>
      </c>
      <c r="AY15" s="32">
        <v>0.89470806714211204</v>
      </c>
      <c r="AZ15" s="31">
        <v>0.92874426951344502</v>
      </c>
      <c r="BA15" s="32" t="s">
        <v>28</v>
      </c>
      <c r="BB15" s="32">
        <v>0.92874426951344502</v>
      </c>
      <c r="BC15" s="31">
        <v>0.97195592362635397</v>
      </c>
      <c r="BD15" s="32" t="s">
        <v>28</v>
      </c>
      <c r="BE15" s="32">
        <v>0.97195592362635397</v>
      </c>
      <c r="BF15" s="31">
        <v>1.00165594187333</v>
      </c>
      <c r="BG15" s="32" t="s">
        <v>28</v>
      </c>
      <c r="BH15" s="32">
        <v>1.00165594187333</v>
      </c>
      <c r="BI15" s="31">
        <v>1.0275485157547599</v>
      </c>
      <c r="BJ15" s="32" t="s">
        <v>28</v>
      </c>
      <c r="BK15" s="32">
        <v>1.0275485157547599</v>
      </c>
      <c r="BL15" s="31">
        <v>1.0695832524562601</v>
      </c>
      <c r="BM15" s="32" t="s">
        <v>28</v>
      </c>
      <c r="BN15" s="32">
        <v>1.0695832524562601</v>
      </c>
      <c r="BO15" s="31">
        <v>1.1090749932105901</v>
      </c>
      <c r="BP15" s="32" t="s">
        <v>28</v>
      </c>
      <c r="BQ15" s="32">
        <v>1.1090749932105901</v>
      </c>
      <c r="BR15" s="31">
        <v>1.11916122162501</v>
      </c>
      <c r="BS15" s="32" t="s">
        <v>28</v>
      </c>
      <c r="BT15" s="32">
        <v>1.11916122162501</v>
      </c>
      <c r="BU15" s="31">
        <v>1.1366477886195501</v>
      </c>
      <c r="BV15" s="32" t="s">
        <v>28</v>
      </c>
      <c r="BW15" s="32">
        <v>1.1366477886195501</v>
      </c>
      <c r="BX15" s="31">
        <v>1.1700619190610799</v>
      </c>
      <c r="BY15" s="32" t="s">
        <v>28</v>
      </c>
      <c r="BZ15" s="32">
        <v>1.1700619190610799</v>
      </c>
      <c r="CA15" s="31">
        <v>1.2003268563274001</v>
      </c>
      <c r="CB15" s="32" t="s">
        <v>28</v>
      </c>
      <c r="CC15" s="32">
        <v>1.2003268563274001</v>
      </c>
      <c r="CD15" s="31">
        <v>1.2195794436870999</v>
      </c>
      <c r="CE15" s="32" t="s">
        <v>28</v>
      </c>
      <c r="CF15" s="32">
        <v>1.2195794436870999</v>
      </c>
      <c r="CG15" s="31">
        <v>1.24379085149557</v>
      </c>
      <c r="CH15" s="32" t="s">
        <v>28</v>
      </c>
      <c r="CI15" s="32">
        <v>1.24379085149557</v>
      </c>
      <c r="CJ15" s="31">
        <v>1.2469012724953299</v>
      </c>
      <c r="CK15" s="32" t="s">
        <v>28</v>
      </c>
      <c r="CL15" s="32">
        <v>1.2469012724953299</v>
      </c>
      <c r="CM15" s="31">
        <v>1.2487260137796501</v>
      </c>
      <c r="CN15" s="32" t="s">
        <v>28</v>
      </c>
      <c r="CO15" s="32">
        <v>1.2487260137796501</v>
      </c>
      <c r="CP15" s="31">
        <v>1.23849761511866</v>
      </c>
      <c r="CQ15" s="32" t="s">
        <v>28</v>
      </c>
      <c r="CR15" s="32">
        <v>1.23849761511866</v>
      </c>
      <c r="CS15" s="31">
        <v>1.2537331588521901</v>
      </c>
      <c r="CT15" s="32" t="s">
        <v>28</v>
      </c>
      <c r="CU15" s="32">
        <v>1.2537331588521901</v>
      </c>
      <c r="CV15" s="31">
        <v>1.23649278676191</v>
      </c>
      <c r="CW15" s="32" t="s">
        <v>28</v>
      </c>
      <c r="CX15" s="32">
        <v>1.23649278676191</v>
      </c>
      <c r="CY15" s="31">
        <v>1.2624070577098001</v>
      </c>
      <c r="CZ15" s="32" t="s">
        <v>28</v>
      </c>
      <c r="DA15" s="32">
        <v>1.2624070577098001</v>
      </c>
      <c r="DB15" s="31">
        <v>1.2535668144271199</v>
      </c>
      <c r="DC15" s="32" t="s">
        <v>28</v>
      </c>
      <c r="DD15" s="32">
        <v>1.2535668144271199</v>
      </c>
      <c r="DE15" s="31">
        <v>1.2063253171795401</v>
      </c>
      <c r="DF15" s="32" t="s">
        <v>28</v>
      </c>
      <c r="DG15" s="32">
        <v>1.2063253171795401</v>
      </c>
      <c r="DH15" s="31">
        <v>1.2077325208029801</v>
      </c>
      <c r="DI15" s="32" t="s">
        <v>28</v>
      </c>
      <c r="DJ15" s="32">
        <v>1.2077325208029801</v>
      </c>
      <c r="DK15" s="31">
        <v>1.1739201823474901</v>
      </c>
      <c r="DL15" s="32" t="s">
        <v>28</v>
      </c>
      <c r="DM15" s="32">
        <v>1.1739201823474901</v>
      </c>
      <c r="DN15" s="31">
        <v>1.1667731813281901</v>
      </c>
      <c r="DO15" s="32" t="s">
        <v>28</v>
      </c>
      <c r="DP15" s="32">
        <v>1.1667731813281901</v>
      </c>
      <c r="DQ15" s="31">
        <v>1.1641086712923401</v>
      </c>
      <c r="DR15" s="32" t="s">
        <v>28</v>
      </c>
      <c r="DS15" s="32">
        <v>1.1641086712923401</v>
      </c>
      <c r="DT15" s="31">
        <v>1.1553595356645201</v>
      </c>
      <c r="DU15" s="32" t="s">
        <v>28</v>
      </c>
      <c r="DV15" s="32">
        <v>1.1553595356645201</v>
      </c>
    </row>
    <row r="16" spans="1:126" x14ac:dyDescent="0.2">
      <c r="A16" s="30" t="s">
        <v>5</v>
      </c>
      <c r="B16">
        <v>13</v>
      </c>
      <c r="C16">
        <v>13</v>
      </c>
      <c r="D16" s="32">
        <v>5.5095851805813796</v>
      </c>
      <c r="E16" s="32" t="s">
        <v>28</v>
      </c>
      <c r="F16" s="32">
        <v>5.5095851805813796</v>
      </c>
      <c r="G16" s="32">
        <v>5.5818036494461598</v>
      </c>
      <c r="H16" s="32" t="s">
        <v>28</v>
      </c>
      <c r="I16" s="32">
        <v>5.5818036494461598</v>
      </c>
      <c r="J16" s="31">
        <v>5.6404955397834096</v>
      </c>
      <c r="K16" s="32" t="s">
        <v>28</v>
      </c>
      <c r="L16" s="32">
        <v>5.6404955397834096</v>
      </c>
      <c r="M16" s="31">
        <v>5.7007507421327501</v>
      </c>
      <c r="N16" s="32" t="s">
        <v>28</v>
      </c>
      <c r="O16" s="32">
        <v>5.7007507421327501</v>
      </c>
      <c r="P16" s="31">
        <v>5.7414605198357798</v>
      </c>
      <c r="Q16" s="32" t="s">
        <v>28</v>
      </c>
      <c r="R16" s="32">
        <v>5.7414605198357798</v>
      </c>
      <c r="S16" s="31">
        <v>5.7958140522669899</v>
      </c>
      <c r="T16" s="32" t="s">
        <v>28</v>
      </c>
      <c r="U16" s="32">
        <v>5.7958140522669899</v>
      </c>
      <c r="V16" s="31">
        <v>5.8292460271113402</v>
      </c>
      <c r="W16" s="32" t="s">
        <v>28</v>
      </c>
      <c r="X16" s="32">
        <v>5.8292460271113402</v>
      </c>
      <c r="Y16" s="31">
        <v>5.8497982320876201</v>
      </c>
      <c r="Z16" s="32" t="s">
        <v>28</v>
      </c>
      <c r="AA16" s="32">
        <v>5.8497982320876201</v>
      </c>
      <c r="AB16" s="31">
        <v>5.8895602503901197</v>
      </c>
      <c r="AC16" s="32" t="s">
        <v>28</v>
      </c>
      <c r="AD16" s="32">
        <v>5.8895602503901197</v>
      </c>
      <c r="AE16" s="31">
        <v>5.9137521684377798</v>
      </c>
      <c r="AF16" s="32" t="s">
        <v>28</v>
      </c>
      <c r="AG16" s="32">
        <v>5.9137521684377798</v>
      </c>
      <c r="AH16" s="31">
        <v>5.9295304563369804</v>
      </c>
      <c r="AI16" s="32" t="s">
        <v>28</v>
      </c>
      <c r="AJ16" s="32">
        <v>5.9295304563369804</v>
      </c>
      <c r="AK16" s="31">
        <v>5.9457332707163797</v>
      </c>
      <c r="AL16" s="32" t="s">
        <v>28</v>
      </c>
      <c r="AM16" s="32">
        <v>5.9457332707163797</v>
      </c>
      <c r="AN16" s="31">
        <v>5.9619708377919096</v>
      </c>
      <c r="AO16" s="32" t="s">
        <v>28</v>
      </c>
      <c r="AP16" s="32">
        <v>5.9619708377919096</v>
      </c>
      <c r="AQ16" s="31">
        <v>5.98425810608805</v>
      </c>
      <c r="AR16" s="32" t="s">
        <v>28</v>
      </c>
      <c r="AS16" s="32">
        <v>5.98425810608805</v>
      </c>
      <c r="AT16" s="31">
        <v>6.0207524037417501</v>
      </c>
      <c r="AU16" s="32" t="s">
        <v>28</v>
      </c>
      <c r="AV16" s="32">
        <v>6.0207524037417501</v>
      </c>
      <c r="AW16" s="31">
        <v>6.0426555007580598</v>
      </c>
      <c r="AX16" s="32" t="s">
        <v>28</v>
      </c>
      <c r="AY16" s="32">
        <v>6.0426555007580598</v>
      </c>
      <c r="AZ16" s="31">
        <v>6.0679694151457397</v>
      </c>
      <c r="BA16" s="32" t="s">
        <v>28</v>
      </c>
      <c r="BB16" s="32">
        <v>6.0679694151457397</v>
      </c>
      <c r="BC16" s="31">
        <v>6.0737083122127</v>
      </c>
      <c r="BD16" s="32" t="s">
        <v>28</v>
      </c>
      <c r="BE16" s="32">
        <v>6.0737083122127</v>
      </c>
      <c r="BF16" s="31">
        <v>6.08980293781641</v>
      </c>
      <c r="BG16" s="32" t="s">
        <v>28</v>
      </c>
      <c r="BH16" s="32">
        <v>6.08980293781641</v>
      </c>
      <c r="BI16" s="31">
        <v>6.0952714351460804</v>
      </c>
      <c r="BJ16" s="32" t="s">
        <v>28</v>
      </c>
      <c r="BK16" s="32">
        <v>6.0952714351460804</v>
      </c>
      <c r="BL16" s="31">
        <v>6.09952350763069</v>
      </c>
      <c r="BM16" s="32" t="s">
        <v>28</v>
      </c>
      <c r="BN16" s="32">
        <v>6.09952350763069</v>
      </c>
      <c r="BO16" s="31">
        <v>6.1104286416109499</v>
      </c>
      <c r="BP16" s="32" t="s">
        <v>28</v>
      </c>
      <c r="BQ16" s="32">
        <v>6.1104286416109499</v>
      </c>
      <c r="BR16" s="31">
        <v>6.1318410404020502</v>
      </c>
      <c r="BS16" s="32" t="s">
        <v>28</v>
      </c>
      <c r="BT16" s="32">
        <v>6.1318410404020502</v>
      </c>
      <c r="BU16" s="31">
        <v>6.1451838360901201</v>
      </c>
      <c r="BV16" s="32" t="s">
        <v>28</v>
      </c>
      <c r="BW16" s="32">
        <v>6.1451838360901201</v>
      </c>
      <c r="BX16" s="31">
        <v>6.1549123527001903</v>
      </c>
      <c r="BY16" s="32" t="s">
        <v>28</v>
      </c>
      <c r="BZ16" s="32">
        <v>6.1549123527001903</v>
      </c>
      <c r="CA16" s="31">
        <v>6.1657270606208696</v>
      </c>
      <c r="CB16" s="32" t="s">
        <v>28</v>
      </c>
      <c r="CC16" s="32">
        <v>6.1657270606208696</v>
      </c>
      <c r="CD16" s="31">
        <v>6.1761104373720599</v>
      </c>
      <c r="CE16" s="32" t="s">
        <v>28</v>
      </c>
      <c r="CF16" s="32">
        <v>6.1761104373720599</v>
      </c>
      <c r="CG16" s="31">
        <v>6.1810558757431</v>
      </c>
      <c r="CH16" s="32" t="s">
        <v>28</v>
      </c>
      <c r="CI16" s="32">
        <v>6.1810558757431</v>
      </c>
      <c r="CJ16" s="31">
        <v>6.2017139534238899</v>
      </c>
      <c r="CK16" s="32" t="s">
        <v>28</v>
      </c>
      <c r="CL16" s="32">
        <v>6.2017139534238899</v>
      </c>
      <c r="CM16" s="31">
        <v>6.2115610596091404</v>
      </c>
      <c r="CN16" s="32" t="s">
        <v>28</v>
      </c>
      <c r="CO16" s="32">
        <v>6.2115610596091404</v>
      </c>
      <c r="CP16" s="31">
        <v>6.2362527585737899</v>
      </c>
      <c r="CQ16" s="32" t="s">
        <v>28</v>
      </c>
      <c r="CR16" s="32">
        <v>6.2362527585737899</v>
      </c>
      <c r="CS16" s="31">
        <v>6.2498250004243197</v>
      </c>
      <c r="CT16" s="32" t="s">
        <v>28</v>
      </c>
      <c r="CU16" s="32">
        <v>6.2498250004243197</v>
      </c>
      <c r="CV16" s="31">
        <v>6.2588181491445498</v>
      </c>
      <c r="CW16" s="32" t="s">
        <v>28</v>
      </c>
      <c r="CX16" s="32">
        <v>6.2588181491445498</v>
      </c>
      <c r="CY16" s="31">
        <v>6.2662880718995604</v>
      </c>
      <c r="CZ16" s="32" t="s">
        <v>28</v>
      </c>
      <c r="DA16" s="32">
        <v>6.2662880718995604</v>
      </c>
      <c r="DB16" s="31">
        <v>6.2528987797536404</v>
      </c>
      <c r="DC16" s="32" t="s">
        <v>28</v>
      </c>
      <c r="DD16" s="32">
        <v>6.2528987797536404</v>
      </c>
      <c r="DE16" s="31">
        <v>6.24521395754401</v>
      </c>
      <c r="DF16" s="32" t="s">
        <v>28</v>
      </c>
      <c r="DG16" s="32">
        <v>6.24521395754401</v>
      </c>
      <c r="DH16" s="31">
        <v>6.2269449068578897</v>
      </c>
      <c r="DI16" s="32" t="s">
        <v>28</v>
      </c>
      <c r="DJ16" s="32">
        <v>6.2269449068578897</v>
      </c>
      <c r="DK16" s="31">
        <v>6.2214680579470301</v>
      </c>
      <c r="DL16" s="32" t="s">
        <v>28</v>
      </c>
      <c r="DM16" s="32">
        <v>6.2214680579470301</v>
      </c>
      <c r="DN16" s="31">
        <v>6.2100053776942898</v>
      </c>
      <c r="DO16" s="32" t="s">
        <v>28</v>
      </c>
      <c r="DP16" s="32">
        <v>6.2100053776942898</v>
      </c>
      <c r="DQ16" s="31">
        <v>6.2123104275821897</v>
      </c>
      <c r="DR16" s="32" t="s">
        <v>28</v>
      </c>
      <c r="DS16" s="32">
        <v>6.2123104275821897</v>
      </c>
      <c r="DT16" s="31">
        <v>6.1942648013179502</v>
      </c>
      <c r="DU16" s="32" t="s">
        <v>28</v>
      </c>
      <c r="DV16" s="32">
        <v>6.1942648013179502</v>
      </c>
    </row>
    <row r="17" spans="1:126" x14ac:dyDescent="0.2">
      <c r="A17" s="30" t="s">
        <v>5</v>
      </c>
      <c r="B17">
        <v>14</v>
      </c>
      <c r="C17">
        <v>14</v>
      </c>
      <c r="D17" s="32">
        <v>5.2063507170552903</v>
      </c>
      <c r="E17" s="32" t="s">
        <v>28</v>
      </c>
      <c r="F17" s="32">
        <v>5.2063507170552903</v>
      </c>
      <c r="G17" s="32">
        <v>5.2985993686319102</v>
      </c>
      <c r="H17" s="32" t="s">
        <v>28</v>
      </c>
      <c r="I17" s="32">
        <v>5.2985993686319102</v>
      </c>
      <c r="J17" s="31">
        <v>5.3436779507118697</v>
      </c>
      <c r="K17" s="32" t="s">
        <v>28</v>
      </c>
      <c r="L17" s="32">
        <v>5.3436779507118697</v>
      </c>
      <c r="M17" s="31">
        <v>5.38419399634643</v>
      </c>
      <c r="N17" s="32" t="s">
        <v>28</v>
      </c>
      <c r="O17" s="32">
        <v>5.38419399634643</v>
      </c>
      <c r="P17" s="31">
        <v>5.4139765739218504</v>
      </c>
      <c r="Q17" s="32" t="s">
        <v>28</v>
      </c>
      <c r="R17" s="32">
        <v>5.4139765739218504</v>
      </c>
      <c r="S17" s="31">
        <v>5.4296030072757304</v>
      </c>
      <c r="T17" s="32" t="s">
        <v>28</v>
      </c>
      <c r="U17" s="32">
        <v>5.4296030072757304</v>
      </c>
      <c r="V17" s="31">
        <v>5.4474304356004204</v>
      </c>
      <c r="W17" s="32" t="s">
        <v>28</v>
      </c>
      <c r="X17" s="32">
        <v>5.4474304356004204</v>
      </c>
      <c r="Y17" s="31">
        <v>5.4597023295540001</v>
      </c>
      <c r="Z17" s="32" t="s">
        <v>28</v>
      </c>
      <c r="AA17" s="32">
        <v>5.4597023295540001</v>
      </c>
      <c r="AB17" s="31">
        <v>5.4669957412828296</v>
      </c>
      <c r="AC17" s="32" t="s">
        <v>28</v>
      </c>
      <c r="AD17" s="32">
        <v>5.4669957412828296</v>
      </c>
      <c r="AE17" s="31">
        <v>5.4764229759130201</v>
      </c>
      <c r="AF17" s="32" t="s">
        <v>28</v>
      </c>
      <c r="AG17" s="32">
        <v>5.4764229759130201</v>
      </c>
      <c r="AH17" s="31">
        <v>5.4953046013573896</v>
      </c>
      <c r="AI17" s="32" t="s">
        <v>28</v>
      </c>
      <c r="AJ17" s="32">
        <v>5.4953046013573896</v>
      </c>
      <c r="AK17" s="31">
        <v>5.5181649093127598</v>
      </c>
      <c r="AL17" s="32" t="s">
        <v>28</v>
      </c>
      <c r="AM17" s="32">
        <v>5.5181649093127598</v>
      </c>
      <c r="AN17" s="31">
        <v>5.5333747689492698</v>
      </c>
      <c r="AO17" s="32" t="s">
        <v>28</v>
      </c>
      <c r="AP17" s="32">
        <v>5.5333747689492698</v>
      </c>
      <c r="AQ17" s="31">
        <v>5.5482618384350504</v>
      </c>
      <c r="AR17" s="32" t="s">
        <v>28</v>
      </c>
      <c r="AS17" s="32">
        <v>5.5482618384350504</v>
      </c>
      <c r="AT17" s="31">
        <v>5.5576862985512498</v>
      </c>
      <c r="AU17" s="32" t="s">
        <v>28</v>
      </c>
      <c r="AV17" s="32">
        <v>5.5576862985512498</v>
      </c>
      <c r="AW17" s="31">
        <v>5.5680271191101198</v>
      </c>
      <c r="AX17" s="32" t="s">
        <v>28</v>
      </c>
      <c r="AY17" s="32">
        <v>5.5680271191101198</v>
      </c>
      <c r="AZ17" s="31">
        <v>5.5764637234497103</v>
      </c>
      <c r="BA17" s="32" t="s">
        <v>28</v>
      </c>
      <c r="BB17" s="32">
        <v>5.5764637234497103</v>
      </c>
      <c r="BC17" s="31">
        <v>5.5768029071863996</v>
      </c>
      <c r="BD17" s="32" t="s">
        <v>28</v>
      </c>
      <c r="BE17" s="32">
        <v>5.5768029071863996</v>
      </c>
      <c r="BF17" s="31">
        <v>5.5491059157127998</v>
      </c>
      <c r="BG17" s="32" t="s">
        <v>28</v>
      </c>
      <c r="BH17" s="32">
        <v>5.5491059157127998</v>
      </c>
      <c r="BI17" s="31">
        <v>5.5522523083500097</v>
      </c>
      <c r="BJ17" s="32" t="s">
        <v>28</v>
      </c>
      <c r="BK17" s="32">
        <v>5.5522523083500097</v>
      </c>
      <c r="BL17" s="31">
        <v>5.5453423411905796</v>
      </c>
      <c r="BM17" s="32" t="s">
        <v>28</v>
      </c>
      <c r="BN17" s="32">
        <v>5.5453423411905796</v>
      </c>
      <c r="BO17" s="31">
        <v>5.5064043839165997</v>
      </c>
      <c r="BP17" s="32" t="s">
        <v>28</v>
      </c>
      <c r="BQ17" s="32">
        <v>5.5064043839165997</v>
      </c>
      <c r="BR17" s="31">
        <v>5.4999320263465004</v>
      </c>
      <c r="BS17" s="32" t="s">
        <v>28</v>
      </c>
      <c r="BT17" s="32">
        <v>5.4999320263465004</v>
      </c>
      <c r="BU17" s="31">
        <v>5.5180080669083802</v>
      </c>
      <c r="BV17" s="32" t="s">
        <v>28</v>
      </c>
      <c r="BW17" s="32">
        <v>5.5180080669083802</v>
      </c>
      <c r="BX17" s="31">
        <v>5.5210835611772398</v>
      </c>
      <c r="BY17" s="32" t="s">
        <v>28</v>
      </c>
      <c r="BZ17" s="32">
        <v>5.5210835611772398</v>
      </c>
      <c r="CA17" s="31">
        <v>5.51458736680316</v>
      </c>
      <c r="CB17" s="32" t="s">
        <v>28</v>
      </c>
      <c r="CC17" s="32">
        <v>5.51458736680316</v>
      </c>
      <c r="CD17" s="31">
        <v>5.4904578466614904</v>
      </c>
      <c r="CE17" s="32" t="s">
        <v>28</v>
      </c>
      <c r="CF17" s="32">
        <v>5.4904578466614904</v>
      </c>
      <c r="CG17" s="31">
        <v>5.4953387923801298</v>
      </c>
      <c r="CH17" s="32" t="s">
        <v>28</v>
      </c>
      <c r="CI17" s="32">
        <v>5.4953387923801298</v>
      </c>
      <c r="CJ17" s="31">
        <v>5.43733076819057</v>
      </c>
      <c r="CK17" s="32" t="s">
        <v>28</v>
      </c>
      <c r="CL17" s="32">
        <v>5.43733076819057</v>
      </c>
      <c r="CM17" s="31">
        <v>5.3936085424289999</v>
      </c>
      <c r="CN17" s="32" t="s">
        <v>28</v>
      </c>
      <c r="CO17" s="32">
        <v>5.3936085424289999</v>
      </c>
      <c r="CP17" s="31">
        <v>5.3733147554371898</v>
      </c>
      <c r="CQ17" s="32" t="s">
        <v>28</v>
      </c>
      <c r="CR17" s="32">
        <v>5.3733147554371898</v>
      </c>
      <c r="CS17" s="31">
        <v>5.2472302065951002</v>
      </c>
      <c r="CT17" s="32" t="s">
        <v>28</v>
      </c>
      <c r="CU17" s="32">
        <v>5.2472302065951002</v>
      </c>
      <c r="CV17" s="31">
        <v>5.1874727353742696</v>
      </c>
      <c r="CW17" s="32" t="s">
        <v>28</v>
      </c>
      <c r="CX17" s="32">
        <v>5.1874727353742696</v>
      </c>
      <c r="CY17" s="31">
        <v>5.0817233775086796</v>
      </c>
      <c r="CZ17" s="32" t="s">
        <v>28</v>
      </c>
      <c r="DA17" s="32">
        <v>5.0817233775086796</v>
      </c>
      <c r="DB17" s="31">
        <v>4.8785944937471903</v>
      </c>
      <c r="DC17" s="32" t="s">
        <v>28</v>
      </c>
      <c r="DD17" s="32">
        <v>4.8785944937471903</v>
      </c>
      <c r="DE17" s="31">
        <v>4.6455515994199699</v>
      </c>
      <c r="DF17" s="32" t="s">
        <v>28</v>
      </c>
      <c r="DG17" s="32">
        <v>4.6455515994199699</v>
      </c>
      <c r="DH17" s="31">
        <v>4.4093267260178299</v>
      </c>
      <c r="DI17" s="32" t="s">
        <v>28</v>
      </c>
      <c r="DJ17" s="32">
        <v>4.4093267260178299</v>
      </c>
      <c r="DK17" s="31">
        <v>4.1189042452880802</v>
      </c>
      <c r="DL17" s="32" t="s">
        <v>28</v>
      </c>
      <c r="DM17" s="32">
        <v>4.1189042452880802</v>
      </c>
      <c r="DN17" s="31">
        <v>3.9184558434147601</v>
      </c>
      <c r="DO17" s="32" t="s">
        <v>28</v>
      </c>
      <c r="DP17" s="32">
        <v>3.9184558434147601</v>
      </c>
      <c r="DQ17" s="31">
        <v>3.53963883806344</v>
      </c>
      <c r="DR17" s="32" t="s">
        <v>28</v>
      </c>
      <c r="DS17" s="32">
        <v>3.53963883806344</v>
      </c>
      <c r="DT17" s="31">
        <v>3.24342740558378</v>
      </c>
      <c r="DU17" s="32" t="s">
        <v>28</v>
      </c>
      <c r="DV17" s="32">
        <v>3.24342740558378</v>
      </c>
    </row>
    <row r="18" spans="1:126" x14ac:dyDescent="0.2">
      <c r="A18" s="30" t="s">
        <v>7</v>
      </c>
      <c r="B18">
        <v>15</v>
      </c>
      <c r="C18">
        <v>15</v>
      </c>
      <c r="D18" s="32">
        <v>1.6054231510597301</v>
      </c>
      <c r="E18" s="32" t="s">
        <v>28</v>
      </c>
      <c r="F18" s="32">
        <v>1.6054231510597301</v>
      </c>
      <c r="G18" s="32">
        <v>1.7145137397997601</v>
      </c>
      <c r="H18" s="32" t="s">
        <v>28</v>
      </c>
      <c r="I18" s="32">
        <v>1.7145137397997601</v>
      </c>
      <c r="J18" s="31">
        <v>1.77627695475211</v>
      </c>
      <c r="K18" s="32" t="s">
        <v>28</v>
      </c>
      <c r="L18" s="32">
        <v>1.77627695475211</v>
      </c>
      <c r="M18" s="31">
        <v>1.82758107804189</v>
      </c>
      <c r="N18" s="32" t="s">
        <v>28</v>
      </c>
      <c r="O18" s="32">
        <v>1.82758107804189</v>
      </c>
      <c r="P18" s="31">
        <v>1.85935582996439</v>
      </c>
      <c r="Q18" s="32" t="s">
        <v>28</v>
      </c>
      <c r="R18" s="32">
        <v>1.85935582996439</v>
      </c>
      <c r="S18" s="31">
        <v>1.8811074628739199</v>
      </c>
      <c r="T18" s="32" t="s">
        <v>28</v>
      </c>
      <c r="U18" s="32">
        <v>1.8811074628739199</v>
      </c>
      <c r="V18" s="31">
        <v>1.9153482007618801</v>
      </c>
      <c r="W18" s="32" t="s">
        <v>28</v>
      </c>
      <c r="X18" s="32">
        <v>1.9153482007618801</v>
      </c>
      <c r="Y18" s="31">
        <v>1.9330614872601199</v>
      </c>
      <c r="Z18" s="32" t="s">
        <v>28</v>
      </c>
      <c r="AA18" s="32">
        <v>1.9330614872601199</v>
      </c>
      <c r="AB18" s="31">
        <v>1.9568107846368099</v>
      </c>
      <c r="AC18" s="32" t="s">
        <v>28</v>
      </c>
      <c r="AD18" s="32">
        <v>1.9568107846368099</v>
      </c>
      <c r="AE18" s="31">
        <v>1.97078151729371</v>
      </c>
      <c r="AF18" s="32" t="s">
        <v>28</v>
      </c>
      <c r="AG18" s="32">
        <v>1.97078151729371</v>
      </c>
      <c r="AH18" s="31">
        <v>1.9931670142517599</v>
      </c>
      <c r="AI18" s="32" t="s">
        <v>28</v>
      </c>
      <c r="AJ18" s="32">
        <v>1.9931670142517599</v>
      </c>
      <c r="AK18" s="31">
        <v>1.992284371187</v>
      </c>
      <c r="AL18" s="32" t="s">
        <v>28</v>
      </c>
      <c r="AM18" s="32">
        <v>1.992284371187</v>
      </c>
      <c r="AN18" s="31">
        <v>2.00926744142591</v>
      </c>
      <c r="AO18" s="32" t="s">
        <v>28</v>
      </c>
      <c r="AP18" s="32">
        <v>2.00926744142591</v>
      </c>
      <c r="AQ18" s="31">
        <v>2.0208949133674401</v>
      </c>
      <c r="AR18" s="32" t="s">
        <v>28</v>
      </c>
      <c r="AS18" s="32">
        <v>2.0208949133674401</v>
      </c>
      <c r="AT18" s="31">
        <v>2.05135856151895</v>
      </c>
      <c r="AU18" s="32" t="s">
        <v>28</v>
      </c>
      <c r="AV18" s="32">
        <v>2.05135856151895</v>
      </c>
      <c r="AW18" s="31">
        <v>2.0931294210510401</v>
      </c>
      <c r="AX18" s="32" t="s">
        <v>28</v>
      </c>
      <c r="AY18" s="32">
        <v>2.0931294210510401</v>
      </c>
      <c r="AZ18" s="31">
        <v>2.0943267204744802</v>
      </c>
      <c r="BA18" s="32" t="s">
        <v>28</v>
      </c>
      <c r="BB18" s="32">
        <v>2.0943267204744802</v>
      </c>
      <c r="BC18" s="31">
        <v>2.12062724215984</v>
      </c>
      <c r="BD18" s="32" t="s">
        <v>28</v>
      </c>
      <c r="BE18" s="32">
        <v>2.12062724215984</v>
      </c>
      <c r="BF18" s="31">
        <v>2.1372036701077799</v>
      </c>
      <c r="BG18" s="32" t="s">
        <v>28</v>
      </c>
      <c r="BH18" s="32">
        <v>2.1372036701077799</v>
      </c>
      <c r="BI18" s="31">
        <v>2.1449661820661499</v>
      </c>
      <c r="BJ18" s="32" t="s">
        <v>28</v>
      </c>
      <c r="BK18" s="32">
        <v>2.1449661820661499</v>
      </c>
      <c r="BL18" s="31">
        <v>2.1814699655513001</v>
      </c>
      <c r="BM18" s="32" t="s">
        <v>28</v>
      </c>
      <c r="BN18" s="32">
        <v>2.1814699655513001</v>
      </c>
      <c r="BO18" s="31">
        <v>2.1773499590702698</v>
      </c>
      <c r="BP18" s="32" t="s">
        <v>28</v>
      </c>
      <c r="BQ18" s="32">
        <v>2.1773499590702698</v>
      </c>
      <c r="BR18" s="31">
        <v>2.1959546163146801</v>
      </c>
      <c r="BS18" s="32" t="s">
        <v>28</v>
      </c>
      <c r="BT18" s="32">
        <v>2.1959546163146801</v>
      </c>
      <c r="BU18" s="31">
        <v>2.21127153882323</v>
      </c>
      <c r="BV18" s="32" t="s">
        <v>28</v>
      </c>
      <c r="BW18" s="32">
        <v>2.21127153882323</v>
      </c>
      <c r="BX18" s="31">
        <v>2.2404456974765798</v>
      </c>
      <c r="BY18" s="32" t="s">
        <v>28</v>
      </c>
      <c r="BZ18" s="32">
        <v>2.2404456974765798</v>
      </c>
      <c r="CA18" s="31">
        <v>2.26377744151839</v>
      </c>
      <c r="CB18" s="32" t="s">
        <v>28</v>
      </c>
      <c r="CC18" s="32">
        <v>2.26377744151839</v>
      </c>
      <c r="CD18" s="31">
        <v>2.2804714222675599</v>
      </c>
      <c r="CE18" s="32" t="s">
        <v>28</v>
      </c>
      <c r="CF18" s="32">
        <v>2.2804714222675599</v>
      </c>
      <c r="CG18" s="31">
        <v>2.3020558916393301</v>
      </c>
      <c r="CH18" s="32" t="s">
        <v>28</v>
      </c>
      <c r="CI18" s="32">
        <v>2.3020558916393301</v>
      </c>
      <c r="CJ18" s="31">
        <v>2.3078696207985501</v>
      </c>
      <c r="CK18" s="32" t="s">
        <v>28</v>
      </c>
      <c r="CL18" s="32">
        <v>2.3078696207985501</v>
      </c>
      <c r="CM18" s="31">
        <v>2.3239719672983199</v>
      </c>
      <c r="CN18" s="32" t="s">
        <v>28</v>
      </c>
      <c r="CO18" s="32">
        <v>2.3239719672983199</v>
      </c>
      <c r="CP18" s="31">
        <v>2.3315703279958599</v>
      </c>
      <c r="CQ18" s="32" t="s">
        <v>28</v>
      </c>
      <c r="CR18" s="32">
        <v>2.3315703279958599</v>
      </c>
      <c r="CS18" s="31">
        <v>2.3480501911990799</v>
      </c>
      <c r="CT18" s="32" t="s">
        <v>28</v>
      </c>
      <c r="CU18" s="32">
        <v>2.3480501911990799</v>
      </c>
      <c r="CV18" s="31">
        <v>2.3433835152643798</v>
      </c>
      <c r="CW18" s="32" t="s">
        <v>28</v>
      </c>
      <c r="CX18" s="32">
        <v>2.3433835152643798</v>
      </c>
      <c r="CY18" s="31">
        <v>2.3477578713908098</v>
      </c>
      <c r="CZ18" s="32" t="s">
        <v>28</v>
      </c>
      <c r="DA18" s="32">
        <v>2.3477578713908098</v>
      </c>
      <c r="DB18" s="31">
        <v>2.3447554553657102</v>
      </c>
      <c r="DC18" s="32" t="s">
        <v>28</v>
      </c>
      <c r="DD18" s="32">
        <v>2.3447554553657102</v>
      </c>
      <c r="DE18" s="31">
        <v>2.3332644715516002</v>
      </c>
      <c r="DF18" s="32" t="s">
        <v>28</v>
      </c>
      <c r="DG18" s="32">
        <v>2.3332644715516002</v>
      </c>
      <c r="DH18" s="31">
        <v>2.3345753724183198</v>
      </c>
      <c r="DI18" s="32" t="s">
        <v>28</v>
      </c>
      <c r="DJ18" s="32">
        <v>2.3345753724183198</v>
      </c>
      <c r="DK18" s="31">
        <v>2.3205419614182499</v>
      </c>
      <c r="DL18" s="32" t="s">
        <v>28</v>
      </c>
      <c r="DM18" s="32">
        <v>2.3205419614182499</v>
      </c>
      <c r="DN18" s="31">
        <v>2.3123820297366802</v>
      </c>
      <c r="DO18" s="32" t="s">
        <v>28</v>
      </c>
      <c r="DP18" s="32">
        <v>2.3123820297366802</v>
      </c>
      <c r="DQ18" s="31">
        <v>2.281512384445</v>
      </c>
      <c r="DR18" s="32" t="s">
        <v>28</v>
      </c>
      <c r="DS18" s="32">
        <v>2.281512384445</v>
      </c>
      <c r="DT18" s="31">
        <v>2.2049989252644702</v>
      </c>
      <c r="DU18" s="32" t="s">
        <v>28</v>
      </c>
      <c r="DV18" s="32">
        <v>2.2049989252644702</v>
      </c>
    </row>
    <row r="19" spans="1:126" x14ac:dyDescent="0.2">
      <c r="A19" s="30" t="s">
        <v>5</v>
      </c>
      <c r="B19">
        <v>16</v>
      </c>
      <c r="C19">
        <v>16</v>
      </c>
      <c r="D19" s="32">
        <v>7.50513610659055</v>
      </c>
      <c r="E19" s="32" t="s">
        <v>28</v>
      </c>
      <c r="F19" s="32">
        <v>7.50513610659055</v>
      </c>
      <c r="G19" s="32">
        <v>7.7661645421664902</v>
      </c>
      <c r="H19" s="32" t="s">
        <v>28</v>
      </c>
      <c r="I19" s="32">
        <v>7.7661645421664902</v>
      </c>
      <c r="J19" s="31">
        <v>7.8270224652991303</v>
      </c>
      <c r="K19" s="32" t="s">
        <v>28</v>
      </c>
      <c r="L19" s="32">
        <v>7.8270224652991303</v>
      </c>
      <c r="M19" s="31">
        <v>7.8957868322539397</v>
      </c>
      <c r="N19" s="32" t="s">
        <v>28</v>
      </c>
      <c r="O19" s="32">
        <v>7.8957868322539397</v>
      </c>
      <c r="P19" s="31">
        <v>7.9478020008289301</v>
      </c>
      <c r="Q19" s="32" t="s">
        <v>28</v>
      </c>
      <c r="R19" s="32">
        <v>7.9478020008289301</v>
      </c>
      <c r="S19" s="31">
        <v>8.0043376844140095</v>
      </c>
      <c r="T19" s="32" t="s">
        <v>28</v>
      </c>
      <c r="U19" s="32">
        <v>8.0043376844140095</v>
      </c>
      <c r="V19" s="31">
        <v>8.06226063340522</v>
      </c>
      <c r="W19" s="32" t="s">
        <v>28</v>
      </c>
      <c r="X19" s="32">
        <v>8.06226063340522</v>
      </c>
      <c r="Y19" s="31">
        <v>8.1194838775812102</v>
      </c>
      <c r="Z19" s="32" t="s">
        <v>28</v>
      </c>
      <c r="AA19" s="32">
        <v>8.1194838775812102</v>
      </c>
      <c r="AB19" s="31">
        <v>8.1704429328165098</v>
      </c>
      <c r="AC19" s="32" t="s">
        <v>28</v>
      </c>
      <c r="AD19" s="32">
        <v>8.1704429328165098</v>
      </c>
      <c r="AE19" s="31">
        <v>8.21340748502789</v>
      </c>
      <c r="AF19" s="32" t="s">
        <v>28</v>
      </c>
      <c r="AG19" s="32">
        <v>8.21340748502789</v>
      </c>
      <c r="AH19" s="31">
        <v>8.2784816628741602</v>
      </c>
      <c r="AI19" s="32" t="s">
        <v>28</v>
      </c>
      <c r="AJ19" s="32">
        <v>8.2784816628741602</v>
      </c>
      <c r="AK19" s="31">
        <v>8.3259917060241193</v>
      </c>
      <c r="AL19" s="32" t="s">
        <v>28</v>
      </c>
      <c r="AM19" s="32">
        <v>8.3259917060241193</v>
      </c>
      <c r="AN19" s="31">
        <v>8.3719731912072497</v>
      </c>
      <c r="AO19" s="32" t="s">
        <v>28</v>
      </c>
      <c r="AP19" s="32">
        <v>8.3719731912072497</v>
      </c>
      <c r="AQ19" s="31">
        <v>8.4775927369415598</v>
      </c>
      <c r="AR19" s="32" t="s">
        <v>28</v>
      </c>
      <c r="AS19" s="32">
        <v>8.4775927369415598</v>
      </c>
      <c r="AT19" s="31">
        <v>8.5509548360118508</v>
      </c>
      <c r="AU19" s="32" t="s">
        <v>28</v>
      </c>
      <c r="AV19" s="32">
        <v>8.5509548360118508</v>
      </c>
      <c r="AW19" s="31">
        <v>8.64470193765756</v>
      </c>
      <c r="AX19" s="32" t="s">
        <v>28</v>
      </c>
      <c r="AY19" s="32">
        <v>8.64470193765756</v>
      </c>
      <c r="AZ19" s="31">
        <v>8.7020034531465296</v>
      </c>
      <c r="BA19" s="32" t="s">
        <v>28</v>
      </c>
      <c r="BB19" s="32">
        <v>8.7020034531465296</v>
      </c>
      <c r="BC19" s="31">
        <v>8.7594326899361903</v>
      </c>
      <c r="BD19" s="32" t="s">
        <v>28</v>
      </c>
      <c r="BE19" s="32">
        <v>8.7594326899361903</v>
      </c>
      <c r="BF19" s="31">
        <v>8.8234440406774706</v>
      </c>
      <c r="BG19" s="32" t="s">
        <v>28</v>
      </c>
      <c r="BH19" s="32">
        <v>8.8234440406774706</v>
      </c>
      <c r="BI19" s="31">
        <v>8.8586868969420003</v>
      </c>
      <c r="BJ19" s="32" t="s">
        <v>28</v>
      </c>
      <c r="BK19" s="32">
        <v>8.8586868969420003</v>
      </c>
      <c r="BL19" s="31">
        <v>8.8767509864053498</v>
      </c>
      <c r="BM19" s="32" t="s">
        <v>28</v>
      </c>
      <c r="BN19" s="32">
        <v>8.8767509864053498</v>
      </c>
      <c r="BO19" s="31">
        <v>8.91040014206013</v>
      </c>
      <c r="BP19" s="32" t="s">
        <v>28</v>
      </c>
      <c r="BQ19" s="32">
        <v>8.91040014206013</v>
      </c>
      <c r="BR19" s="31">
        <v>8.9454464336072093</v>
      </c>
      <c r="BS19" s="32" t="s">
        <v>28</v>
      </c>
      <c r="BT19" s="32">
        <v>8.9454464336072093</v>
      </c>
      <c r="BU19" s="31">
        <v>8.9792624393252805</v>
      </c>
      <c r="BV19" s="32" t="s">
        <v>28</v>
      </c>
      <c r="BW19" s="32">
        <v>8.9792624393252805</v>
      </c>
      <c r="BX19" s="31">
        <v>9.0400874063489898</v>
      </c>
      <c r="BY19" s="32" t="s">
        <v>28</v>
      </c>
      <c r="BZ19" s="32">
        <v>9.0400874063489898</v>
      </c>
      <c r="CA19" s="31">
        <v>9.0901303065880796</v>
      </c>
      <c r="CB19" s="32" t="s">
        <v>28</v>
      </c>
      <c r="CC19" s="32">
        <v>9.0901303065880796</v>
      </c>
      <c r="CD19" s="31">
        <v>9.0940742463372395</v>
      </c>
      <c r="CE19" s="32" t="s">
        <v>28</v>
      </c>
      <c r="CF19" s="32">
        <v>9.0940742463372395</v>
      </c>
      <c r="CG19" s="31">
        <v>9.1140684098359301</v>
      </c>
      <c r="CH19" s="32" t="s">
        <v>28</v>
      </c>
      <c r="CI19" s="32">
        <v>9.1140684098359301</v>
      </c>
      <c r="CJ19" s="31">
        <v>9.1552346298604803</v>
      </c>
      <c r="CK19" s="32" t="s">
        <v>28</v>
      </c>
      <c r="CL19" s="32">
        <v>9.1552346298604803</v>
      </c>
      <c r="CM19" s="31">
        <v>9.1780748837333501</v>
      </c>
      <c r="CN19" s="32" t="s">
        <v>28</v>
      </c>
      <c r="CO19" s="32">
        <v>9.1780748837333501</v>
      </c>
      <c r="CP19" s="31">
        <v>9.2018110066406997</v>
      </c>
      <c r="CQ19" s="32" t="s">
        <v>28</v>
      </c>
      <c r="CR19" s="32">
        <v>9.2018110066406997</v>
      </c>
      <c r="CS19" s="31">
        <v>9.2333380904334703</v>
      </c>
      <c r="CT19" s="32" t="s">
        <v>28</v>
      </c>
      <c r="CU19" s="32">
        <v>9.2333380904334703</v>
      </c>
      <c r="CV19" s="31">
        <v>9.2711638784560506</v>
      </c>
      <c r="CW19" s="32" t="s">
        <v>28</v>
      </c>
      <c r="CX19" s="32">
        <v>9.2711638784560506</v>
      </c>
      <c r="CY19" s="31">
        <v>9.2944234690719192</v>
      </c>
      <c r="CZ19" s="32" t="s">
        <v>28</v>
      </c>
      <c r="DA19" s="32">
        <v>9.2944234690719192</v>
      </c>
      <c r="DB19" s="31">
        <v>9.3352048830977807</v>
      </c>
      <c r="DC19" s="32" t="s">
        <v>28</v>
      </c>
      <c r="DD19" s="32">
        <v>9.3352048830977807</v>
      </c>
      <c r="DE19" s="31">
        <v>9.3545582598146506</v>
      </c>
      <c r="DF19" s="32" t="s">
        <v>28</v>
      </c>
      <c r="DG19" s="32">
        <v>9.3545582598146506</v>
      </c>
      <c r="DH19" s="31">
        <v>9.3765397938276003</v>
      </c>
      <c r="DI19" s="32" t="s">
        <v>28</v>
      </c>
      <c r="DJ19" s="32">
        <v>9.3765397938276003</v>
      </c>
      <c r="DK19" s="31">
        <v>9.4097783185019299</v>
      </c>
      <c r="DL19" s="32" t="s">
        <v>28</v>
      </c>
      <c r="DM19" s="32">
        <v>9.4097783185019299</v>
      </c>
      <c r="DN19" s="31">
        <v>9.4184456638274998</v>
      </c>
      <c r="DO19" s="32" t="s">
        <v>28</v>
      </c>
      <c r="DP19" s="32">
        <v>9.4184456638274998</v>
      </c>
      <c r="DQ19" s="31">
        <v>9.4543482191913704</v>
      </c>
      <c r="DR19" s="32" t="s">
        <v>28</v>
      </c>
      <c r="DS19" s="32">
        <v>9.4543482191913704</v>
      </c>
      <c r="DT19" s="31">
        <v>9.5145552258319501</v>
      </c>
      <c r="DU19" s="32" t="s">
        <v>28</v>
      </c>
      <c r="DV19" s="32">
        <v>9.5145552258319501</v>
      </c>
    </row>
    <row r="20" spans="1:126" x14ac:dyDescent="0.2">
      <c r="A20" s="30" t="s">
        <v>5</v>
      </c>
      <c r="B20">
        <v>17</v>
      </c>
      <c r="C20">
        <v>17</v>
      </c>
      <c r="D20" s="32">
        <v>6.7819032661021401</v>
      </c>
      <c r="E20" s="32" t="s">
        <v>28</v>
      </c>
      <c r="F20" s="32">
        <v>6.7819032661021401</v>
      </c>
      <c r="G20" s="32">
        <v>6.8450165547236299</v>
      </c>
      <c r="H20" s="32" t="s">
        <v>28</v>
      </c>
      <c r="I20" s="32">
        <v>6.8450165547236299</v>
      </c>
      <c r="J20" s="31">
        <v>6.8637936151656103</v>
      </c>
      <c r="K20" s="32" t="s">
        <v>28</v>
      </c>
      <c r="L20" s="32">
        <v>6.8637936151656103</v>
      </c>
      <c r="M20" s="31">
        <v>6.8717104386696199</v>
      </c>
      <c r="N20" s="32" t="s">
        <v>28</v>
      </c>
      <c r="O20" s="32">
        <v>6.8717104386696199</v>
      </c>
      <c r="P20" s="31">
        <v>6.9153670382306096</v>
      </c>
      <c r="Q20" s="32" t="s">
        <v>28</v>
      </c>
      <c r="R20" s="32">
        <v>6.9153670382306096</v>
      </c>
      <c r="S20" s="31">
        <v>6.9290778697821303</v>
      </c>
      <c r="T20" s="32" t="s">
        <v>28</v>
      </c>
      <c r="U20" s="32">
        <v>6.9290778697821303</v>
      </c>
      <c r="V20" s="31">
        <v>6.9496180688128897</v>
      </c>
      <c r="W20" s="32" t="s">
        <v>28</v>
      </c>
      <c r="X20" s="32">
        <v>6.9496180688128897</v>
      </c>
      <c r="Y20" s="31">
        <v>6.9824927686580498</v>
      </c>
      <c r="Z20" s="32" t="s">
        <v>28</v>
      </c>
      <c r="AA20" s="32">
        <v>6.9824927686580498</v>
      </c>
      <c r="AB20" s="31">
        <v>7.0197346886588798</v>
      </c>
      <c r="AC20" s="32" t="s">
        <v>28</v>
      </c>
      <c r="AD20" s="32">
        <v>7.0197346886588798</v>
      </c>
      <c r="AE20" s="31">
        <v>7.0447580990829204</v>
      </c>
      <c r="AF20" s="32" t="s">
        <v>28</v>
      </c>
      <c r="AG20" s="32">
        <v>7.0447580990829204</v>
      </c>
      <c r="AH20" s="31">
        <v>7.07584205472142</v>
      </c>
      <c r="AI20" s="32" t="s">
        <v>28</v>
      </c>
      <c r="AJ20" s="32">
        <v>7.07584205472142</v>
      </c>
      <c r="AK20" s="31">
        <v>7.1096909178775096</v>
      </c>
      <c r="AL20" s="32" t="s">
        <v>28</v>
      </c>
      <c r="AM20" s="32">
        <v>7.1096909178775096</v>
      </c>
      <c r="AN20" s="31">
        <v>7.17693080992309</v>
      </c>
      <c r="AO20" s="32" t="s">
        <v>28</v>
      </c>
      <c r="AP20" s="32">
        <v>7.17693080992309</v>
      </c>
      <c r="AQ20" s="31">
        <v>7.2041272213726</v>
      </c>
      <c r="AR20" s="32" t="s">
        <v>28</v>
      </c>
      <c r="AS20" s="32">
        <v>7.2041272213726</v>
      </c>
      <c r="AT20" s="31">
        <v>7.2058256763140296</v>
      </c>
      <c r="AU20" s="32" t="s">
        <v>28</v>
      </c>
      <c r="AV20" s="32">
        <v>7.2058256763140296</v>
      </c>
      <c r="AW20" s="31">
        <v>7.2358902796192996</v>
      </c>
      <c r="AX20" s="32" t="s">
        <v>28</v>
      </c>
      <c r="AY20" s="32">
        <v>7.2358902796192996</v>
      </c>
      <c r="AZ20" s="31">
        <v>7.2539968457334796</v>
      </c>
      <c r="BA20" s="32" t="s">
        <v>28</v>
      </c>
      <c r="BB20" s="32">
        <v>7.2539968457334796</v>
      </c>
      <c r="BC20" s="31">
        <v>7.2790182515759003</v>
      </c>
      <c r="BD20" s="32" t="s">
        <v>28</v>
      </c>
      <c r="BE20" s="32">
        <v>7.2790182515759003</v>
      </c>
      <c r="BF20" s="31">
        <v>7.3268640060139196</v>
      </c>
      <c r="BG20" s="32" t="s">
        <v>28</v>
      </c>
      <c r="BH20" s="32">
        <v>7.3268640060139196</v>
      </c>
      <c r="BI20" s="31">
        <v>7.3362745259750701</v>
      </c>
      <c r="BJ20" s="32" t="s">
        <v>28</v>
      </c>
      <c r="BK20" s="32">
        <v>7.3362745259750701</v>
      </c>
      <c r="BL20" s="31">
        <v>7.3570078673265904</v>
      </c>
      <c r="BM20" s="32" t="s">
        <v>28</v>
      </c>
      <c r="BN20" s="32">
        <v>7.3570078673265904</v>
      </c>
      <c r="BO20" s="31">
        <v>7.3658327577789002</v>
      </c>
      <c r="BP20" s="32" t="s">
        <v>28</v>
      </c>
      <c r="BQ20" s="32">
        <v>7.3658327577789002</v>
      </c>
      <c r="BR20" s="31">
        <v>7.3905389177648502</v>
      </c>
      <c r="BS20" s="32" t="s">
        <v>28</v>
      </c>
      <c r="BT20" s="32">
        <v>7.3905389177648502</v>
      </c>
      <c r="BU20" s="31">
        <v>7.4306345292511802</v>
      </c>
      <c r="BV20" s="32" t="s">
        <v>28</v>
      </c>
      <c r="BW20" s="32">
        <v>7.4306345292511802</v>
      </c>
      <c r="BX20" s="31">
        <v>7.4557451719755496</v>
      </c>
      <c r="BY20" s="32" t="s">
        <v>28</v>
      </c>
      <c r="BZ20" s="32">
        <v>7.4557451719755496</v>
      </c>
      <c r="CA20" s="31">
        <v>7.4699236927010499</v>
      </c>
      <c r="CB20" s="32" t="s">
        <v>28</v>
      </c>
      <c r="CC20" s="32">
        <v>7.4699236927010499</v>
      </c>
      <c r="CD20" s="31">
        <v>7.48696636168164</v>
      </c>
      <c r="CE20" s="32" t="s">
        <v>28</v>
      </c>
      <c r="CF20" s="32">
        <v>7.48696636168164</v>
      </c>
      <c r="CG20" s="31">
        <v>7.5046023763500802</v>
      </c>
      <c r="CH20" s="32" t="s">
        <v>28</v>
      </c>
      <c r="CI20" s="32">
        <v>7.5046023763500802</v>
      </c>
      <c r="CJ20" s="31">
        <v>7.5306940440119003</v>
      </c>
      <c r="CK20" s="32" t="s">
        <v>28</v>
      </c>
      <c r="CL20" s="32">
        <v>7.5306940440119003</v>
      </c>
      <c r="CM20" s="31">
        <v>7.5703369208542401</v>
      </c>
      <c r="CN20" s="32" t="s">
        <v>28</v>
      </c>
      <c r="CO20" s="32">
        <v>7.5703369208542401</v>
      </c>
      <c r="CP20" s="31">
        <v>7.5755236589338004</v>
      </c>
      <c r="CQ20" s="32" t="s">
        <v>28</v>
      </c>
      <c r="CR20" s="32">
        <v>7.5755236589338004</v>
      </c>
      <c r="CS20" s="31">
        <v>7.57658482068992</v>
      </c>
      <c r="CT20" s="32" t="s">
        <v>28</v>
      </c>
      <c r="CU20" s="32">
        <v>7.57658482068992</v>
      </c>
      <c r="CV20" s="31">
        <v>7.5813146294450204</v>
      </c>
      <c r="CW20" s="32" t="s">
        <v>28</v>
      </c>
      <c r="CX20" s="32">
        <v>7.5813146294450204</v>
      </c>
      <c r="CY20" s="31">
        <v>7.6046016223346298</v>
      </c>
      <c r="CZ20" s="32" t="s">
        <v>28</v>
      </c>
      <c r="DA20" s="32">
        <v>7.6046016223346298</v>
      </c>
      <c r="DB20" s="31">
        <v>7.5914429201855604</v>
      </c>
      <c r="DC20" s="32" t="s">
        <v>28</v>
      </c>
      <c r="DD20" s="32">
        <v>7.5914429201855604</v>
      </c>
      <c r="DE20" s="31">
        <v>7.5920713930946402</v>
      </c>
      <c r="DF20" s="32" t="s">
        <v>28</v>
      </c>
      <c r="DG20" s="32">
        <v>7.5920713930946402</v>
      </c>
      <c r="DH20" s="31">
        <v>7.6272368129680101</v>
      </c>
      <c r="DI20" s="32" t="s">
        <v>28</v>
      </c>
      <c r="DJ20" s="32">
        <v>7.6272368129680101</v>
      </c>
      <c r="DK20" s="31">
        <v>7.6044335170512598</v>
      </c>
      <c r="DL20" s="32" t="s">
        <v>28</v>
      </c>
      <c r="DM20" s="32">
        <v>7.6044335170512598</v>
      </c>
      <c r="DN20" s="31">
        <v>7.6058233724992803</v>
      </c>
      <c r="DO20" s="32" t="s">
        <v>28</v>
      </c>
      <c r="DP20" s="32">
        <v>7.6058233724992803</v>
      </c>
      <c r="DQ20" s="31">
        <v>7.5312079246198298</v>
      </c>
      <c r="DR20" s="32" t="s">
        <v>28</v>
      </c>
      <c r="DS20" s="32">
        <v>7.5312079246198298</v>
      </c>
      <c r="DT20" s="31">
        <v>7.5441619734416401</v>
      </c>
      <c r="DU20" s="32" t="s">
        <v>28</v>
      </c>
      <c r="DV20" s="32">
        <v>7.5441619734416401</v>
      </c>
    </row>
    <row r="21" spans="1:126" x14ac:dyDescent="0.2">
      <c r="A21" s="30" t="s">
        <v>7</v>
      </c>
      <c r="B21">
        <v>18</v>
      </c>
      <c r="C21">
        <v>18</v>
      </c>
      <c r="D21" s="32">
        <v>6.9562198508781501</v>
      </c>
      <c r="E21" s="32" t="s">
        <v>28</v>
      </c>
      <c r="F21" s="32">
        <v>6.9562198508781501</v>
      </c>
      <c r="G21" s="32">
        <v>6.97052252789197</v>
      </c>
      <c r="H21" s="32" t="s">
        <v>28</v>
      </c>
      <c r="I21" s="32">
        <v>6.97052252789197</v>
      </c>
      <c r="J21" s="31">
        <v>6.99238507576157</v>
      </c>
      <c r="K21" s="32" t="s">
        <v>28</v>
      </c>
      <c r="L21" s="32">
        <v>6.99238507576157</v>
      </c>
      <c r="M21" s="31">
        <v>7.0012856656045903</v>
      </c>
      <c r="N21" s="32" t="s">
        <v>28</v>
      </c>
      <c r="O21" s="32">
        <v>7.0012856656045903</v>
      </c>
      <c r="P21" s="31">
        <v>7.0066764212839097</v>
      </c>
      <c r="Q21" s="32" t="s">
        <v>28</v>
      </c>
      <c r="R21" s="32">
        <v>7.0066764212839097</v>
      </c>
      <c r="S21" s="31">
        <v>7.01204705749808</v>
      </c>
      <c r="T21" s="32" t="s">
        <v>28</v>
      </c>
      <c r="U21" s="32">
        <v>7.01204705749808</v>
      </c>
      <c r="V21" s="31">
        <v>7.0188336844826003</v>
      </c>
      <c r="W21" s="32" t="s">
        <v>28</v>
      </c>
      <c r="X21" s="32">
        <v>7.0188336844826003</v>
      </c>
      <c r="Y21" s="31">
        <v>7.0415460970980899</v>
      </c>
      <c r="Z21" s="32" t="s">
        <v>28</v>
      </c>
      <c r="AA21" s="32">
        <v>7.0415460970980899</v>
      </c>
      <c r="AB21" s="31">
        <v>7.0461110935896398</v>
      </c>
      <c r="AC21" s="32" t="s">
        <v>28</v>
      </c>
      <c r="AD21" s="32">
        <v>7.0461110935896398</v>
      </c>
      <c r="AE21" s="31">
        <v>7.0524085694717602</v>
      </c>
      <c r="AF21" s="32" t="s">
        <v>28</v>
      </c>
      <c r="AG21" s="32">
        <v>7.0524085694717602</v>
      </c>
      <c r="AH21" s="31">
        <v>7.0585967663792202</v>
      </c>
      <c r="AI21" s="32" t="s">
        <v>28</v>
      </c>
      <c r="AJ21" s="32">
        <v>7.0585967663792202</v>
      </c>
      <c r="AK21" s="31">
        <v>7.0739998247122999</v>
      </c>
      <c r="AL21" s="32" t="s">
        <v>28</v>
      </c>
      <c r="AM21" s="32">
        <v>7.0739998247122999</v>
      </c>
      <c r="AN21" s="31">
        <v>7.0795611939402097</v>
      </c>
      <c r="AO21" s="32" t="s">
        <v>28</v>
      </c>
      <c r="AP21" s="32">
        <v>7.0795611939402097</v>
      </c>
      <c r="AQ21" s="31">
        <v>7.0993186727545003</v>
      </c>
      <c r="AR21" s="32" t="s">
        <v>28</v>
      </c>
      <c r="AS21" s="32">
        <v>7.0993186727545003</v>
      </c>
      <c r="AT21" s="31">
        <v>7.1043466126277197</v>
      </c>
      <c r="AU21" s="32" t="s">
        <v>28</v>
      </c>
      <c r="AV21" s="32">
        <v>7.1043466126277197</v>
      </c>
      <c r="AW21" s="31">
        <v>7.1330078087340096</v>
      </c>
      <c r="AX21" s="32" t="s">
        <v>28</v>
      </c>
      <c r="AY21" s="32">
        <v>7.1330078087340096</v>
      </c>
      <c r="AZ21" s="31">
        <v>7.1727151320852203</v>
      </c>
      <c r="BA21" s="32" t="s">
        <v>28</v>
      </c>
      <c r="BB21" s="32">
        <v>7.1727151320852203</v>
      </c>
      <c r="BC21" s="31">
        <v>7.2026549824245301</v>
      </c>
      <c r="BD21" s="32" t="s">
        <v>28</v>
      </c>
      <c r="BE21" s="32">
        <v>7.2026549824245301</v>
      </c>
      <c r="BF21" s="31">
        <v>7.2203570921041198</v>
      </c>
      <c r="BG21" s="32" t="s">
        <v>28</v>
      </c>
      <c r="BH21" s="32">
        <v>7.2203570921041198</v>
      </c>
      <c r="BI21" s="31">
        <v>7.25487657085284</v>
      </c>
      <c r="BJ21" s="32" t="s">
        <v>28</v>
      </c>
      <c r="BK21" s="32">
        <v>7.25487657085284</v>
      </c>
      <c r="BL21" s="31">
        <v>7.2920494508222999</v>
      </c>
      <c r="BM21" s="32" t="s">
        <v>28</v>
      </c>
      <c r="BN21" s="32">
        <v>7.2920494508222999</v>
      </c>
      <c r="BO21" s="31">
        <v>7.3340308422485601</v>
      </c>
      <c r="BP21" s="32" t="s">
        <v>28</v>
      </c>
      <c r="BQ21" s="32">
        <v>7.3340308422485601</v>
      </c>
      <c r="BR21" s="31">
        <v>7.3786553617097503</v>
      </c>
      <c r="BS21" s="32" t="s">
        <v>28</v>
      </c>
      <c r="BT21" s="32">
        <v>7.3786553617097503</v>
      </c>
      <c r="BU21" s="31">
        <v>7.4078884956240101</v>
      </c>
      <c r="BV21" s="32" t="s">
        <v>28</v>
      </c>
      <c r="BW21" s="32">
        <v>7.4078884956240101</v>
      </c>
      <c r="BX21" s="31">
        <v>7.4309493442304104</v>
      </c>
      <c r="BY21" s="32" t="s">
        <v>28</v>
      </c>
      <c r="BZ21" s="32">
        <v>7.4309493442304104</v>
      </c>
      <c r="CA21" s="31">
        <v>7.4554258683128198</v>
      </c>
      <c r="CB21" s="32" t="s">
        <v>28</v>
      </c>
      <c r="CC21" s="32">
        <v>7.4554258683128198</v>
      </c>
      <c r="CD21" s="31">
        <v>7.4726995623870103</v>
      </c>
      <c r="CE21" s="32" t="s">
        <v>28</v>
      </c>
      <c r="CF21" s="32">
        <v>7.4726995623870103</v>
      </c>
      <c r="CG21" s="31">
        <v>7.4886498186316199</v>
      </c>
      <c r="CH21" s="32" t="s">
        <v>28</v>
      </c>
      <c r="CI21" s="32">
        <v>7.4886498186316199</v>
      </c>
      <c r="CJ21" s="31">
        <v>7.5026096746227902</v>
      </c>
      <c r="CK21" s="32" t="s">
        <v>28</v>
      </c>
      <c r="CL21" s="32">
        <v>7.5026096746227902</v>
      </c>
      <c r="CM21" s="31">
        <v>7.50498101883566</v>
      </c>
      <c r="CN21" s="32" t="s">
        <v>28</v>
      </c>
      <c r="CO21" s="32">
        <v>7.50498101883566</v>
      </c>
      <c r="CP21" s="31">
        <v>7.5323487047785296</v>
      </c>
      <c r="CQ21" s="32" t="s">
        <v>28</v>
      </c>
      <c r="CR21" s="32">
        <v>7.5323487047785296</v>
      </c>
      <c r="CS21" s="31">
        <v>7.5598881298653797</v>
      </c>
      <c r="CT21" s="32" t="s">
        <v>28</v>
      </c>
      <c r="CU21" s="32">
        <v>7.5598881298653797</v>
      </c>
      <c r="CV21" s="31">
        <v>7.56200158041566</v>
      </c>
      <c r="CW21" s="32" t="s">
        <v>28</v>
      </c>
      <c r="CX21" s="32">
        <v>7.56200158041566</v>
      </c>
      <c r="CY21" s="31">
        <v>7.5774523948024903</v>
      </c>
      <c r="CZ21" s="32" t="s">
        <v>28</v>
      </c>
      <c r="DA21" s="32">
        <v>7.5774523948024903</v>
      </c>
      <c r="DB21" s="31">
        <v>7.5838226048017399</v>
      </c>
      <c r="DC21" s="32" t="s">
        <v>28</v>
      </c>
      <c r="DD21" s="32">
        <v>7.5838226048017399</v>
      </c>
      <c r="DE21" s="31">
        <v>7.5910024276150896</v>
      </c>
      <c r="DF21" s="32" t="s">
        <v>28</v>
      </c>
      <c r="DG21" s="32">
        <v>7.5910024276150896</v>
      </c>
      <c r="DH21" s="31">
        <v>7.6259161644572</v>
      </c>
      <c r="DI21" s="32" t="s">
        <v>28</v>
      </c>
      <c r="DJ21" s="32">
        <v>7.6259161644572</v>
      </c>
      <c r="DK21" s="31">
        <v>7.6250275206110096</v>
      </c>
      <c r="DL21" s="32" t="s">
        <v>28</v>
      </c>
      <c r="DM21" s="32">
        <v>7.6250275206110096</v>
      </c>
      <c r="DN21" s="31">
        <v>7.6290353240105198</v>
      </c>
      <c r="DO21" s="32" t="s">
        <v>28</v>
      </c>
      <c r="DP21" s="32">
        <v>7.6290353240105198</v>
      </c>
      <c r="DQ21" s="31">
        <v>7.6371209195628804</v>
      </c>
      <c r="DR21" s="32" t="s">
        <v>28</v>
      </c>
      <c r="DS21" s="32">
        <v>7.6371209195628804</v>
      </c>
      <c r="DT21" s="31">
        <v>7.60149910999331</v>
      </c>
      <c r="DU21" s="32" t="s">
        <v>28</v>
      </c>
      <c r="DV21" s="32">
        <v>7.60149910999331</v>
      </c>
    </row>
    <row r="22" spans="1:126" x14ac:dyDescent="0.2">
      <c r="A22" s="30" t="s">
        <v>7</v>
      </c>
      <c r="B22">
        <v>19</v>
      </c>
      <c r="C22">
        <v>19</v>
      </c>
      <c r="D22" s="32">
        <v>8.1152269861146902</v>
      </c>
      <c r="E22" s="32" t="s">
        <v>28</v>
      </c>
      <c r="F22" s="32">
        <v>8.1152269861146902</v>
      </c>
      <c r="G22" s="32">
        <v>8.2037483076930506</v>
      </c>
      <c r="H22" s="32" t="s">
        <v>28</v>
      </c>
      <c r="I22" s="32">
        <v>8.2037483076930506</v>
      </c>
      <c r="J22" s="31">
        <v>8.2960779475174</v>
      </c>
      <c r="K22" s="32" t="s">
        <v>28</v>
      </c>
      <c r="L22" s="32">
        <v>8.2960779475174</v>
      </c>
      <c r="M22" s="31">
        <v>8.3503652949351697</v>
      </c>
      <c r="N22" s="32" t="s">
        <v>28</v>
      </c>
      <c r="O22" s="32">
        <v>8.3503652949351697</v>
      </c>
      <c r="P22" s="31">
        <v>8.3770482635212105</v>
      </c>
      <c r="Q22" s="32" t="s">
        <v>28</v>
      </c>
      <c r="R22" s="32">
        <v>8.3770482635212105</v>
      </c>
      <c r="S22" s="31">
        <v>8.4113946815455201</v>
      </c>
      <c r="T22" s="32" t="s">
        <v>28</v>
      </c>
      <c r="U22" s="32">
        <v>8.4113946815455201</v>
      </c>
      <c r="V22" s="31">
        <v>8.4301097389612405</v>
      </c>
      <c r="W22" s="32" t="s">
        <v>28</v>
      </c>
      <c r="X22" s="32">
        <v>8.4301097389612405</v>
      </c>
      <c r="Y22" s="31">
        <v>8.4359660393636098</v>
      </c>
      <c r="Z22" s="32" t="s">
        <v>28</v>
      </c>
      <c r="AA22" s="32">
        <v>8.4359660393636098</v>
      </c>
      <c r="AB22" s="31">
        <v>8.4933836438319297</v>
      </c>
      <c r="AC22" s="32" t="s">
        <v>28</v>
      </c>
      <c r="AD22" s="32">
        <v>8.4933836438319297</v>
      </c>
      <c r="AE22" s="31">
        <v>8.4985702430323204</v>
      </c>
      <c r="AF22" s="32" t="s">
        <v>28</v>
      </c>
      <c r="AG22" s="32">
        <v>8.4985702430323204</v>
      </c>
      <c r="AH22" s="31">
        <v>8.4997747886553601</v>
      </c>
      <c r="AI22" s="32" t="s">
        <v>28</v>
      </c>
      <c r="AJ22" s="32">
        <v>8.4997747886553601</v>
      </c>
      <c r="AK22" s="31">
        <v>8.5210164202821002</v>
      </c>
      <c r="AL22" s="32" t="s">
        <v>28</v>
      </c>
      <c r="AM22" s="32">
        <v>8.5210164202821002</v>
      </c>
      <c r="AN22" s="31">
        <v>8.5557416500200993</v>
      </c>
      <c r="AO22" s="32" t="s">
        <v>28</v>
      </c>
      <c r="AP22" s="32">
        <v>8.5557416500200993</v>
      </c>
      <c r="AQ22" s="31">
        <v>8.5752092535410096</v>
      </c>
      <c r="AR22" s="32" t="s">
        <v>28</v>
      </c>
      <c r="AS22" s="32">
        <v>8.5752092535410096</v>
      </c>
      <c r="AT22" s="31">
        <v>8.5752879582292305</v>
      </c>
      <c r="AU22" s="32" t="s">
        <v>28</v>
      </c>
      <c r="AV22" s="32">
        <v>8.5752879582292305</v>
      </c>
      <c r="AW22" s="31">
        <v>8.5835528653992803</v>
      </c>
      <c r="AX22" s="32" t="s">
        <v>28</v>
      </c>
      <c r="AY22" s="32">
        <v>8.5835528653992803</v>
      </c>
      <c r="AZ22" s="31">
        <v>8.59137328071761</v>
      </c>
      <c r="BA22" s="32" t="s">
        <v>28</v>
      </c>
      <c r="BB22" s="32">
        <v>8.59137328071761</v>
      </c>
      <c r="BC22" s="31">
        <v>8.6127540708188892</v>
      </c>
      <c r="BD22" s="32" t="s">
        <v>28</v>
      </c>
      <c r="BE22" s="32">
        <v>8.6127540708188892</v>
      </c>
      <c r="BF22" s="31">
        <v>8.6339303227165001</v>
      </c>
      <c r="BG22" s="32" t="s">
        <v>28</v>
      </c>
      <c r="BH22" s="32">
        <v>8.6339303227165001</v>
      </c>
      <c r="BI22" s="31">
        <v>8.6377246565754309</v>
      </c>
      <c r="BJ22" s="32" t="s">
        <v>28</v>
      </c>
      <c r="BK22" s="32">
        <v>8.6377246565754309</v>
      </c>
      <c r="BL22" s="31">
        <v>8.6378049431960005</v>
      </c>
      <c r="BM22" s="32" t="s">
        <v>28</v>
      </c>
      <c r="BN22" s="32">
        <v>8.6378049431960005</v>
      </c>
      <c r="BO22" s="31">
        <v>8.6442917053485804</v>
      </c>
      <c r="BP22" s="32" t="s">
        <v>28</v>
      </c>
      <c r="BQ22" s="32">
        <v>8.6442917053485804</v>
      </c>
      <c r="BR22" s="31">
        <v>8.6850623446710298</v>
      </c>
      <c r="BS22" s="32" t="s">
        <v>28</v>
      </c>
      <c r="BT22" s="32">
        <v>8.6850623446710298</v>
      </c>
      <c r="BU22" s="31">
        <v>8.6898899033246906</v>
      </c>
      <c r="BV22" s="32" t="s">
        <v>28</v>
      </c>
      <c r="BW22" s="32">
        <v>8.6898899033246906</v>
      </c>
      <c r="BX22" s="31">
        <v>8.6986866548845398</v>
      </c>
      <c r="BY22" s="32" t="s">
        <v>28</v>
      </c>
      <c r="BZ22" s="32">
        <v>8.6986866548845398</v>
      </c>
      <c r="CA22" s="31">
        <v>8.7002814440234406</v>
      </c>
      <c r="CB22" s="32" t="s">
        <v>28</v>
      </c>
      <c r="CC22" s="32">
        <v>8.7002814440234406</v>
      </c>
      <c r="CD22" s="31">
        <v>8.7184565760869805</v>
      </c>
      <c r="CE22" s="32" t="s">
        <v>28</v>
      </c>
      <c r="CF22" s="32">
        <v>8.7184565760869805</v>
      </c>
      <c r="CG22" s="31">
        <v>8.71091885718314</v>
      </c>
      <c r="CH22" s="32" t="s">
        <v>28</v>
      </c>
      <c r="CI22" s="32">
        <v>8.71091885718314</v>
      </c>
      <c r="CJ22" s="31">
        <v>8.7189769649825699</v>
      </c>
      <c r="CK22" s="32" t="s">
        <v>28</v>
      </c>
      <c r="CL22" s="32">
        <v>8.7189769649825699</v>
      </c>
      <c r="CM22" s="31">
        <v>8.7445103172598397</v>
      </c>
      <c r="CN22" s="32" t="s">
        <v>28</v>
      </c>
      <c r="CO22" s="32">
        <v>8.7445103172598397</v>
      </c>
      <c r="CP22" s="31">
        <v>8.7468610240569102</v>
      </c>
      <c r="CQ22" s="32" t="s">
        <v>28</v>
      </c>
      <c r="CR22" s="32">
        <v>8.7468610240569102</v>
      </c>
      <c r="CS22" s="31">
        <v>8.7472321396885899</v>
      </c>
      <c r="CT22" s="32" t="s">
        <v>28</v>
      </c>
      <c r="CU22" s="32">
        <v>8.7472321396885899</v>
      </c>
      <c r="CV22" s="31">
        <v>8.75136595196531</v>
      </c>
      <c r="CW22" s="32" t="s">
        <v>28</v>
      </c>
      <c r="CX22" s="32">
        <v>8.75136595196531</v>
      </c>
      <c r="CY22" s="31">
        <v>8.6976755559244907</v>
      </c>
      <c r="CZ22" s="32" t="s">
        <v>28</v>
      </c>
      <c r="DA22" s="32">
        <v>8.6976755559244907</v>
      </c>
      <c r="DB22" s="31">
        <v>8.6775074357505808</v>
      </c>
      <c r="DC22" s="32" t="s">
        <v>28</v>
      </c>
      <c r="DD22" s="32">
        <v>8.6775074357505808</v>
      </c>
      <c r="DE22" s="31">
        <v>8.6064494387983608</v>
      </c>
      <c r="DF22" s="32" t="s">
        <v>28</v>
      </c>
      <c r="DG22" s="32">
        <v>8.6064494387983608</v>
      </c>
      <c r="DH22" s="31">
        <v>8.6156589063703706</v>
      </c>
      <c r="DI22" s="32" t="s">
        <v>28</v>
      </c>
      <c r="DJ22" s="32">
        <v>8.6156589063703706</v>
      </c>
      <c r="DK22" s="31">
        <v>8.5859382948093508</v>
      </c>
      <c r="DL22" s="32" t="s">
        <v>28</v>
      </c>
      <c r="DM22" s="32">
        <v>8.5859382948093508</v>
      </c>
      <c r="DN22" s="31">
        <v>8.6006725680504008</v>
      </c>
      <c r="DO22" s="32" t="s">
        <v>28</v>
      </c>
      <c r="DP22" s="32">
        <v>8.6006725680504008</v>
      </c>
      <c r="DQ22" s="31">
        <v>8.6088886766145905</v>
      </c>
      <c r="DR22" s="32" t="s">
        <v>28</v>
      </c>
      <c r="DS22" s="32">
        <v>8.6088886766145905</v>
      </c>
      <c r="DT22" s="31">
        <v>8.6153241114699703</v>
      </c>
      <c r="DU22" s="32" t="s">
        <v>28</v>
      </c>
      <c r="DV22" s="32">
        <v>8.6153241114699703</v>
      </c>
    </row>
    <row r="23" spans="1:126" x14ac:dyDescent="0.2">
      <c r="A23" s="30" t="s">
        <v>5</v>
      </c>
      <c r="B23">
        <v>20</v>
      </c>
      <c r="C23">
        <v>20</v>
      </c>
      <c r="D23" s="32">
        <v>0.95480995846646199</v>
      </c>
      <c r="E23" s="32" t="s">
        <v>28</v>
      </c>
      <c r="F23" s="32">
        <v>0.95480995846646199</v>
      </c>
      <c r="G23" s="32">
        <v>1.01879333416407</v>
      </c>
      <c r="H23" s="32" t="s">
        <v>28</v>
      </c>
      <c r="I23" s="32">
        <v>1.01879333416407</v>
      </c>
      <c r="J23" s="31">
        <v>1.0669671487650401</v>
      </c>
      <c r="K23" s="32" t="s">
        <v>28</v>
      </c>
      <c r="L23" s="32">
        <v>1.0669671487650401</v>
      </c>
      <c r="M23" s="31">
        <v>1.10247796927967</v>
      </c>
      <c r="N23" s="32" t="s">
        <v>28</v>
      </c>
      <c r="O23" s="32">
        <v>1.10247796927967</v>
      </c>
      <c r="P23" s="31">
        <v>1.14565533299593</v>
      </c>
      <c r="Q23" s="32" t="s">
        <v>28</v>
      </c>
      <c r="R23" s="32">
        <v>1.14565533299593</v>
      </c>
      <c r="S23" s="31">
        <v>1.1665884029415201</v>
      </c>
      <c r="T23" s="32" t="s">
        <v>28</v>
      </c>
      <c r="U23" s="32">
        <v>1.1665884029415201</v>
      </c>
      <c r="V23" s="31">
        <v>1.2089768421963301</v>
      </c>
      <c r="W23" s="32" t="s">
        <v>28</v>
      </c>
      <c r="X23" s="32">
        <v>1.2089768421963301</v>
      </c>
      <c r="Y23" s="31">
        <v>1.25827370863357</v>
      </c>
      <c r="Z23" s="32" t="s">
        <v>28</v>
      </c>
      <c r="AA23" s="32">
        <v>1.25827370863357</v>
      </c>
      <c r="AB23" s="31">
        <v>1.3279213199994599</v>
      </c>
      <c r="AC23" s="32" t="s">
        <v>28</v>
      </c>
      <c r="AD23" s="32">
        <v>1.3279213199994599</v>
      </c>
      <c r="AE23" s="31">
        <v>1.3593696291870601</v>
      </c>
      <c r="AF23" s="32" t="s">
        <v>28</v>
      </c>
      <c r="AG23" s="32">
        <v>1.3593696291870601</v>
      </c>
      <c r="AH23" s="31">
        <v>1.39022264988573</v>
      </c>
      <c r="AI23" s="32" t="s">
        <v>28</v>
      </c>
      <c r="AJ23" s="32">
        <v>1.39022264988573</v>
      </c>
      <c r="AK23" s="31">
        <v>1.45148921780172</v>
      </c>
      <c r="AL23" s="32" t="s">
        <v>28</v>
      </c>
      <c r="AM23" s="32">
        <v>1.45148921780172</v>
      </c>
      <c r="AN23" s="31">
        <v>1.4731310871405801</v>
      </c>
      <c r="AO23" s="32" t="s">
        <v>28</v>
      </c>
      <c r="AP23" s="32">
        <v>1.4731310871405801</v>
      </c>
      <c r="AQ23" s="31">
        <v>1.5149927340645799</v>
      </c>
      <c r="AR23" s="32" t="s">
        <v>28</v>
      </c>
      <c r="AS23" s="32">
        <v>1.5149927340645799</v>
      </c>
      <c r="AT23" s="31">
        <v>1.5290869016406501</v>
      </c>
      <c r="AU23" s="32" t="s">
        <v>28</v>
      </c>
      <c r="AV23" s="32">
        <v>1.5290869016406501</v>
      </c>
      <c r="AW23" s="31">
        <v>1.55233698644866</v>
      </c>
      <c r="AX23" s="32" t="s">
        <v>28</v>
      </c>
      <c r="AY23" s="32">
        <v>1.55233698644866</v>
      </c>
      <c r="AZ23" s="31">
        <v>1.5858180125750301</v>
      </c>
      <c r="BA23" s="32" t="s">
        <v>28</v>
      </c>
      <c r="BB23" s="32">
        <v>1.5858180125750301</v>
      </c>
      <c r="BC23" s="31">
        <v>1.5919180631854699</v>
      </c>
      <c r="BD23" s="32" t="s">
        <v>28</v>
      </c>
      <c r="BE23" s="32">
        <v>1.5919180631854699</v>
      </c>
      <c r="BF23" s="31">
        <v>1.6053310318840599</v>
      </c>
      <c r="BG23" s="32" t="s">
        <v>28</v>
      </c>
      <c r="BH23" s="32">
        <v>1.6053310318840599</v>
      </c>
      <c r="BI23" s="31">
        <v>1.5690395735181999</v>
      </c>
      <c r="BJ23" s="32" t="s">
        <v>28</v>
      </c>
      <c r="BK23" s="32">
        <v>1.5690395735181999</v>
      </c>
      <c r="BL23" s="31">
        <v>1.6103837583434899</v>
      </c>
      <c r="BM23" s="32" t="s">
        <v>28</v>
      </c>
      <c r="BN23" s="32">
        <v>1.6103837583434899</v>
      </c>
      <c r="BO23" s="31">
        <v>1.6377794109922601</v>
      </c>
      <c r="BP23" s="32" t="s">
        <v>28</v>
      </c>
      <c r="BQ23" s="32">
        <v>1.6377794109922601</v>
      </c>
      <c r="BR23" s="31">
        <v>1.62721340526779</v>
      </c>
      <c r="BS23" s="32" t="s">
        <v>28</v>
      </c>
      <c r="BT23" s="32">
        <v>1.62721340526779</v>
      </c>
      <c r="BU23" s="31">
        <v>1.6250263117302099</v>
      </c>
      <c r="BV23" s="32" t="s">
        <v>28</v>
      </c>
      <c r="BW23" s="32">
        <v>1.6250263117302099</v>
      </c>
      <c r="BX23" s="31">
        <v>1.62060232934808</v>
      </c>
      <c r="BY23" s="32" t="s">
        <v>28</v>
      </c>
      <c r="BZ23" s="32">
        <v>1.62060232934808</v>
      </c>
      <c r="CA23" s="31">
        <v>1.5984867627463899</v>
      </c>
      <c r="CB23" s="32" t="s">
        <v>28</v>
      </c>
      <c r="CC23" s="32">
        <v>1.5984867627463899</v>
      </c>
      <c r="CD23" s="31">
        <v>1.60046938035847</v>
      </c>
      <c r="CE23" s="32" t="s">
        <v>28</v>
      </c>
      <c r="CF23" s="32">
        <v>1.60046938035847</v>
      </c>
      <c r="CG23" s="31">
        <v>1.5516848315372</v>
      </c>
      <c r="CH23" s="32" t="s">
        <v>28</v>
      </c>
      <c r="CI23" s="32">
        <v>1.5516848315372</v>
      </c>
      <c r="CJ23" s="31">
        <v>1.5143977526257399</v>
      </c>
      <c r="CK23" s="32" t="s">
        <v>28</v>
      </c>
      <c r="CL23" s="32">
        <v>1.5143977526257399</v>
      </c>
      <c r="CM23" s="31">
        <v>1.50504273320007</v>
      </c>
      <c r="CN23" s="32" t="s">
        <v>28</v>
      </c>
      <c r="CO23" s="32">
        <v>1.50504273320007</v>
      </c>
      <c r="CP23" s="31">
        <v>1.5081626808011199</v>
      </c>
      <c r="CQ23" s="32" t="s">
        <v>28</v>
      </c>
      <c r="CR23" s="32">
        <v>1.5081626808011199</v>
      </c>
      <c r="CS23" s="31">
        <v>1.4385123792530099</v>
      </c>
      <c r="CT23" s="32" t="s">
        <v>28</v>
      </c>
      <c r="CU23" s="32">
        <v>1.4385123792530099</v>
      </c>
      <c r="CV23" s="31">
        <v>1.3775195534675</v>
      </c>
      <c r="CW23" s="32" t="s">
        <v>28</v>
      </c>
      <c r="CX23" s="32">
        <v>1.3775195534675</v>
      </c>
      <c r="CY23" s="31">
        <v>1.3608430932455799</v>
      </c>
      <c r="CZ23" s="32" t="s">
        <v>28</v>
      </c>
      <c r="DA23" s="32">
        <v>1.3608430932455799</v>
      </c>
      <c r="DB23" s="31">
        <v>1.2565602558416</v>
      </c>
      <c r="DC23" s="32" t="s">
        <v>28</v>
      </c>
      <c r="DD23" s="32">
        <v>1.2565602558416</v>
      </c>
      <c r="DE23" s="31">
        <v>1.1887773834631301</v>
      </c>
      <c r="DF23" s="32" t="s">
        <v>28</v>
      </c>
      <c r="DG23" s="32">
        <v>1.1887773834631301</v>
      </c>
      <c r="DH23" s="31">
        <v>1.0691669572208899</v>
      </c>
      <c r="DI23" s="32" t="s">
        <v>28</v>
      </c>
      <c r="DJ23" s="32">
        <v>1.0691669572208899</v>
      </c>
      <c r="DK23" s="31">
        <v>0.96815631956489501</v>
      </c>
      <c r="DL23" s="32" t="s">
        <v>28</v>
      </c>
      <c r="DM23" s="32">
        <v>0.96815631956489501</v>
      </c>
      <c r="DN23" s="31">
        <v>0.86369048060053699</v>
      </c>
      <c r="DO23" s="32" t="s">
        <v>28</v>
      </c>
      <c r="DP23" s="32">
        <v>0.86369048060053699</v>
      </c>
      <c r="DQ23" s="31">
        <v>0.79462546939395795</v>
      </c>
      <c r="DR23" s="32" t="s">
        <v>28</v>
      </c>
      <c r="DS23" s="32">
        <v>0.79462546939395795</v>
      </c>
      <c r="DT23" s="31">
        <v>0.73207593572662599</v>
      </c>
      <c r="DU23" s="32" t="s">
        <v>28</v>
      </c>
      <c r="DV23" s="32">
        <v>0.73207593572662599</v>
      </c>
    </row>
    <row r="24" spans="1:126" x14ac:dyDescent="0.2">
      <c r="A24" s="30" t="s">
        <v>5</v>
      </c>
      <c r="B24">
        <v>21</v>
      </c>
      <c r="C24">
        <v>21</v>
      </c>
      <c r="D24" s="32">
        <v>0.98530673763776</v>
      </c>
      <c r="E24" s="32" t="s">
        <v>28</v>
      </c>
      <c r="F24" s="32">
        <v>0.98530673763776</v>
      </c>
      <c r="G24" s="32">
        <v>1.1047642193494001</v>
      </c>
      <c r="H24" s="32" t="s">
        <v>28</v>
      </c>
      <c r="I24" s="32">
        <v>1.1047642193494001</v>
      </c>
      <c r="J24" s="31">
        <v>1.14770648364749</v>
      </c>
      <c r="K24" s="32" t="s">
        <v>28</v>
      </c>
      <c r="L24" s="32">
        <v>1.14770648364749</v>
      </c>
      <c r="M24" s="31">
        <v>1.16178009614799</v>
      </c>
      <c r="N24" s="32" t="s">
        <v>28</v>
      </c>
      <c r="O24" s="32">
        <v>1.16178009614799</v>
      </c>
      <c r="P24" s="31">
        <v>1.2551792044636301</v>
      </c>
      <c r="Q24" s="32" t="s">
        <v>28</v>
      </c>
      <c r="R24" s="32">
        <v>1.2551792044636301</v>
      </c>
      <c r="S24" s="31">
        <v>1.33099646771483</v>
      </c>
      <c r="T24" s="32" t="s">
        <v>28</v>
      </c>
      <c r="U24" s="32">
        <v>1.33099646771483</v>
      </c>
      <c r="V24" s="31">
        <v>1.38944058919319</v>
      </c>
      <c r="W24" s="32" t="s">
        <v>28</v>
      </c>
      <c r="X24" s="32">
        <v>1.38944058919319</v>
      </c>
      <c r="Y24" s="31">
        <v>1.4285361509997301</v>
      </c>
      <c r="Z24" s="32" t="s">
        <v>28</v>
      </c>
      <c r="AA24" s="32">
        <v>1.4285361509997301</v>
      </c>
      <c r="AB24" s="31">
        <v>1.46032079595943</v>
      </c>
      <c r="AC24" s="32" t="s">
        <v>28</v>
      </c>
      <c r="AD24" s="32">
        <v>1.46032079595943</v>
      </c>
      <c r="AE24" s="31">
        <v>1.4857013177169101</v>
      </c>
      <c r="AF24" s="32" t="s">
        <v>28</v>
      </c>
      <c r="AG24" s="32">
        <v>1.4857013177169101</v>
      </c>
      <c r="AH24" s="31">
        <v>1.5523404187041301</v>
      </c>
      <c r="AI24" s="32" t="s">
        <v>28</v>
      </c>
      <c r="AJ24" s="32">
        <v>1.5523404187041301</v>
      </c>
      <c r="AK24" s="31">
        <v>1.59272986775901</v>
      </c>
      <c r="AL24" s="32" t="s">
        <v>28</v>
      </c>
      <c r="AM24" s="32">
        <v>1.59272986775901</v>
      </c>
      <c r="AN24" s="31">
        <v>1.6055691978034701</v>
      </c>
      <c r="AO24" s="32" t="s">
        <v>28</v>
      </c>
      <c r="AP24" s="32">
        <v>1.6055691978034701</v>
      </c>
      <c r="AQ24" s="31">
        <v>1.6244243534834799</v>
      </c>
      <c r="AR24" s="32" t="s">
        <v>28</v>
      </c>
      <c r="AS24" s="32">
        <v>1.6244243534834799</v>
      </c>
      <c r="AT24" s="31">
        <v>1.6442554978372299</v>
      </c>
      <c r="AU24" s="32" t="s">
        <v>28</v>
      </c>
      <c r="AV24" s="32">
        <v>1.6442554978372299</v>
      </c>
      <c r="AW24" s="31">
        <v>1.67902208242497</v>
      </c>
      <c r="AX24" s="32" t="s">
        <v>28</v>
      </c>
      <c r="AY24" s="32">
        <v>1.67902208242497</v>
      </c>
      <c r="AZ24" s="31">
        <v>1.7031920943610099</v>
      </c>
      <c r="BA24" s="32" t="s">
        <v>28</v>
      </c>
      <c r="BB24" s="32">
        <v>1.7031920943610099</v>
      </c>
      <c r="BC24" s="31">
        <v>1.7380408968403001</v>
      </c>
      <c r="BD24" s="32" t="s">
        <v>28</v>
      </c>
      <c r="BE24" s="32">
        <v>1.7380408968403001</v>
      </c>
      <c r="BF24" s="31">
        <v>1.7654890524756801</v>
      </c>
      <c r="BG24" s="32" t="s">
        <v>28</v>
      </c>
      <c r="BH24" s="32">
        <v>1.7654890524756801</v>
      </c>
      <c r="BI24" s="31">
        <v>1.7903595249364299</v>
      </c>
      <c r="BJ24" s="32" t="s">
        <v>28</v>
      </c>
      <c r="BK24" s="32">
        <v>1.7903595249364299</v>
      </c>
      <c r="BL24" s="31">
        <v>1.8365646449153601</v>
      </c>
      <c r="BM24" s="32" t="s">
        <v>28</v>
      </c>
      <c r="BN24" s="32">
        <v>1.8365646449153601</v>
      </c>
      <c r="BO24" s="31">
        <v>1.9055225160890501</v>
      </c>
      <c r="BP24" s="32" t="s">
        <v>28</v>
      </c>
      <c r="BQ24" s="32">
        <v>1.9055225160890501</v>
      </c>
      <c r="BR24" s="31">
        <v>1.92216939855157</v>
      </c>
      <c r="BS24" s="32" t="s">
        <v>28</v>
      </c>
      <c r="BT24" s="32">
        <v>1.92216939855157</v>
      </c>
      <c r="BU24" s="31">
        <v>1.9530932684687901</v>
      </c>
      <c r="BV24" s="32" t="s">
        <v>28</v>
      </c>
      <c r="BW24" s="32">
        <v>1.9530932684687901</v>
      </c>
      <c r="BX24" s="31">
        <v>1.9584786246596799</v>
      </c>
      <c r="BY24" s="32" t="s">
        <v>28</v>
      </c>
      <c r="BZ24" s="32">
        <v>1.9584786246596799</v>
      </c>
      <c r="CA24" s="31">
        <v>1.98952264152922</v>
      </c>
      <c r="CB24" s="32" t="s">
        <v>28</v>
      </c>
      <c r="CC24" s="32">
        <v>1.98952264152922</v>
      </c>
      <c r="CD24" s="31">
        <v>2.0363307390868099</v>
      </c>
      <c r="CE24" s="32" t="s">
        <v>28</v>
      </c>
      <c r="CF24" s="32">
        <v>2.0363307390868099</v>
      </c>
      <c r="CG24" s="31">
        <v>2.0431292910719101</v>
      </c>
      <c r="CH24" s="32" t="s">
        <v>28</v>
      </c>
      <c r="CI24" s="32">
        <v>2.0431292910719101</v>
      </c>
      <c r="CJ24" s="31">
        <v>2.0652628128763499</v>
      </c>
      <c r="CK24" s="32" t="s">
        <v>28</v>
      </c>
      <c r="CL24" s="32">
        <v>2.0652628128763499</v>
      </c>
      <c r="CM24" s="31">
        <v>2.0835317823933899</v>
      </c>
      <c r="CN24" s="32" t="s">
        <v>28</v>
      </c>
      <c r="CO24" s="32">
        <v>2.0835317823933899</v>
      </c>
      <c r="CP24" s="31">
        <v>2.1122411508544801</v>
      </c>
      <c r="CQ24" s="32" t="s">
        <v>28</v>
      </c>
      <c r="CR24" s="32">
        <v>2.1122411508544801</v>
      </c>
      <c r="CS24" s="31">
        <v>2.12756548253566</v>
      </c>
      <c r="CT24" s="32" t="s">
        <v>28</v>
      </c>
      <c r="CU24" s="32">
        <v>2.12756548253566</v>
      </c>
      <c r="CV24" s="31">
        <v>2.1662343278451699</v>
      </c>
      <c r="CW24" s="32" t="s">
        <v>28</v>
      </c>
      <c r="CX24" s="32">
        <v>2.1662343278451699</v>
      </c>
      <c r="CY24" s="31">
        <v>2.1938268330084401</v>
      </c>
      <c r="CZ24" s="32" t="s">
        <v>28</v>
      </c>
      <c r="DA24" s="32">
        <v>2.1938268330084401</v>
      </c>
      <c r="DB24" s="31">
        <v>2.1971011427213698</v>
      </c>
      <c r="DC24" s="32" t="s">
        <v>28</v>
      </c>
      <c r="DD24" s="32">
        <v>2.1971011427213698</v>
      </c>
      <c r="DE24" s="31">
        <v>2.2173939948312098</v>
      </c>
      <c r="DF24" s="32" t="s">
        <v>28</v>
      </c>
      <c r="DG24" s="32">
        <v>2.2173939948312098</v>
      </c>
      <c r="DH24" s="31">
        <v>2.2300982410772101</v>
      </c>
      <c r="DI24" s="32" t="s">
        <v>28</v>
      </c>
      <c r="DJ24" s="32">
        <v>2.2300982410772101</v>
      </c>
      <c r="DK24" s="31">
        <v>2.2527260675612601</v>
      </c>
      <c r="DL24" s="32" t="s">
        <v>28</v>
      </c>
      <c r="DM24" s="32">
        <v>2.2527260675612601</v>
      </c>
      <c r="DN24" s="31">
        <v>2.2671638963942198</v>
      </c>
      <c r="DO24" s="32" t="s">
        <v>28</v>
      </c>
      <c r="DP24" s="32">
        <v>2.2671638963942198</v>
      </c>
      <c r="DQ24" s="31">
        <v>2.2726707203391099</v>
      </c>
      <c r="DR24" s="32" t="s">
        <v>28</v>
      </c>
      <c r="DS24" s="32">
        <v>2.2726707203391099</v>
      </c>
      <c r="DT24" s="31">
        <v>2.3066821938057398</v>
      </c>
      <c r="DU24" s="32" t="s">
        <v>28</v>
      </c>
      <c r="DV24" s="32">
        <v>2.3066821938057398</v>
      </c>
    </row>
    <row r="25" spans="1:126" x14ac:dyDescent="0.2">
      <c r="A25" s="30" t="s">
        <v>6</v>
      </c>
      <c r="B25">
        <v>22</v>
      </c>
      <c r="C25">
        <v>22</v>
      </c>
      <c r="D25" s="32">
        <v>8.4670886782979906</v>
      </c>
      <c r="E25" s="32" t="s">
        <v>28</v>
      </c>
      <c r="F25" s="32">
        <v>8.4670886782979906</v>
      </c>
      <c r="G25" s="32">
        <v>8.5505039346224692</v>
      </c>
      <c r="H25" s="32" t="s">
        <v>28</v>
      </c>
      <c r="I25" s="32">
        <v>8.5505039346224692</v>
      </c>
      <c r="J25" s="31">
        <v>8.5871304057503206</v>
      </c>
      <c r="K25" s="32" t="s">
        <v>28</v>
      </c>
      <c r="L25" s="32">
        <v>8.5871304057503206</v>
      </c>
      <c r="M25" s="31">
        <v>8.5580616213174903</v>
      </c>
      <c r="N25" s="32" t="s">
        <v>28</v>
      </c>
      <c r="O25" s="32">
        <v>8.5580616213174903</v>
      </c>
      <c r="P25" s="31">
        <v>8.5765016185392007</v>
      </c>
      <c r="Q25" s="32" t="s">
        <v>28</v>
      </c>
      <c r="R25" s="32">
        <v>8.5765016185392007</v>
      </c>
      <c r="S25" s="31">
        <v>8.5821030572877302</v>
      </c>
      <c r="T25" s="32" t="s">
        <v>28</v>
      </c>
      <c r="U25" s="32">
        <v>8.5821030572877302</v>
      </c>
      <c r="V25" s="31">
        <v>8.5937295437316301</v>
      </c>
      <c r="W25" s="32" t="s">
        <v>28</v>
      </c>
      <c r="X25" s="32">
        <v>8.5937295437316301</v>
      </c>
      <c r="Y25" s="31">
        <v>8.5937295437316301</v>
      </c>
      <c r="Z25" s="32" t="s">
        <v>28</v>
      </c>
      <c r="AA25" s="32">
        <v>8.5937295437316301</v>
      </c>
      <c r="AB25" s="31">
        <v>8.57211991716634</v>
      </c>
      <c r="AC25" s="32" t="s">
        <v>28</v>
      </c>
      <c r="AD25" s="32">
        <v>8.57211991716634</v>
      </c>
      <c r="AE25" s="31">
        <v>8.6119876096868904</v>
      </c>
      <c r="AF25" s="32" t="s">
        <v>28</v>
      </c>
      <c r="AG25" s="32">
        <v>8.6119876096868904</v>
      </c>
      <c r="AH25" s="31">
        <v>8.6250335241558194</v>
      </c>
      <c r="AI25" s="32" t="s">
        <v>28</v>
      </c>
      <c r="AJ25" s="32">
        <v>8.6250335241558194</v>
      </c>
      <c r="AK25" s="31">
        <v>8.6444857997801101</v>
      </c>
      <c r="AL25" s="32" t="s">
        <v>28</v>
      </c>
      <c r="AM25" s="32">
        <v>8.6444857997801101</v>
      </c>
      <c r="AN25" s="31">
        <v>8.6878130892693992</v>
      </c>
      <c r="AO25" s="32" t="s">
        <v>28</v>
      </c>
      <c r="AP25" s="32">
        <v>8.6878130892693992</v>
      </c>
      <c r="AQ25" s="31">
        <v>8.7416204229198495</v>
      </c>
      <c r="AR25" s="32" t="s">
        <v>28</v>
      </c>
      <c r="AS25" s="32">
        <v>8.7416204229198495</v>
      </c>
      <c r="AT25" s="31">
        <v>8.7231955680222999</v>
      </c>
      <c r="AU25" s="32" t="s">
        <v>28</v>
      </c>
      <c r="AV25" s="32">
        <v>8.7231955680222999</v>
      </c>
      <c r="AW25" s="31">
        <v>8.7756236209884904</v>
      </c>
      <c r="AX25" s="32" t="s">
        <v>28</v>
      </c>
      <c r="AY25" s="32">
        <v>8.7756236209884904</v>
      </c>
      <c r="AZ25" s="31">
        <v>8.7815561605436905</v>
      </c>
      <c r="BA25" s="32" t="s">
        <v>28</v>
      </c>
      <c r="BB25" s="32">
        <v>8.7815561605436905</v>
      </c>
      <c r="BC25" s="31">
        <v>8.8985349271128005</v>
      </c>
      <c r="BD25" s="32" t="s">
        <v>28</v>
      </c>
      <c r="BE25" s="32">
        <v>8.8985349271128005</v>
      </c>
      <c r="BF25" s="31">
        <v>8.9295668215618207</v>
      </c>
      <c r="BG25" s="32" t="s">
        <v>28</v>
      </c>
      <c r="BH25" s="32">
        <v>8.9295668215618207</v>
      </c>
      <c r="BI25" s="31">
        <v>8.9406174026026797</v>
      </c>
      <c r="BJ25" s="32" t="s">
        <v>28</v>
      </c>
      <c r="BK25" s="32">
        <v>8.9406174026026797</v>
      </c>
      <c r="BL25" s="31">
        <v>9.0248892764944006</v>
      </c>
      <c r="BM25" s="32" t="s">
        <v>28</v>
      </c>
      <c r="BN25" s="32">
        <v>9.0248892764944006</v>
      </c>
      <c r="BO25" s="31">
        <v>9.1486459617796303</v>
      </c>
      <c r="BP25" s="32" t="s">
        <v>28</v>
      </c>
      <c r="BQ25" s="32">
        <v>9.1486459617796303</v>
      </c>
      <c r="BR25" s="31">
        <v>9.1476325201216504</v>
      </c>
      <c r="BS25" s="32" t="s">
        <v>28</v>
      </c>
      <c r="BT25" s="32">
        <v>9.1476325201216504</v>
      </c>
      <c r="BU25" s="31">
        <v>9.14606771013427</v>
      </c>
      <c r="BV25" s="32" t="s">
        <v>28</v>
      </c>
      <c r="BW25" s="32">
        <v>9.14606771013427</v>
      </c>
      <c r="BX25" s="31">
        <v>9.1739886769698096</v>
      </c>
      <c r="BY25" s="32" t="s">
        <v>28</v>
      </c>
      <c r="BZ25" s="32">
        <v>9.1739886769698096</v>
      </c>
      <c r="CA25" s="31">
        <v>9.1777661901501695</v>
      </c>
      <c r="CB25" s="32" t="s">
        <v>28</v>
      </c>
      <c r="CC25" s="32">
        <v>9.1777661901501695</v>
      </c>
      <c r="CD25" s="31">
        <v>9.2470761445241703</v>
      </c>
      <c r="CE25" s="32" t="s">
        <v>28</v>
      </c>
      <c r="CF25" s="32">
        <v>9.2470761445241703</v>
      </c>
      <c r="CG25" s="31">
        <v>9.2719314954602901</v>
      </c>
      <c r="CH25" s="32" t="s">
        <v>28</v>
      </c>
      <c r="CI25" s="32">
        <v>9.2719314954602901</v>
      </c>
      <c r="CJ25" s="31">
        <v>9.2407324263292203</v>
      </c>
      <c r="CK25" s="32" t="s">
        <v>28</v>
      </c>
      <c r="CL25" s="32">
        <v>9.2407324263292203</v>
      </c>
      <c r="CM25" s="31">
        <v>9.2573606548853409</v>
      </c>
      <c r="CN25" s="32" t="s">
        <v>28</v>
      </c>
      <c r="CO25" s="32">
        <v>9.2573606548853409</v>
      </c>
      <c r="CP25" s="31">
        <v>9.2345487839294407</v>
      </c>
      <c r="CQ25" s="32" t="s">
        <v>28</v>
      </c>
      <c r="CR25" s="32">
        <v>9.2345487839294407</v>
      </c>
      <c r="CS25" s="31">
        <v>9.1574112110186601</v>
      </c>
      <c r="CT25" s="32" t="s">
        <v>28</v>
      </c>
      <c r="CU25" s="32">
        <v>9.1574112110186601</v>
      </c>
      <c r="CV25" s="31">
        <v>9.1664316456627795</v>
      </c>
      <c r="CW25" s="32" t="s">
        <v>28</v>
      </c>
      <c r="CX25" s="32">
        <v>9.1664316456627795</v>
      </c>
      <c r="CY25" s="31">
        <v>9.1446534218271207</v>
      </c>
      <c r="CZ25" s="32" t="s">
        <v>28</v>
      </c>
      <c r="DA25" s="32">
        <v>9.1446534218271207</v>
      </c>
      <c r="DB25" s="31">
        <v>9.1375240588901097</v>
      </c>
      <c r="DC25" s="32" t="s">
        <v>28</v>
      </c>
      <c r="DD25" s="32">
        <v>9.1375240588901097</v>
      </c>
      <c r="DE25" s="31">
        <v>9.1213176448683502</v>
      </c>
      <c r="DF25" s="32" t="s">
        <v>28</v>
      </c>
      <c r="DG25" s="32">
        <v>9.1213176448683502</v>
      </c>
      <c r="DH25" s="31">
        <v>9.0032726235031202</v>
      </c>
      <c r="DI25" s="32" t="s">
        <v>28</v>
      </c>
      <c r="DJ25" s="32">
        <v>9.0032726235031202</v>
      </c>
      <c r="DK25" s="31">
        <v>8.9745728990827107</v>
      </c>
      <c r="DL25" s="32" t="s">
        <v>28</v>
      </c>
      <c r="DM25" s="32">
        <v>8.9745728990827107</v>
      </c>
      <c r="DN25" s="31">
        <v>8.9046924624690806</v>
      </c>
      <c r="DO25" s="32" t="s">
        <v>28</v>
      </c>
      <c r="DP25" s="32">
        <v>8.9046924624690806</v>
      </c>
      <c r="DQ25" s="31">
        <v>8.7578670949054107</v>
      </c>
      <c r="DR25" s="32" t="s">
        <v>28</v>
      </c>
      <c r="DS25" s="32">
        <v>8.7578670949054107</v>
      </c>
      <c r="DT25" s="31">
        <v>8.7281026548332008</v>
      </c>
      <c r="DU25" s="32" t="s">
        <v>28</v>
      </c>
      <c r="DV25" s="32">
        <v>8.7281026548332008</v>
      </c>
    </row>
    <row r="26" spans="1:126" x14ac:dyDescent="0.2">
      <c r="A26" s="30" t="s">
        <v>5</v>
      </c>
      <c r="B26">
        <v>23</v>
      </c>
      <c r="C26">
        <v>23</v>
      </c>
      <c r="D26" s="32">
        <v>16.735868245660502</v>
      </c>
      <c r="E26" s="32" t="s">
        <v>28</v>
      </c>
      <c r="F26" s="32">
        <v>16.735868245660502</v>
      </c>
      <c r="G26" s="32">
        <v>16.831571228011601</v>
      </c>
      <c r="H26" s="32" t="s">
        <v>28</v>
      </c>
      <c r="I26" s="32">
        <v>16.831571228011601</v>
      </c>
      <c r="J26" s="31">
        <v>16.8587492534276</v>
      </c>
      <c r="K26" s="32" t="s">
        <v>28</v>
      </c>
      <c r="L26" s="32">
        <v>16.8587492534276</v>
      </c>
      <c r="M26" s="31">
        <v>16.8742374404654</v>
      </c>
      <c r="N26" s="32" t="s">
        <v>28</v>
      </c>
      <c r="O26" s="32">
        <v>16.8742374404654</v>
      </c>
      <c r="P26" s="31">
        <v>16.886805115607601</v>
      </c>
      <c r="Q26" s="32" t="s">
        <v>28</v>
      </c>
      <c r="R26" s="32">
        <v>16.886805115607601</v>
      </c>
      <c r="S26" s="31">
        <v>16.8920253279022</v>
      </c>
      <c r="T26" s="32" t="s">
        <v>28</v>
      </c>
      <c r="U26" s="32">
        <v>16.8920253279022</v>
      </c>
      <c r="V26" s="31">
        <v>16.8951796162279</v>
      </c>
      <c r="W26" s="32" t="s">
        <v>28</v>
      </c>
      <c r="X26" s="32">
        <v>16.8951796162279</v>
      </c>
      <c r="Y26" s="31">
        <v>16.900420002213501</v>
      </c>
      <c r="Z26" s="32" t="s">
        <v>28</v>
      </c>
      <c r="AA26" s="32">
        <v>16.900420002213501</v>
      </c>
      <c r="AB26" s="31">
        <v>16.907111444211999</v>
      </c>
      <c r="AC26" s="32" t="s">
        <v>28</v>
      </c>
      <c r="AD26" s="32">
        <v>16.907111444211999</v>
      </c>
      <c r="AE26" s="31">
        <v>16.918004419441999</v>
      </c>
      <c r="AF26" s="32" t="s">
        <v>28</v>
      </c>
      <c r="AG26" s="32">
        <v>16.918004419441999</v>
      </c>
      <c r="AH26" s="31">
        <v>16.933857496865699</v>
      </c>
      <c r="AI26" s="32" t="s">
        <v>28</v>
      </c>
      <c r="AJ26" s="32">
        <v>16.933857496865699</v>
      </c>
      <c r="AK26" s="31">
        <v>16.936638617652299</v>
      </c>
      <c r="AL26" s="32" t="s">
        <v>28</v>
      </c>
      <c r="AM26" s="32">
        <v>16.936638617652299</v>
      </c>
      <c r="AN26" s="31">
        <v>16.943749253033001</v>
      </c>
      <c r="AO26" s="32" t="s">
        <v>28</v>
      </c>
      <c r="AP26" s="32">
        <v>16.943749253033001</v>
      </c>
      <c r="AQ26" s="31">
        <v>16.9465914466175</v>
      </c>
      <c r="AR26" s="32" t="s">
        <v>28</v>
      </c>
      <c r="AS26" s="32">
        <v>16.9465914466175</v>
      </c>
      <c r="AT26" s="31">
        <v>16.9509331430888</v>
      </c>
      <c r="AU26" s="32" t="s">
        <v>28</v>
      </c>
      <c r="AV26" s="32">
        <v>16.9509331430888</v>
      </c>
      <c r="AW26" s="31">
        <v>16.954930948961898</v>
      </c>
      <c r="AX26" s="32" t="s">
        <v>28</v>
      </c>
      <c r="AY26" s="32">
        <v>16.954930948961898</v>
      </c>
      <c r="AZ26" s="31">
        <v>16.955771369745801</v>
      </c>
      <c r="BA26" s="32" t="s">
        <v>28</v>
      </c>
      <c r="BB26" s="32">
        <v>16.955771369745801</v>
      </c>
      <c r="BC26" s="31">
        <v>16.9568528229149</v>
      </c>
      <c r="BD26" s="32" t="s">
        <v>28</v>
      </c>
      <c r="BE26" s="32">
        <v>16.9568528229149</v>
      </c>
      <c r="BF26" s="31">
        <v>16.968078833724299</v>
      </c>
      <c r="BG26" s="32" t="s">
        <v>28</v>
      </c>
      <c r="BH26" s="32">
        <v>16.968078833724299</v>
      </c>
      <c r="BI26" s="31">
        <v>16.9783008022502</v>
      </c>
      <c r="BJ26" s="32" t="s">
        <v>28</v>
      </c>
      <c r="BK26" s="32">
        <v>16.9783008022502</v>
      </c>
      <c r="BL26" s="31">
        <v>16.982309257872299</v>
      </c>
      <c r="BM26" s="32" t="s">
        <v>28</v>
      </c>
      <c r="BN26" s="32">
        <v>16.982309257872299</v>
      </c>
      <c r="BO26" s="31">
        <v>17.004808370289101</v>
      </c>
      <c r="BP26" s="32" t="s">
        <v>28</v>
      </c>
      <c r="BQ26" s="32">
        <v>17.004808370289101</v>
      </c>
      <c r="BR26" s="31">
        <v>17.006693313140602</v>
      </c>
      <c r="BS26" s="32" t="s">
        <v>28</v>
      </c>
      <c r="BT26" s="32">
        <v>17.006693313140602</v>
      </c>
      <c r="BU26" s="31">
        <v>17.0124616890886</v>
      </c>
      <c r="BV26" s="32" t="s">
        <v>28</v>
      </c>
      <c r="BW26" s="32">
        <v>17.0124616890886</v>
      </c>
      <c r="BX26" s="31">
        <v>17.0128549958539</v>
      </c>
      <c r="BY26" s="32" t="s">
        <v>28</v>
      </c>
      <c r="BZ26" s="32">
        <v>17.0128549958539</v>
      </c>
      <c r="CA26" s="31">
        <v>17.020703938224202</v>
      </c>
      <c r="CB26" s="32" t="s">
        <v>28</v>
      </c>
      <c r="CC26" s="32">
        <v>17.020703938224202</v>
      </c>
      <c r="CD26" s="31">
        <v>17.0140255718884</v>
      </c>
      <c r="CE26" s="32" t="s">
        <v>28</v>
      </c>
      <c r="CF26" s="32">
        <v>17.0140255718884</v>
      </c>
      <c r="CG26" s="31">
        <v>17.0200429521527</v>
      </c>
      <c r="CH26" s="32" t="s">
        <v>28</v>
      </c>
      <c r="CI26" s="32">
        <v>17.0200429521527</v>
      </c>
      <c r="CJ26" s="31">
        <v>16.9814379649365</v>
      </c>
      <c r="CK26" s="32" t="s">
        <v>28</v>
      </c>
      <c r="CL26" s="32">
        <v>16.9814379649365</v>
      </c>
      <c r="CM26" s="31">
        <v>16.998289558310699</v>
      </c>
      <c r="CN26" s="32" t="s">
        <v>28</v>
      </c>
      <c r="CO26" s="32">
        <v>16.998289558310699</v>
      </c>
      <c r="CP26" s="31">
        <v>16.9849297797617</v>
      </c>
      <c r="CQ26" s="32" t="s">
        <v>28</v>
      </c>
      <c r="CR26" s="32">
        <v>16.9849297797617</v>
      </c>
      <c r="CS26" s="31">
        <v>16.985204751519898</v>
      </c>
      <c r="CT26" s="32" t="s">
        <v>28</v>
      </c>
      <c r="CU26" s="32">
        <v>16.985204751519898</v>
      </c>
      <c r="CV26" s="31">
        <v>16.985074808436401</v>
      </c>
      <c r="CW26" s="32" t="s">
        <v>28</v>
      </c>
      <c r="CX26" s="32">
        <v>16.985074808436401</v>
      </c>
      <c r="CY26" s="31">
        <v>16.964919424649199</v>
      </c>
      <c r="CZ26" s="32" t="s">
        <v>28</v>
      </c>
      <c r="DA26" s="32">
        <v>16.964919424649199</v>
      </c>
      <c r="DB26" s="31">
        <v>16.9800099498854</v>
      </c>
      <c r="DC26" s="32" t="s">
        <v>28</v>
      </c>
      <c r="DD26" s="32">
        <v>16.9800099498854</v>
      </c>
      <c r="DE26" s="31">
        <v>16.8877585405857</v>
      </c>
      <c r="DF26" s="32" t="s">
        <v>28</v>
      </c>
      <c r="DG26" s="32">
        <v>16.8877585405857</v>
      </c>
      <c r="DH26" s="31">
        <v>16.684502980205799</v>
      </c>
      <c r="DI26" s="32" t="s">
        <v>28</v>
      </c>
      <c r="DJ26" s="32">
        <v>16.684502980205799</v>
      </c>
      <c r="DK26" s="31">
        <v>16.517562559585901</v>
      </c>
      <c r="DL26" s="32" t="s">
        <v>28</v>
      </c>
      <c r="DM26" s="32">
        <v>16.517562559585901</v>
      </c>
      <c r="DN26" s="31">
        <v>16.478661705819999</v>
      </c>
      <c r="DO26" s="32" t="s">
        <v>28</v>
      </c>
      <c r="DP26" s="32">
        <v>16.478661705819999</v>
      </c>
      <c r="DQ26" s="31">
        <v>16.307849264729999</v>
      </c>
      <c r="DR26" s="32" t="s">
        <v>28</v>
      </c>
      <c r="DS26" s="32">
        <v>16.307849264729999</v>
      </c>
      <c r="DT26" s="31">
        <v>16.1120880056103</v>
      </c>
      <c r="DU26" s="32" t="s">
        <v>28</v>
      </c>
      <c r="DV26" s="32">
        <v>16.1120880056103</v>
      </c>
    </row>
    <row r="27" spans="1:126" x14ac:dyDescent="0.2">
      <c r="A27" s="30" t="s">
        <v>7</v>
      </c>
      <c r="B27">
        <v>24</v>
      </c>
      <c r="C27">
        <v>24</v>
      </c>
      <c r="D27" s="32">
        <v>-1.0506561957632099</v>
      </c>
      <c r="E27" s="32" t="s">
        <v>28</v>
      </c>
      <c r="F27" s="32">
        <v>-1.0506561957632099</v>
      </c>
      <c r="G27" s="32">
        <v>-0.95396880552291696</v>
      </c>
      <c r="H27" s="32" t="s">
        <v>28</v>
      </c>
      <c r="I27" s="32">
        <v>-0.95396880552291696</v>
      </c>
      <c r="J27" s="31">
        <v>-0.90092588792007999</v>
      </c>
      <c r="K27" s="32" t="s">
        <v>28</v>
      </c>
      <c r="L27" s="32">
        <v>-0.90092588792007999</v>
      </c>
      <c r="M27" s="31">
        <v>-0.86414773369068398</v>
      </c>
      <c r="N27" s="32" t="s">
        <v>28</v>
      </c>
      <c r="O27" s="32">
        <v>-0.86414773369068398</v>
      </c>
      <c r="P27" s="31">
        <v>-0.83762345992685705</v>
      </c>
      <c r="Q27" s="32" t="s">
        <v>28</v>
      </c>
      <c r="R27" s="32">
        <v>-0.83762345992685705</v>
      </c>
      <c r="S27" s="31">
        <v>-0.81577567065698797</v>
      </c>
      <c r="T27" s="32" t="s">
        <v>28</v>
      </c>
      <c r="U27" s="32">
        <v>-0.81577567065698797</v>
      </c>
      <c r="V27" s="31">
        <v>-0.74615430491096102</v>
      </c>
      <c r="W27" s="32" t="s">
        <v>28</v>
      </c>
      <c r="X27" s="32">
        <v>-0.74615430491096102</v>
      </c>
      <c r="Y27" s="31">
        <v>-0.71102758771973096</v>
      </c>
      <c r="Z27" s="32" t="s">
        <v>28</v>
      </c>
      <c r="AA27" s="32">
        <v>-0.71102758771973096</v>
      </c>
      <c r="AB27" s="31">
        <v>-0.61953803009291397</v>
      </c>
      <c r="AC27" s="32" t="s">
        <v>28</v>
      </c>
      <c r="AD27" s="32">
        <v>-0.61953803009291397</v>
      </c>
      <c r="AE27" s="31">
        <v>-0.57008165859205595</v>
      </c>
      <c r="AF27" s="32" t="s">
        <v>28</v>
      </c>
      <c r="AG27" s="32">
        <v>-0.57008165859205595</v>
      </c>
      <c r="AH27" s="31">
        <v>-0.55726274187354996</v>
      </c>
      <c r="AI27" s="32" t="s">
        <v>28</v>
      </c>
      <c r="AJ27" s="32">
        <v>-0.55726274187354996</v>
      </c>
      <c r="AK27" s="31">
        <v>-0.54424872132275104</v>
      </c>
      <c r="AL27" s="32" t="s">
        <v>28</v>
      </c>
      <c r="AM27" s="32">
        <v>-0.54424872132275104</v>
      </c>
      <c r="AN27" s="31">
        <v>-0.52684879170452803</v>
      </c>
      <c r="AO27" s="32" t="s">
        <v>28</v>
      </c>
      <c r="AP27" s="32">
        <v>-0.52684879170452803</v>
      </c>
      <c r="AQ27" s="31">
        <v>-0.46156189712013501</v>
      </c>
      <c r="AR27" s="32" t="s">
        <v>28</v>
      </c>
      <c r="AS27" s="32">
        <v>-0.46156189712013501</v>
      </c>
      <c r="AT27" s="31">
        <v>-0.433988236187211</v>
      </c>
      <c r="AU27" s="32" t="s">
        <v>28</v>
      </c>
      <c r="AV27" s="32">
        <v>-0.433988236187211</v>
      </c>
      <c r="AW27" s="31">
        <v>-0.40178064238032002</v>
      </c>
      <c r="AX27" s="32" t="s">
        <v>28</v>
      </c>
      <c r="AY27" s="32">
        <v>-0.40178064238032002</v>
      </c>
      <c r="AZ27" s="31">
        <v>-0.36022710295439198</v>
      </c>
      <c r="BA27" s="32" t="s">
        <v>28</v>
      </c>
      <c r="BB27" s="32">
        <v>-0.36022710295439198</v>
      </c>
      <c r="BC27" s="31">
        <v>-0.33612943682186502</v>
      </c>
      <c r="BD27" s="32" t="s">
        <v>28</v>
      </c>
      <c r="BE27" s="32">
        <v>-0.33612943682186502</v>
      </c>
      <c r="BF27" s="31">
        <v>-0.29187910669997202</v>
      </c>
      <c r="BG27" s="32" t="s">
        <v>28</v>
      </c>
      <c r="BH27" s="32">
        <v>-0.29187910669997202</v>
      </c>
      <c r="BI27" s="31">
        <v>-0.24787187616464701</v>
      </c>
      <c r="BJ27" s="32" t="s">
        <v>28</v>
      </c>
      <c r="BK27" s="32">
        <v>-0.24787187616464701</v>
      </c>
      <c r="BL27" s="31">
        <v>-0.211748083027953</v>
      </c>
      <c r="BM27" s="32" t="s">
        <v>28</v>
      </c>
      <c r="BN27" s="32">
        <v>-0.211748083027953</v>
      </c>
      <c r="BO27" s="31">
        <v>-0.1692768014828</v>
      </c>
      <c r="BP27" s="32" t="s">
        <v>28</v>
      </c>
      <c r="BQ27" s="32">
        <v>-0.1692768014828</v>
      </c>
      <c r="BR27" s="31">
        <v>-0.13524790186493699</v>
      </c>
      <c r="BS27" s="32" t="s">
        <v>28</v>
      </c>
      <c r="BT27" s="32">
        <v>-0.13524790186493699</v>
      </c>
      <c r="BU27" s="31">
        <v>-8.3017835480322502E-2</v>
      </c>
      <c r="BV27" s="32" t="s">
        <v>28</v>
      </c>
      <c r="BW27" s="32">
        <v>-8.3017835480322502E-2</v>
      </c>
      <c r="BX27" s="31">
        <v>-6.0486836702080701E-2</v>
      </c>
      <c r="BY27" s="32" t="s">
        <v>28</v>
      </c>
      <c r="BZ27" s="32">
        <v>-6.0486836702080701E-2</v>
      </c>
      <c r="CA27" s="31">
        <v>-6.2082192497275703E-3</v>
      </c>
      <c r="CB27" s="32" t="s">
        <v>28</v>
      </c>
      <c r="CC27" s="32">
        <v>-6.2082192497275703E-3</v>
      </c>
      <c r="CD27" s="31">
        <v>5.93017391242509E-2</v>
      </c>
      <c r="CE27" s="32" t="s">
        <v>28</v>
      </c>
      <c r="CF27" s="32">
        <v>5.93017391242509E-2</v>
      </c>
      <c r="CG27" s="31">
        <v>0.11646822243987499</v>
      </c>
      <c r="CH27" s="32" t="s">
        <v>28</v>
      </c>
      <c r="CI27" s="32">
        <v>0.11646822243987499</v>
      </c>
      <c r="CJ27" s="31">
        <v>0.16931449278171801</v>
      </c>
      <c r="CK27" s="32" t="s">
        <v>28</v>
      </c>
      <c r="CL27" s="32">
        <v>0.16931449278171801</v>
      </c>
      <c r="CM27" s="31">
        <v>0.198633841618748</v>
      </c>
      <c r="CN27" s="32" t="s">
        <v>28</v>
      </c>
      <c r="CO27" s="32">
        <v>0.198633841618748</v>
      </c>
      <c r="CP27" s="31">
        <v>0.23649449848509399</v>
      </c>
      <c r="CQ27" s="32" t="s">
        <v>28</v>
      </c>
      <c r="CR27" s="32">
        <v>0.23649449848509399</v>
      </c>
      <c r="CS27" s="31">
        <v>0.25691740068922903</v>
      </c>
      <c r="CT27" s="32" t="s">
        <v>28</v>
      </c>
      <c r="CU27" s="32">
        <v>0.25691740068922903</v>
      </c>
      <c r="CV27" s="31">
        <v>0.30273473512129601</v>
      </c>
      <c r="CW27" s="32" t="s">
        <v>28</v>
      </c>
      <c r="CX27" s="32">
        <v>0.30273473512129601</v>
      </c>
      <c r="CY27" s="31">
        <v>0.31679677693848701</v>
      </c>
      <c r="CZ27" s="32" t="s">
        <v>28</v>
      </c>
      <c r="DA27" s="32">
        <v>0.31679677693848701</v>
      </c>
      <c r="DB27" s="31">
        <v>0.32474054159688598</v>
      </c>
      <c r="DC27" s="32" t="s">
        <v>28</v>
      </c>
      <c r="DD27" s="32">
        <v>0.32474054159688598</v>
      </c>
      <c r="DE27" s="31">
        <v>0.32867817711647701</v>
      </c>
      <c r="DF27" s="32" t="s">
        <v>28</v>
      </c>
      <c r="DG27" s="32">
        <v>0.32867817711647701</v>
      </c>
      <c r="DH27" s="31">
        <v>0.31901550630102299</v>
      </c>
      <c r="DI27" s="32" t="s">
        <v>28</v>
      </c>
      <c r="DJ27" s="32">
        <v>0.31901550630102299</v>
      </c>
      <c r="DK27" s="31">
        <v>0.38031226409408803</v>
      </c>
      <c r="DL27" s="32" t="s">
        <v>28</v>
      </c>
      <c r="DM27" s="32">
        <v>0.38031226409408803</v>
      </c>
      <c r="DN27" s="31">
        <v>0.33654528176002402</v>
      </c>
      <c r="DO27" s="32" t="s">
        <v>28</v>
      </c>
      <c r="DP27" s="32">
        <v>0.33654528176002402</v>
      </c>
      <c r="DQ27" s="31">
        <v>0.35217294095440699</v>
      </c>
      <c r="DR27" s="32" t="s">
        <v>28</v>
      </c>
      <c r="DS27" s="32">
        <v>0.35217294095440699</v>
      </c>
      <c r="DT27" s="31">
        <v>0.36011842201910199</v>
      </c>
      <c r="DU27" s="32" t="s">
        <v>28</v>
      </c>
      <c r="DV27" s="32">
        <v>0.36011842201910199</v>
      </c>
    </row>
    <row r="28" spans="1:126" x14ac:dyDescent="0.2">
      <c r="A28" s="30" t="s">
        <v>7</v>
      </c>
      <c r="B28">
        <v>25</v>
      </c>
      <c r="C28">
        <v>25</v>
      </c>
      <c r="D28" s="32">
        <v>-4.4154391648008096</v>
      </c>
      <c r="E28" s="32" t="s">
        <v>28</v>
      </c>
      <c r="F28" s="32">
        <v>-4.4154391648008096</v>
      </c>
      <c r="G28" s="32">
        <v>-4.2848744588017498</v>
      </c>
      <c r="H28" s="32" t="s">
        <v>28</v>
      </c>
      <c r="I28" s="32">
        <v>-4.2848744588017498</v>
      </c>
      <c r="J28" s="31">
        <v>-4.2294915252098297</v>
      </c>
      <c r="K28" s="32" t="s">
        <v>28</v>
      </c>
      <c r="L28" s="32">
        <v>-4.2294915252098297</v>
      </c>
      <c r="M28" s="31">
        <v>-4.1885178259119202</v>
      </c>
      <c r="N28" s="32" t="s">
        <v>28</v>
      </c>
      <c r="O28" s="32">
        <v>-4.1885178259119202</v>
      </c>
      <c r="P28" s="31">
        <v>-4.1453750895760297</v>
      </c>
      <c r="Q28" s="32" t="s">
        <v>28</v>
      </c>
      <c r="R28" s="32">
        <v>-4.1453750895760297</v>
      </c>
      <c r="S28" s="31">
        <v>-4.1048622112904898</v>
      </c>
      <c r="T28" s="32" t="s">
        <v>28</v>
      </c>
      <c r="U28" s="32">
        <v>-4.1048622112904898</v>
      </c>
      <c r="V28" s="31">
        <v>-4.0718052854408997</v>
      </c>
      <c r="W28" s="32" t="s">
        <v>28</v>
      </c>
      <c r="X28" s="32">
        <v>-4.0718052854408997</v>
      </c>
      <c r="Y28" s="31">
        <v>-4.0361878172869998</v>
      </c>
      <c r="Z28" s="32" t="s">
        <v>28</v>
      </c>
      <c r="AA28" s="32">
        <v>-4.0361878172869998</v>
      </c>
      <c r="AB28" s="31">
        <v>-3.99899288056351</v>
      </c>
      <c r="AC28" s="32" t="s">
        <v>28</v>
      </c>
      <c r="AD28" s="32">
        <v>-3.99899288056351</v>
      </c>
      <c r="AE28" s="31">
        <v>-3.9649008467318398</v>
      </c>
      <c r="AF28" s="32" t="s">
        <v>28</v>
      </c>
      <c r="AG28" s="32">
        <v>-3.9649008467318398</v>
      </c>
      <c r="AH28" s="31">
        <v>-3.95279038492012</v>
      </c>
      <c r="AI28" s="32" t="s">
        <v>28</v>
      </c>
      <c r="AJ28" s="32">
        <v>-3.95279038492012</v>
      </c>
      <c r="AK28" s="31">
        <v>-3.93780500505442</v>
      </c>
      <c r="AL28" s="32" t="s">
        <v>28</v>
      </c>
      <c r="AM28" s="32">
        <v>-3.93780500505442</v>
      </c>
      <c r="AN28" s="31">
        <v>-3.9217471648195001</v>
      </c>
      <c r="AO28" s="32" t="s">
        <v>28</v>
      </c>
      <c r="AP28" s="32">
        <v>-3.9217471648195001</v>
      </c>
      <c r="AQ28" s="31">
        <v>-3.9014338792944701</v>
      </c>
      <c r="AR28" s="32" t="s">
        <v>28</v>
      </c>
      <c r="AS28" s="32">
        <v>-3.9014338792944701</v>
      </c>
      <c r="AT28" s="31">
        <v>-3.8927092503112299</v>
      </c>
      <c r="AU28" s="32" t="s">
        <v>28</v>
      </c>
      <c r="AV28" s="32">
        <v>-3.8927092503112299</v>
      </c>
      <c r="AW28" s="31">
        <v>-3.88137058058373</v>
      </c>
      <c r="AX28" s="32" t="s">
        <v>28</v>
      </c>
      <c r="AY28" s="32">
        <v>-3.88137058058373</v>
      </c>
      <c r="AZ28" s="31">
        <v>-3.8573853375768299</v>
      </c>
      <c r="BA28" s="32" t="s">
        <v>28</v>
      </c>
      <c r="BB28" s="32">
        <v>-3.8573853375768299</v>
      </c>
      <c r="BC28" s="31">
        <v>-3.8499917967616799</v>
      </c>
      <c r="BD28" s="32" t="s">
        <v>28</v>
      </c>
      <c r="BE28" s="32">
        <v>-3.8499917967616799</v>
      </c>
      <c r="BF28" s="31">
        <v>-3.8302088710399702</v>
      </c>
      <c r="BG28" s="32" t="s">
        <v>28</v>
      </c>
      <c r="BH28" s="32">
        <v>-3.8302088710399702</v>
      </c>
      <c r="BI28" s="31">
        <v>-3.8065631141420599</v>
      </c>
      <c r="BJ28" s="32" t="s">
        <v>28</v>
      </c>
      <c r="BK28" s="32">
        <v>-3.8065631141420599</v>
      </c>
      <c r="BL28" s="31">
        <v>-3.7744836241231701</v>
      </c>
      <c r="BM28" s="32" t="s">
        <v>28</v>
      </c>
      <c r="BN28" s="32">
        <v>-3.7744836241231701</v>
      </c>
      <c r="BO28" s="31">
        <v>-3.7444146367940201</v>
      </c>
      <c r="BP28" s="32" t="s">
        <v>28</v>
      </c>
      <c r="BQ28" s="32">
        <v>-3.7444146367940201</v>
      </c>
      <c r="BR28" s="31">
        <v>-3.70578898236209</v>
      </c>
      <c r="BS28" s="32" t="s">
        <v>28</v>
      </c>
      <c r="BT28" s="32">
        <v>-3.70578898236209</v>
      </c>
      <c r="BU28" s="31">
        <v>-3.6731806863569498</v>
      </c>
      <c r="BV28" s="32" t="s">
        <v>28</v>
      </c>
      <c r="BW28" s="32">
        <v>-3.6731806863569498</v>
      </c>
      <c r="BX28" s="31">
        <v>-3.6532910070088902</v>
      </c>
      <c r="BY28" s="32" t="s">
        <v>28</v>
      </c>
      <c r="BZ28" s="32">
        <v>-3.6532910070088902</v>
      </c>
      <c r="CA28" s="31">
        <v>-3.6279808473890101</v>
      </c>
      <c r="CB28" s="32" t="s">
        <v>28</v>
      </c>
      <c r="CC28" s="32">
        <v>-3.6279808473890101</v>
      </c>
      <c r="CD28" s="31">
        <v>-3.6249959838743702</v>
      </c>
      <c r="CE28" s="32" t="s">
        <v>28</v>
      </c>
      <c r="CF28" s="32">
        <v>-3.6249959838743702</v>
      </c>
      <c r="CG28" s="31">
        <v>-3.6096985838065199</v>
      </c>
      <c r="CH28" s="32" t="s">
        <v>28</v>
      </c>
      <c r="CI28" s="32">
        <v>-3.6096985838065199</v>
      </c>
      <c r="CJ28" s="31">
        <v>-3.62035977860458</v>
      </c>
      <c r="CK28" s="32" t="s">
        <v>28</v>
      </c>
      <c r="CL28" s="32">
        <v>-3.62035977860458</v>
      </c>
      <c r="CM28" s="31">
        <v>-3.5706396369803799</v>
      </c>
      <c r="CN28" s="32" t="s">
        <v>28</v>
      </c>
      <c r="CO28" s="32">
        <v>-3.5706396369803799</v>
      </c>
      <c r="CP28" s="31">
        <v>-3.5475148499971598</v>
      </c>
      <c r="CQ28" s="32" t="s">
        <v>28</v>
      </c>
      <c r="CR28" s="32">
        <v>-3.5475148499971598</v>
      </c>
      <c r="CS28" s="31">
        <v>-3.5286308167085401</v>
      </c>
      <c r="CT28" s="32" t="s">
        <v>28</v>
      </c>
      <c r="CU28" s="32">
        <v>-3.5286308167085401</v>
      </c>
      <c r="CV28" s="31">
        <v>-3.5054286823291698</v>
      </c>
      <c r="CW28" s="32" t="s">
        <v>28</v>
      </c>
      <c r="CX28" s="32">
        <v>-3.5054286823291698</v>
      </c>
      <c r="CY28" s="31">
        <v>-3.50283909910423</v>
      </c>
      <c r="CZ28" s="32" t="s">
        <v>28</v>
      </c>
      <c r="DA28" s="32">
        <v>-3.50283909910423</v>
      </c>
      <c r="DB28" s="31">
        <v>-3.4854541723409498</v>
      </c>
      <c r="DC28" s="32" t="s">
        <v>28</v>
      </c>
      <c r="DD28" s="32">
        <v>-3.4854541723409498</v>
      </c>
      <c r="DE28" s="31">
        <v>-3.4705707467696199</v>
      </c>
      <c r="DF28" s="32" t="s">
        <v>28</v>
      </c>
      <c r="DG28" s="32">
        <v>-3.4705707467696199</v>
      </c>
      <c r="DH28" s="31">
        <v>-3.48386149935792</v>
      </c>
      <c r="DI28" s="32" t="s">
        <v>28</v>
      </c>
      <c r="DJ28" s="32">
        <v>-3.48386149935792</v>
      </c>
      <c r="DK28" s="31">
        <v>-3.4780071787651599</v>
      </c>
      <c r="DL28" s="32" t="s">
        <v>28</v>
      </c>
      <c r="DM28" s="32">
        <v>-3.4780071787651599</v>
      </c>
      <c r="DN28" s="31">
        <v>-3.5149585155218999</v>
      </c>
      <c r="DO28" s="32" t="s">
        <v>28</v>
      </c>
      <c r="DP28" s="32">
        <v>-3.5149585155218999</v>
      </c>
      <c r="DQ28" s="31">
        <v>-3.5030248304304901</v>
      </c>
      <c r="DR28" s="32" t="s">
        <v>28</v>
      </c>
      <c r="DS28" s="32">
        <v>-3.5030248304304901</v>
      </c>
      <c r="DT28" s="31">
        <v>-3.49979103238431</v>
      </c>
      <c r="DU28" s="32" t="s">
        <v>28</v>
      </c>
      <c r="DV28" s="32">
        <v>-3.49979103238431</v>
      </c>
    </row>
    <row r="29" spans="1:126" x14ac:dyDescent="0.2">
      <c r="A29" s="30" t="s">
        <v>7</v>
      </c>
      <c r="B29">
        <v>26</v>
      </c>
      <c r="C29">
        <v>26</v>
      </c>
      <c r="D29" s="32">
        <v>7.3534805595474202</v>
      </c>
      <c r="E29" s="32" t="s">
        <v>28</v>
      </c>
      <c r="F29" s="32">
        <v>7.3534805595474202</v>
      </c>
      <c r="G29" s="32">
        <v>7.4058490880621797</v>
      </c>
      <c r="H29" s="32" t="s">
        <v>28</v>
      </c>
      <c r="I29" s="32">
        <v>7.4058490880621797</v>
      </c>
      <c r="J29" s="31">
        <v>7.4334938755984297</v>
      </c>
      <c r="K29" s="32" t="s">
        <v>28</v>
      </c>
      <c r="L29" s="32">
        <v>7.4334938755984297</v>
      </c>
      <c r="M29" s="31">
        <v>7.4741143346377896</v>
      </c>
      <c r="N29" s="32" t="s">
        <v>28</v>
      </c>
      <c r="O29" s="32">
        <v>7.4741143346377896</v>
      </c>
      <c r="P29" s="31">
        <v>7.5114824278025099</v>
      </c>
      <c r="Q29" s="32" t="s">
        <v>28</v>
      </c>
      <c r="R29" s="32">
        <v>7.5114824278025099</v>
      </c>
      <c r="S29" s="31">
        <v>7.5667768089810004</v>
      </c>
      <c r="T29" s="32" t="s">
        <v>28</v>
      </c>
      <c r="U29" s="32">
        <v>7.5667768089810004</v>
      </c>
      <c r="V29" s="31">
        <v>7.6296008279455796</v>
      </c>
      <c r="W29" s="32" t="s">
        <v>28</v>
      </c>
      <c r="X29" s="32">
        <v>7.6296008279455796</v>
      </c>
      <c r="Y29" s="31">
        <v>7.6545030348066403</v>
      </c>
      <c r="Z29" s="32" t="s">
        <v>28</v>
      </c>
      <c r="AA29" s="32">
        <v>7.6545030348066403</v>
      </c>
      <c r="AB29" s="31">
        <v>7.6909546476933599</v>
      </c>
      <c r="AC29" s="32" t="s">
        <v>28</v>
      </c>
      <c r="AD29" s="32">
        <v>7.6909546476933599</v>
      </c>
      <c r="AE29" s="31">
        <v>7.7305235508494698</v>
      </c>
      <c r="AF29" s="32" t="s">
        <v>28</v>
      </c>
      <c r="AG29" s="32">
        <v>7.7305235508494698</v>
      </c>
      <c r="AH29" s="31">
        <v>7.7865787700802498</v>
      </c>
      <c r="AI29" s="32" t="s">
        <v>28</v>
      </c>
      <c r="AJ29" s="32">
        <v>7.7865787700802498</v>
      </c>
      <c r="AK29" s="31">
        <v>7.8273701839774299</v>
      </c>
      <c r="AL29" s="32" t="s">
        <v>28</v>
      </c>
      <c r="AM29" s="32">
        <v>7.8273701839774299</v>
      </c>
      <c r="AN29" s="31">
        <v>7.8572562794518097</v>
      </c>
      <c r="AO29" s="32" t="s">
        <v>28</v>
      </c>
      <c r="AP29" s="32">
        <v>7.8572562794518097</v>
      </c>
      <c r="AQ29" s="31">
        <v>7.9249771906865201</v>
      </c>
      <c r="AR29" s="32" t="s">
        <v>28</v>
      </c>
      <c r="AS29" s="32">
        <v>7.9249771906865201</v>
      </c>
      <c r="AT29" s="31">
        <v>7.9827285991789996</v>
      </c>
      <c r="AU29" s="32" t="s">
        <v>28</v>
      </c>
      <c r="AV29" s="32">
        <v>7.9827285991789996</v>
      </c>
      <c r="AW29" s="31">
        <v>8.0117679990124309</v>
      </c>
      <c r="AX29" s="32" t="s">
        <v>28</v>
      </c>
      <c r="AY29" s="32">
        <v>8.0117679990124309</v>
      </c>
      <c r="AZ29" s="31">
        <v>8.0399742008864408</v>
      </c>
      <c r="BA29" s="32" t="s">
        <v>28</v>
      </c>
      <c r="BB29" s="32">
        <v>8.0399742008864408</v>
      </c>
      <c r="BC29" s="31">
        <v>8.0696984019995295</v>
      </c>
      <c r="BD29" s="32" t="s">
        <v>28</v>
      </c>
      <c r="BE29" s="32">
        <v>8.0696984019995295</v>
      </c>
      <c r="BF29" s="31">
        <v>8.11722087782098</v>
      </c>
      <c r="BG29" s="32" t="s">
        <v>28</v>
      </c>
      <c r="BH29" s="32">
        <v>8.11722087782098</v>
      </c>
      <c r="BI29" s="31">
        <v>8.1521616375408694</v>
      </c>
      <c r="BJ29" s="32" t="s">
        <v>28</v>
      </c>
      <c r="BK29" s="32">
        <v>8.1521616375408694</v>
      </c>
      <c r="BL29" s="31">
        <v>8.1990718364015702</v>
      </c>
      <c r="BM29" s="32" t="s">
        <v>28</v>
      </c>
      <c r="BN29" s="32">
        <v>8.1990718364015702</v>
      </c>
      <c r="BO29" s="31">
        <v>8.2258639169617496</v>
      </c>
      <c r="BP29" s="32" t="s">
        <v>28</v>
      </c>
      <c r="BQ29" s="32">
        <v>8.2258639169617496</v>
      </c>
      <c r="BR29" s="31">
        <v>8.2836561952898293</v>
      </c>
      <c r="BS29" s="32" t="s">
        <v>28</v>
      </c>
      <c r="BT29" s="32">
        <v>8.2836561952898293</v>
      </c>
      <c r="BU29" s="31">
        <v>8.33241157555433</v>
      </c>
      <c r="BV29" s="32" t="s">
        <v>28</v>
      </c>
      <c r="BW29" s="32">
        <v>8.33241157555433</v>
      </c>
      <c r="BX29" s="31">
        <v>8.3030242002526595</v>
      </c>
      <c r="BY29" s="32" t="s">
        <v>28</v>
      </c>
      <c r="BZ29" s="32">
        <v>8.3030242002526595</v>
      </c>
      <c r="CA29" s="31">
        <v>8.3134244326327895</v>
      </c>
      <c r="CB29" s="32" t="s">
        <v>28</v>
      </c>
      <c r="CC29" s="32">
        <v>8.3134244326327895</v>
      </c>
      <c r="CD29" s="31">
        <v>8.36785906816025</v>
      </c>
      <c r="CE29" s="32" t="s">
        <v>28</v>
      </c>
      <c r="CF29" s="32">
        <v>8.36785906816025</v>
      </c>
      <c r="CG29" s="31">
        <v>8.5006116197652108</v>
      </c>
      <c r="CH29" s="32" t="s">
        <v>28</v>
      </c>
      <c r="CI29" s="32">
        <v>8.5006116197652108</v>
      </c>
      <c r="CJ29" s="31">
        <v>8.48894255538465</v>
      </c>
      <c r="CK29" s="32" t="s">
        <v>28</v>
      </c>
      <c r="CL29" s="32">
        <v>8.48894255538465</v>
      </c>
      <c r="CM29" s="31">
        <v>8.4996652731131501</v>
      </c>
      <c r="CN29" s="32" t="s">
        <v>28</v>
      </c>
      <c r="CO29" s="32">
        <v>8.4996652731131501</v>
      </c>
      <c r="CP29" s="31">
        <v>8.5263167985016199</v>
      </c>
      <c r="CQ29" s="32" t="s">
        <v>28</v>
      </c>
      <c r="CR29" s="32">
        <v>8.5263167985016199</v>
      </c>
      <c r="CS29" s="31">
        <v>8.5480070660058907</v>
      </c>
      <c r="CT29" s="32" t="s">
        <v>28</v>
      </c>
      <c r="CU29" s="32">
        <v>8.5480070660058907</v>
      </c>
      <c r="CV29" s="31">
        <v>8.5846798707496408</v>
      </c>
      <c r="CW29" s="32" t="s">
        <v>28</v>
      </c>
      <c r="CX29" s="32">
        <v>8.5846798707496408</v>
      </c>
      <c r="CY29" s="31">
        <v>8.6097006807233303</v>
      </c>
      <c r="CZ29" s="32" t="s">
        <v>28</v>
      </c>
      <c r="DA29" s="32">
        <v>8.6097006807233303</v>
      </c>
      <c r="DB29" s="31">
        <v>8.6063039265438501</v>
      </c>
      <c r="DC29" s="32" t="s">
        <v>28</v>
      </c>
      <c r="DD29" s="32">
        <v>8.6063039265438501</v>
      </c>
      <c r="DE29" s="31">
        <v>8.5846687067822103</v>
      </c>
      <c r="DF29" s="32" t="s">
        <v>28</v>
      </c>
      <c r="DG29" s="32">
        <v>8.5846687067822103</v>
      </c>
      <c r="DH29" s="31">
        <v>8.5817138073869703</v>
      </c>
      <c r="DI29" s="32" t="s">
        <v>28</v>
      </c>
      <c r="DJ29" s="32">
        <v>8.5817138073869703</v>
      </c>
      <c r="DK29" s="31">
        <v>8.5554294320487099</v>
      </c>
      <c r="DL29" s="32" t="s">
        <v>28</v>
      </c>
      <c r="DM29" s="32">
        <v>8.5554294320487099</v>
      </c>
      <c r="DN29" s="31">
        <v>8.4817941576934306</v>
      </c>
      <c r="DO29" s="32" t="s">
        <v>28</v>
      </c>
      <c r="DP29" s="32">
        <v>8.4817941576934306</v>
      </c>
      <c r="DQ29" s="31">
        <v>8.3719672730833796</v>
      </c>
      <c r="DR29" s="32" t="s">
        <v>28</v>
      </c>
      <c r="DS29" s="32">
        <v>8.3719672730833796</v>
      </c>
      <c r="DT29" s="31">
        <v>8.3089232165018707</v>
      </c>
      <c r="DU29" s="32" t="s">
        <v>28</v>
      </c>
      <c r="DV29" s="32">
        <v>8.3089232165018707</v>
      </c>
    </row>
    <row r="30" spans="1:126" x14ac:dyDescent="0.2">
      <c r="A30" s="30" t="s">
        <v>5</v>
      </c>
      <c r="B30">
        <v>27</v>
      </c>
      <c r="C30">
        <v>27</v>
      </c>
      <c r="D30" s="32">
        <v>0.71399891822374395</v>
      </c>
      <c r="E30" s="32" t="s">
        <v>28</v>
      </c>
      <c r="F30" s="32">
        <v>0.71399891822374395</v>
      </c>
      <c r="G30" s="32">
        <v>0.73130604557147505</v>
      </c>
      <c r="H30" s="32" t="s">
        <v>28</v>
      </c>
      <c r="I30" s="32">
        <v>0.73130604557147505</v>
      </c>
      <c r="J30" s="31">
        <v>0.74376240413751205</v>
      </c>
      <c r="K30" s="32" t="s">
        <v>28</v>
      </c>
      <c r="L30" s="32">
        <v>0.74376240413751205</v>
      </c>
      <c r="M30" s="31">
        <v>0.76709746874433005</v>
      </c>
      <c r="N30" s="32" t="s">
        <v>28</v>
      </c>
      <c r="O30" s="32">
        <v>0.76709746874433005</v>
      </c>
      <c r="P30" s="31">
        <v>0.789530006268931</v>
      </c>
      <c r="Q30" s="32" t="s">
        <v>28</v>
      </c>
      <c r="R30" s="32">
        <v>0.789530006268931</v>
      </c>
      <c r="S30" s="31">
        <v>0.80347889987870902</v>
      </c>
      <c r="T30" s="32" t="s">
        <v>28</v>
      </c>
      <c r="U30" s="32">
        <v>0.80347889987870902</v>
      </c>
      <c r="V30" s="31">
        <v>0.83454079059060104</v>
      </c>
      <c r="W30" s="32" t="s">
        <v>28</v>
      </c>
      <c r="X30" s="32">
        <v>0.83454079059060104</v>
      </c>
      <c r="Y30" s="31">
        <v>0.83813851720340504</v>
      </c>
      <c r="Z30" s="32" t="s">
        <v>28</v>
      </c>
      <c r="AA30" s="32">
        <v>0.83813851720340504</v>
      </c>
      <c r="AB30" s="31">
        <v>0.84166795396557204</v>
      </c>
      <c r="AC30" s="32" t="s">
        <v>28</v>
      </c>
      <c r="AD30" s="32">
        <v>0.84166795396557204</v>
      </c>
      <c r="AE30" s="31">
        <v>0.86365939208475595</v>
      </c>
      <c r="AF30" s="32" t="s">
        <v>28</v>
      </c>
      <c r="AG30" s="32">
        <v>0.86365939208475595</v>
      </c>
      <c r="AH30" s="31">
        <v>0.87925671129272598</v>
      </c>
      <c r="AI30" s="32" t="s">
        <v>28</v>
      </c>
      <c r="AJ30" s="32">
        <v>0.87925671129272598</v>
      </c>
      <c r="AK30" s="31">
        <v>0.90329177151022799</v>
      </c>
      <c r="AL30" s="32" t="s">
        <v>28</v>
      </c>
      <c r="AM30" s="32">
        <v>0.90329177151022799</v>
      </c>
      <c r="AN30" s="31">
        <v>0.926078740487286</v>
      </c>
      <c r="AO30" s="32" t="s">
        <v>28</v>
      </c>
      <c r="AP30" s="32">
        <v>0.926078740487286</v>
      </c>
      <c r="AQ30" s="31">
        <v>0.94484605514702802</v>
      </c>
      <c r="AR30" s="32" t="s">
        <v>28</v>
      </c>
      <c r="AS30" s="32">
        <v>0.94484605514702802</v>
      </c>
      <c r="AT30" s="31">
        <v>0.95465100622204602</v>
      </c>
      <c r="AU30" s="32" t="s">
        <v>28</v>
      </c>
      <c r="AV30" s="32">
        <v>0.95465100622204602</v>
      </c>
      <c r="AW30" s="31">
        <v>0.95827342546399297</v>
      </c>
      <c r="AX30" s="32" t="s">
        <v>28</v>
      </c>
      <c r="AY30" s="32">
        <v>0.95827342546399297</v>
      </c>
      <c r="AZ30" s="31">
        <v>0.95777771750376794</v>
      </c>
      <c r="BA30" s="32" t="s">
        <v>28</v>
      </c>
      <c r="BB30" s="32">
        <v>0.95777771750376794</v>
      </c>
      <c r="BC30" s="31">
        <v>0.96595381816477199</v>
      </c>
      <c r="BD30" s="32" t="s">
        <v>28</v>
      </c>
      <c r="BE30" s="32">
        <v>0.96595381816477199</v>
      </c>
      <c r="BF30" s="31">
        <v>0.97596009525544003</v>
      </c>
      <c r="BG30" s="32" t="s">
        <v>28</v>
      </c>
      <c r="BH30" s="32">
        <v>0.97596009525544003</v>
      </c>
      <c r="BI30" s="31">
        <v>0.97709700312307401</v>
      </c>
      <c r="BJ30" s="32" t="s">
        <v>28</v>
      </c>
      <c r="BK30" s="32">
        <v>0.97709700312307401</v>
      </c>
      <c r="BL30" s="31">
        <v>0.99372050666156198</v>
      </c>
      <c r="BM30" s="32" t="s">
        <v>28</v>
      </c>
      <c r="BN30" s="32">
        <v>0.99372050666156198</v>
      </c>
      <c r="BO30" s="31">
        <v>1.01482581701942</v>
      </c>
      <c r="BP30" s="32" t="s">
        <v>28</v>
      </c>
      <c r="BQ30" s="32">
        <v>1.01482581701942</v>
      </c>
      <c r="BR30" s="31">
        <v>1.03511337663473</v>
      </c>
      <c r="BS30" s="32" t="s">
        <v>28</v>
      </c>
      <c r="BT30" s="32">
        <v>1.03511337663473</v>
      </c>
      <c r="BU30" s="31">
        <v>1.0613123971324101</v>
      </c>
      <c r="BV30" s="32" t="s">
        <v>28</v>
      </c>
      <c r="BW30" s="32">
        <v>1.0613123971324101</v>
      </c>
      <c r="BX30" s="31">
        <v>1.09116396180659</v>
      </c>
      <c r="BY30" s="32" t="s">
        <v>28</v>
      </c>
      <c r="BZ30" s="32">
        <v>1.09116396180659</v>
      </c>
      <c r="CA30" s="31">
        <v>1.0978497177948101</v>
      </c>
      <c r="CB30" s="32" t="s">
        <v>28</v>
      </c>
      <c r="CC30" s="32">
        <v>1.0978497177948101</v>
      </c>
      <c r="CD30" s="31">
        <v>1.0993651170646399</v>
      </c>
      <c r="CE30" s="32" t="s">
        <v>28</v>
      </c>
      <c r="CF30" s="32">
        <v>1.0993651170646399</v>
      </c>
      <c r="CG30" s="31">
        <v>1.1228095873347601</v>
      </c>
      <c r="CH30" s="32" t="s">
        <v>28</v>
      </c>
      <c r="CI30" s="32">
        <v>1.1228095873347601</v>
      </c>
      <c r="CJ30" s="31">
        <v>1.1487047654987901</v>
      </c>
      <c r="CK30" s="32" t="s">
        <v>28</v>
      </c>
      <c r="CL30" s="32">
        <v>1.1487047654987901</v>
      </c>
      <c r="CM30" s="31">
        <v>1.15109027599264</v>
      </c>
      <c r="CN30" s="32" t="s">
        <v>28</v>
      </c>
      <c r="CO30" s="32">
        <v>1.15109027599264</v>
      </c>
      <c r="CP30" s="31">
        <v>1.1597897339902199</v>
      </c>
      <c r="CQ30" s="32" t="s">
        <v>28</v>
      </c>
      <c r="CR30" s="32">
        <v>1.1597897339902199</v>
      </c>
      <c r="CS30" s="31">
        <v>1.19218680619235</v>
      </c>
      <c r="CT30" s="32" t="s">
        <v>28</v>
      </c>
      <c r="CU30" s="32">
        <v>1.19218680619235</v>
      </c>
      <c r="CV30" s="31">
        <v>1.1934316289981499</v>
      </c>
      <c r="CW30" s="32" t="s">
        <v>28</v>
      </c>
      <c r="CX30" s="32">
        <v>1.1934316289981499</v>
      </c>
      <c r="CY30" s="31">
        <v>1.2195648654814499</v>
      </c>
      <c r="CZ30" s="32" t="s">
        <v>28</v>
      </c>
      <c r="DA30" s="32">
        <v>1.2195648654814499</v>
      </c>
      <c r="DB30" s="31">
        <v>1.2492173424183499</v>
      </c>
      <c r="DC30" s="32" t="s">
        <v>28</v>
      </c>
      <c r="DD30" s="32">
        <v>1.2492173424183499</v>
      </c>
      <c r="DE30" s="31">
        <v>1.2483551880272801</v>
      </c>
      <c r="DF30" s="32" t="s">
        <v>28</v>
      </c>
      <c r="DG30" s="32">
        <v>1.2483551880272801</v>
      </c>
      <c r="DH30" s="31">
        <v>1.2474894003720101</v>
      </c>
      <c r="DI30" s="32" t="s">
        <v>28</v>
      </c>
      <c r="DJ30" s="32">
        <v>1.2474894003720101</v>
      </c>
      <c r="DK30" s="31">
        <v>1.26663357650706</v>
      </c>
      <c r="DL30" s="32" t="s">
        <v>28</v>
      </c>
      <c r="DM30" s="32">
        <v>1.26663357650706</v>
      </c>
      <c r="DN30" s="31">
        <v>1.28076165105859</v>
      </c>
      <c r="DO30" s="32" t="s">
        <v>28</v>
      </c>
      <c r="DP30" s="32">
        <v>1.28076165105859</v>
      </c>
      <c r="DQ30" s="31">
        <v>1.2770190962205299</v>
      </c>
      <c r="DR30" s="32" t="s">
        <v>28</v>
      </c>
      <c r="DS30" s="32">
        <v>1.2770190962205299</v>
      </c>
      <c r="DT30" s="31">
        <v>1.2869320146402099</v>
      </c>
      <c r="DU30" s="32" t="s">
        <v>28</v>
      </c>
      <c r="DV30" s="32">
        <v>1.2869320146402099</v>
      </c>
    </row>
    <row r="31" spans="1:126" x14ac:dyDescent="0.2">
      <c r="A31" s="30" t="s">
        <v>6</v>
      </c>
      <c r="B31">
        <v>28</v>
      </c>
      <c r="C31">
        <v>28</v>
      </c>
      <c r="D31" s="32">
        <v>2.3331682772164402</v>
      </c>
      <c r="E31" s="32" t="s">
        <v>28</v>
      </c>
      <c r="F31" s="32">
        <v>2.3331682772164402</v>
      </c>
      <c r="G31" s="32">
        <v>2.3386854210058199</v>
      </c>
      <c r="H31" s="32" t="s">
        <v>28</v>
      </c>
      <c r="I31" s="32">
        <v>2.3386854210058199</v>
      </c>
      <c r="J31" s="31">
        <v>2.3706824431518099</v>
      </c>
      <c r="K31" s="32" t="s">
        <v>28</v>
      </c>
      <c r="L31" s="32">
        <v>2.3706824431518099</v>
      </c>
      <c r="M31" s="31">
        <v>2.3724039559723802</v>
      </c>
      <c r="N31" s="32" t="s">
        <v>28</v>
      </c>
      <c r="O31" s="32">
        <v>2.3724039559723802</v>
      </c>
      <c r="P31" s="31">
        <v>2.3740170650921599</v>
      </c>
      <c r="Q31" s="32" t="s">
        <v>28</v>
      </c>
      <c r="R31" s="32">
        <v>2.3740170650921599</v>
      </c>
      <c r="S31" s="31">
        <v>2.4101992143783502</v>
      </c>
      <c r="T31" s="32" t="s">
        <v>28</v>
      </c>
      <c r="U31" s="32">
        <v>2.4101992143783502</v>
      </c>
      <c r="V31" s="31">
        <v>2.42509599395484</v>
      </c>
      <c r="W31" s="32" t="s">
        <v>28</v>
      </c>
      <c r="X31" s="32">
        <v>2.42509599395484</v>
      </c>
      <c r="Y31" s="31">
        <v>2.42509599395484</v>
      </c>
      <c r="Z31" s="32" t="s">
        <v>28</v>
      </c>
      <c r="AA31" s="32">
        <v>2.42509599395484</v>
      </c>
      <c r="AB31" s="31">
        <v>2.4316389472184898</v>
      </c>
      <c r="AC31" s="32" t="s">
        <v>28</v>
      </c>
      <c r="AD31" s="32">
        <v>2.4316389472184898</v>
      </c>
      <c r="AE31" s="31">
        <v>2.4378416194180699</v>
      </c>
      <c r="AF31" s="32" t="s">
        <v>28</v>
      </c>
      <c r="AG31" s="32">
        <v>2.4378416194180699</v>
      </c>
      <c r="AH31" s="31">
        <v>2.4453574409946701</v>
      </c>
      <c r="AI31" s="32" t="s">
        <v>28</v>
      </c>
      <c r="AJ31" s="32">
        <v>2.4453574409946701</v>
      </c>
      <c r="AK31" s="31">
        <v>2.4782519645054699</v>
      </c>
      <c r="AL31" s="32" t="s">
        <v>28</v>
      </c>
      <c r="AM31" s="32">
        <v>2.4782519645054699</v>
      </c>
      <c r="AN31" s="31">
        <v>2.5201322894719098</v>
      </c>
      <c r="AO31" s="32" t="s">
        <v>28</v>
      </c>
      <c r="AP31" s="32">
        <v>2.5201322894719098</v>
      </c>
      <c r="AQ31" s="31">
        <v>2.5204652293955498</v>
      </c>
      <c r="AR31" s="32" t="s">
        <v>28</v>
      </c>
      <c r="AS31" s="32">
        <v>2.5204652293955498</v>
      </c>
      <c r="AT31" s="31">
        <v>2.5211365556942802</v>
      </c>
      <c r="AU31" s="32" t="s">
        <v>28</v>
      </c>
      <c r="AV31" s="32">
        <v>2.5211365556942802</v>
      </c>
      <c r="AW31" s="31">
        <v>2.5513012330478499</v>
      </c>
      <c r="AX31" s="32" t="s">
        <v>28</v>
      </c>
      <c r="AY31" s="32">
        <v>2.5513012330478499</v>
      </c>
      <c r="AZ31" s="31">
        <v>2.5900602023801498</v>
      </c>
      <c r="BA31" s="32" t="s">
        <v>28</v>
      </c>
      <c r="BB31" s="32">
        <v>2.5900602023801498</v>
      </c>
      <c r="BC31" s="31">
        <v>2.5908407620977001</v>
      </c>
      <c r="BD31" s="32" t="s">
        <v>28</v>
      </c>
      <c r="BE31" s="32">
        <v>2.5908407620977001</v>
      </c>
      <c r="BF31" s="31">
        <v>2.5914235575812699</v>
      </c>
      <c r="BG31" s="32" t="s">
        <v>28</v>
      </c>
      <c r="BH31" s="32">
        <v>2.5914235575812699</v>
      </c>
      <c r="BI31" s="31">
        <v>2.59465777721825</v>
      </c>
      <c r="BJ31" s="32" t="s">
        <v>28</v>
      </c>
      <c r="BK31" s="32">
        <v>2.59465777721825</v>
      </c>
      <c r="BL31" s="31">
        <v>2.6601034756630302</v>
      </c>
      <c r="BM31" s="32" t="s">
        <v>28</v>
      </c>
      <c r="BN31" s="32">
        <v>2.6601034756630302</v>
      </c>
      <c r="BO31" s="31">
        <v>2.6748229300063699</v>
      </c>
      <c r="BP31" s="32" t="s">
        <v>28</v>
      </c>
      <c r="BQ31" s="32">
        <v>2.6748229300063699</v>
      </c>
      <c r="BR31" s="31">
        <v>2.68527206649068</v>
      </c>
      <c r="BS31" s="32" t="s">
        <v>28</v>
      </c>
      <c r="BT31" s="32">
        <v>2.68527206649068</v>
      </c>
      <c r="BU31" s="31">
        <v>2.68527206649068</v>
      </c>
      <c r="BV31" s="32" t="s">
        <v>28</v>
      </c>
      <c r="BW31" s="32">
        <v>2.68527206649068</v>
      </c>
      <c r="BX31" s="31">
        <v>2.68527206649068</v>
      </c>
      <c r="BY31" s="32" t="s">
        <v>28</v>
      </c>
      <c r="BZ31" s="32">
        <v>2.68527206649068</v>
      </c>
      <c r="CA31" s="31">
        <v>2.6878171942010698</v>
      </c>
      <c r="CB31" s="32" t="s">
        <v>28</v>
      </c>
      <c r="CC31" s="32">
        <v>2.6878171942010698</v>
      </c>
      <c r="CD31" s="31">
        <v>2.69445421653284</v>
      </c>
      <c r="CE31" s="32" t="s">
        <v>28</v>
      </c>
      <c r="CF31" s="32">
        <v>2.69445421653284</v>
      </c>
      <c r="CG31" s="31">
        <v>2.7327089411354302</v>
      </c>
      <c r="CH31" s="32" t="s">
        <v>28</v>
      </c>
      <c r="CI31" s="32">
        <v>2.7327089411354302</v>
      </c>
      <c r="CJ31" s="31">
        <v>2.7253864335257898</v>
      </c>
      <c r="CK31" s="32" t="s">
        <v>28</v>
      </c>
      <c r="CL31" s="32">
        <v>2.7253864335257898</v>
      </c>
      <c r="CM31" s="31">
        <v>2.7339424737529301</v>
      </c>
      <c r="CN31" s="32" t="s">
        <v>28</v>
      </c>
      <c r="CO31" s="32">
        <v>2.7339424737529301</v>
      </c>
      <c r="CP31" s="31">
        <v>2.7587416410813601</v>
      </c>
      <c r="CQ31" s="32" t="s">
        <v>28</v>
      </c>
      <c r="CR31" s="32">
        <v>2.7587416410813601</v>
      </c>
      <c r="CS31" s="31">
        <v>2.76607397181249</v>
      </c>
      <c r="CT31" s="32" t="s">
        <v>28</v>
      </c>
      <c r="CU31" s="32">
        <v>2.76607397181249</v>
      </c>
      <c r="CV31" s="31">
        <v>2.7303704109828</v>
      </c>
      <c r="CW31" s="32" t="s">
        <v>28</v>
      </c>
      <c r="CX31" s="32">
        <v>2.7303704109828</v>
      </c>
      <c r="CY31" s="31">
        <v>2.7510059954434398</v>
      </c>
      <c r="CZ31" s="32" t="s">
        <v>28</v>
      </c>
      <c r="DA31" s="32">
        <v>2.7510059954434398</v>
      </c>
      <c r="DB31" s="31">
        <v>2.7427701614901601</v>
      </c>
      <c r="DC31" s="32" t="s">
        <v>28</v>
      </c>
      <c r="DD31" s="32">
        <v>2.7427701614901601</v>
      </c>
      <c r="DE31" s="31">
        <v>2.7287011391057199</v>
      </c>
      <c r="DF31" s="32" t="s">
        <v>28</v>
      </c>
      <c r="DG31" s="32">
        <v>2.7287011391057199</v>
      </c>
      <c r="DH31" s="31">
        <v>2.7413902334418898</v>
      </c>
      <c r="DI31" s="32" t="s">
        <v>28</v>
      </c>
      <c r="DJ31" s="32">
        <v>2.7413902334418898</v>
      </c>
      <c r="DK31" s="31">
        <v>2.74992575924656</v>
      </c>
      <c r="DL31" s="32" t="s">
        <v>28</v>
      </c>
      <c r="DM31" s="32">
        <v>2.74992575924656</v>
      </c>
      <c r="DN31" s="31">
        <v>2.75192087149229</v>
      </c>
      <c r="DO31" s="32" t="s">
        <v>28</v>
      </c>
      <c r="DP31" s="32">
        <v>2.75192087149229</v>
      </c>
      <c r="DQ31" s="31">
        <v>2.7575754343824901</v>
      </c>
      <c r="DR31" s="32" t="s">
        <v>28</v>
      </c>
      <c r="DS31" s="32">
        <v>2.7575754343824901</v>
      </c>
      <c r="DT31" s="31">
        <v>2.7329282770427299</v>
      </c>
      <c r="DU31" s="32" t="s">
        <v>28</v>
      </c>
      <c r="DV31" s="32">
        <v>2.7329282770427299</v>
      </c>
    </row>
    <row r="32" spans="1:126" x14ac:dyDescent="0.2">
      <c r="A32" s="30" t="s">
        <v>5</v>
      </c>
      <c r="B32">
        <v>29</v>
      </c>
      <c r="C32">
        <v>29</v>
      </c>
      <c r="D32" s="32">
        <v>9.7411966520717304</v>
      </c>
      <c r="E32" s="32" t="s">
        <v>28</v>
      </c>
      <c r="F32" s="32">
        <v>9.7411966520717304</v>
      </c>
      <c r="G32" s="32">
        <v>10.0007237781067</v>
      </c>
      <c r="H32" s="32" t="s">
        <v>28</v>
      </c>
      <c r="I32" s="32">
        <v>10.0007237781067</v>
      </c>
      <c r="J32" s="31">
        <v>10.1479211912543</v>
      </c>
      <c r="K32" s="32" t="s">
        <v>28</v>
      </c>
      <c r="L32" s="32">
        <v>10.1479211912543</v>
      </c>
      <c r="M32" s="31">
        <v>10.226364318449599</v>
      </c>
      <c r="N32" s="32" t="s">
        <v>28</v>
      </c>
      <c r="O32" s="32">
        <v>10.226364318449599</v>
      </c>
      <c r="P32" s="31">
        <v>10.275527092309501</v>
      </c>
      <c r="Q32" s="32" t="s">
        <v>28</v>
      </c>
      <c r="R32" s="32">
        <v>10.275527092309501</v>
      </c>
      <c r="S32" s="31">
        <v>10.3240430719326</v>
      </c>
      <c r="T32" s="32" t="s">
        <v>28</v>
      </c>
      <c r="U32" s="32">
        <v>10.3240430719326</v>
      </c>
      <c r="V32" s="31">
        <v>10.3676450131024</v>
      </c>
      <c r="W32" s="32" t="s">
        <v>28</v>
      </c>
      <c r="X32" s="32">
        <v>10.3676450131024</v>
      </c>
      <c r="Y32" s="31">
        <v>10.3947653629151</v>
      </c>
      <c r="Z32" s="32" t="s">
        <v>28</v>
      </c>
      <c r="AA32" s="32">
        <v>10.3947653629151</v>
      </c>
      <c r="AB32" s="31">
        <v>10.421955097510899</v>
      </c>
      <c r="AC32" s="32" t="s">
        <v>28</v>
      </c>
      <c r="AD32" s="32">
        <v>10.421955097510899</v>
      </c>
      <c r="AE32" s="31">
        <v>10.437108840087101</v>
      </c>
      <c r="AF32" s="32" t="s">
        <v>28</v>
      </c>
      <c r="AG32" s="32">
        <v>10.437108840087101</v>
      </c>
      <c r="AH32" s="31">
        <v>10.451683214394899</v>
      </c>
      <c r="AI32" s="32" t="s">
        <v>28</v>
      </c>
      <c r="AJ32" s="32">
        <v>10.451683214394899</v>
      </c>
      <c r="AK32" s="31">
        <v>10.452933902785601</v>
      </c>
      <c r="AL32" s="32" t="s">
        <v>28</v>
      </c>
      <c r="AM32" s="32">
        <v>10.452933902785601</v>
      </c>
      <c r="AN32" s="31">
        <v>10.469919290978501</v>
      </c>
      <c r="AO32" s="32" t="s">
        <v>28</v>
      </c>
      <c r="AP32" s="32">
        <v>10.469919290978501</v>
      </c>
      <c r="AQ32" s="31">
        <v>10.476787837399501</v>
      </c>
      <c r="AR32" s="32" t="s">
        <v>28</v>
      </c>
      <c r="AS32" s="32">
        <v>10.476787837399501</v>
      </c>
      <c r="AT32" s="31">
        <v>10.485864840272599</v>
      </c>
      <c r="AU32" s="32" t="s">
        <v>28</v>
      </c>
      <c r="AV32" s="32">
        <v>10.485864840272599</v>
      </c>
      <c r="AW32" s="31">
        <v>10.5019339124298</v>
      </c>
      <c r="AX32" s="32" t="s">
        <v>28</v>
      </c>
      <c r="AY32" s="32">
        <v>10.5019339124298</v>
      </c>
      <c r="AZ32" s="31">
        <v>10.5294430828651</v>
      </c>
      <c r="BA32" s="32" t="s">
        <v>28</v>
      </c>
      <c r="BB32" s="32">
        <v>10.5294430828651</v>
      </c>
      <c r="BC32" s="31">
        <v>10.5560152599729</v>
      </c>
      <c r="BD32" s="32" t="s">
        <v>28</v>
      </c>
      <c r="BE32" s="32">
        <v>10.5560152599729</v>
      </c>
      <c r="BF32" s="31">
        <v>10.562375826895</v>
      </c>
      <c r="BG32" s="32" t="s">
        <v>28</v>
      </c>
      <c r="BH32" s="32">
        <v>10.562375826895</v>
      </c>
      <c r="BI32" s="31">
        <v>10.586067475877</v>
      </c>
      <c r="BJ32" s="32" t="s">
        <v>28</v>
      </c>
      <c r="BK32" s="32">
        <v>10.586067475877</v>
      </c>
      <c r="BL32" s="31">
        <v>10.5742280290682</v>
      </c>
      <c r="BM32" s="32" t="s">
        <v>28</v>
      </c>
      <c r="BN32" s="32">
        <v>10.5742280290682</v>
      </c>
      <c r="BO32" s="31">
        <v>10.588222019471001</v>
      </c>
      <c r="BP32" s="32" t="s">
        <v>28</v>
      </c>
      <c r="BQ32" s="32">
        <v>10.588222019471001</v>
      </c>
      <c r="BR32" s="31">
        <v>10.610232254343</v>
      </c>
      <c r="BS32" s="32" t="s">
        <v>28</v>
      </c>
      <c r="BT32" s="32">
        <v>10.610232254343</v>
      </c>
      <c r="BU32" s="31">
        <v>10.6182414726196</v>
      </c>
      <c r="BV32" s="32" t="s">
        <v>28</v>
      </c>
      <c r="BW32" s="32">
        <v>10.6182414726196</v>
      </c>
      <c r="BX32" s="31">
        <v>10.5811169507957</v>
      </c>
      <c r="BY32" s="32" t="s">
        <v>28</v>
      </c>
      <c r="BZ32" s="32">
        <v>10.5811169507957</v>
      </c>
      <c r="CA32" s="31">
        <v>10.5712104118216</v>
      </c>
      <c r="CB32" s="32" t="s">
        <v>28</v>
      </c>
      <c r="CC32" s="32">
        <v>10.5712104118216</v>
      </c>
      <c r="CD32" s="31">
        <v>10.581922747268299</v>
      </c>
      <c r="CE32" s="32" t="s">
        <v>28</v>
      </c>
      <c r="CF32" s="32">
        <v>10.581922747268299</v>
      </c>
      <c r="CG32" s="31">
        <v>10.5797332339028</v>
      </c>
      <c r="CH32" s="32" t="s">
        <v>28</v>
      </c>
      <c r="CI32" s="32">
        <v>10.5797332339028</v>
      </c>
      <c r="CJ32" s="31">
        <v>10.5657019747756</v>
      </c>
      <c r="CK32" s="32" t="s">
        <v>28</v>
      </c>
      <c r="CL32" s="32">
        <v>10.5657019747756</v>
      </c>
      <c r="CM32" s="31">
        <v>10.582524275561299</v>
      </c>
      <c r="CN32" s="32" t="s">
        <v>28</v>
      </c>
      <c r="CO32" s="32">
        <v>10.582524275561299</v>
      </c>
      <c r="CP32" s="31">
        <v>10.573358353761501</v>
      </c>
      <c r="CQ32" s="32" t="s">
        <v>28</v>
      </c>
      <c r="CR32" s="32">
        <v>10.573358353761501</v>
      </c>
      <c r="CS32" s="31">
        <v>10.580280064304601</v>
      </c>
      <c r="CT32" s="32" t="s">
        <v>28</v>
      </c>
      <c r="CU32" s="32">
        <v>10.580280064304601</v>
      </c>
      <c r="CV32" s="31">
        <v>10.5788763944665</v>
      </c>
      <c r="CW32" s="32" t="s">
        <v>28</v>
      </c>
      <c r="CX32" s="32">
        <v>10.5788763944665</v>
      </c>
      <c r="CY32" s="31">
        <v>10.5418657170018</v>
      </c>
      <c r="CZ32" s="32" t="s">
        <v>28</v>
      </c>
      <c r="DA32" s="32">
        <v>10.5418657170018</v>
      </c>
      <c r="DB32" s="31">
        <v>10.4744011014624</v>
      </c>
      <c r="DC32" s="32" t="s">
        <v>28</v>
      </c>
      <c r="DD32" s="32">
        <v>10.4744011014624</v>
      </c>
      <c r="DE32" s="31">
        <v>10.4213695301244</v>
      </c>
      <c r="DF32" s="32" t="s">
        <v>28</v>
      </c>
      <c r="DG32" s="32">
        <v>10.4213695301244</v>
      </c>
      <c r="DH32" s="31">
        <v>10.392207672706</v>
      </c>
      <c r="DI32" s="32" t="s">
        <v>28</v>
      </c>
      <c r="DJ32" s="32">
        <v>10.392207672706</v>
      </c>
      <c r="DK32" s="31">
        <v>10.346946277643401</v>
      </c>
      <c r="DL32" s="32" t="s">
        <v>28</v>
      </c>
      <c r="DM32" s="32">
        <v>10.346946277643401</v>
      </c>
      <c r="DN32" s="31">
        <v>10.2592785348224</v>
      </c>
      <c r="DO32" s="32" t="s">
        <v>28</v>
      </c>
      <c r="DP32" s="32">
        <v>10.2592785348224</v>
      </c>
      <c r="DQ32" s="31">
        <v>10.226177543873799</v>
      </c>
      <c r="DR32" s="32" t="s">
        <v>28</v>
      </c>
      <c r="DS32" s="32">
        <v>10.226177543873799</v>
      </c>
      <c r="DT32" s="31">
        <v>10.156786727746599</v>
      </c>
      <c r="DU32" s="32" t="s">
        <v>28</v>
      </c>
      <c r="DV32" s="32">
        <v>10.156786727746599</v>
      </c>
    </row>
    <row r="33" spans="1:126" x14ac:dyDescent="0.2">
      <c r="A33" s="30" t="s">
        <v>5</v>
      </c>
      <c r="B33">
        <v>30</v>
      </c>
      <c r="C33">
        <v>30</v>
      </c>
      <c r="D33" s="32">
        <v>6.4510894957873601</v>
      </c>
      <c r="E33" s="32" t="s">
        <v>28</v>
      </c>
      <c r="F33" s="32">
        <v>6.4510894957873601</v>
      </c>
      <c r="G33" s="32">
        <v>6.5311876756136904</v>
      </c>
      <c r="H33" s="32" t="s">
        <v>28</v>
      </c>
      <c r="I33" s="32">
        <v>6.5311876756136904</v>
      </c>
      <c r="J33" s="31">
        <v>6.6119131201311001</v>
      </c>
      <c r="K33" s="32" t="s">
        <v>28</v>
      </c>
      <c r="L33" s="32">
        <v>6.6119131201311001</v>
      </c>
      <c r="M33" s="31">
        <v>6.6876290222976396</v>
      </c>
      <c r="N33" s="32" t="s">
        <v>28</v>
      </c>
      <c r="O33" s="32">
        <v>6.6876290222976396</v>
      </c>
      <c r="P33" s="31">
        <v>6.7359616963840301</v>
      </c>
      <c r="Q33" s="32" t="s">
        <v>28</v>
      </c>
      <c r="R33" s="32">
        <v>6.7359616963840301</v>
      </c>
      <c r="S33" s="31">
        <v>6.7837196874665802</v>
      </c>
      <c r="T33" s="32" t="s">
        <v>28</v>
      </c>
      <c r="U33" s="32">
        <v>6.7837196874665802</v>
      </c>
      <c r="V33" s="31">
        <v>6.8613645673678301</v>
      </c>
      <c r="W33" s="32" t="s">
        <v>28</v>
      </c>
      <c r="X33" s="32">
        <v>6.8613645673678301</v>
      </c>
      <c r="Y33" s="31">
        <v>6.8916457458298597</v>
      </c>
      <c r="Z33" s="32" t="s">
        <v>28</v>
      </c>
      <c r="AA33" s="32">
        <v>6.8916457458298597</v>
      </c>
      <c r="AB33" s="31">
        <v>6.9354849380171997</v>
      </c>
      <c r="AC33" s="32" t="s">
        <v>28</v>
      </c>
      <c r="AD33" s="32">
        <v>6.9354849380171997</v>
      </c>
      <c r="AE33" s="31">
        <v>6.9599228620458202</v>
      </c>
      <c r="AF33" s="32" t="s">
        <v>28</v>
      </c>
      <c r="AG33" s="32">
        <v>6.9599228620458202</v>
      </c>
      <c r="AH33" s="31">
        <v>7.00506896952965</v>
      </c>
      <c r="AI33" s="32" t="s">
        <v>28</v>
      </c>
      <c r="AJ33" s="32">
        <v>7.00506896952965</v>
      </c>
      <c r="AK33" s="31">
        <v>7.0367153829056504</v>
      </c>
      <c r="AL33" s="32" t="s">
        <v>28</v>
      </c>
      <c r="AM33" s="32">
        <v>7.0367153829056504</v>
      </c>
      <c r="AN33" s="31">
        <v>7.0875314956291904</v>
      </c>
      <c r="AO33" s="32" t="s">
        <v>28</v>
      </c>
      <c r="AP33" s="32">
        <v>7.0875314956291904</v>
      </c>
      <c r="AQ33" s="31">
        <v>7.1220697560845903</v>
      </c>
      <c r="AR33" s="32" t="s">
        <v>28</v>
      </c>
      <c r="AS33" s="32">
        <v>7.1220697560845903</v>
      </c>
      <c r="AT33" s="31">
        <v>7.15607783824424</v>
      </c>
      <c r="AU33" s="32" t="s">
        <v>28</v>
      </c>
      <c r="AV33" s="32">
        <v>7.15607783824424</v>
      </c>
      <c r="AW33" s="31">
        <v>7.1908869562555298</v>
      </c>
      <c r="AX33" s="32" t="s">
        <v>28</v>
      </c>
      <c r="AY33" s="32">
        <v>7.1908869562555298</v>
      </c>
      <c r="AZ33" s="31">
        <v>7.2341386716640796</v>
      </c>
      <c r="BA33" s="32" t="s">
        <v>28</v>
      </c>
      <c r="BB33" s="32">
        <v>7.2341386716640796</v>
      </c>
      <c r="BC33" s="31">
        <v>7.26200817878048</v>
      </c>
      <c r="BD33" s="32" t="s">
        <v>28</v>
      </c>
      <c r="BE33" s="32">
        <v>7.26200817878048</v>
      </c>
      <c r="BF33" s="31">
        <v>7.2815781458145699</v>
      </c>
      <c r="BG33" s="32" t="s">
        <v>28</v>
      </c>
      <c r="BH33" s="32">
        <v>7.2815781458145699</v>
      </c>
      <c r="BI33" s="31">
        <v>7.3034486664242202</v>
      </c>
      <c r="BJ33" s="32" t="s">
        <v>28</v>
      </c>
      <c r="BK33" s="32">
        <v>7.3034486664242202</v>
      </c>
      <c r="BL33" s="31">
        <v>7.3542074873596599</v>
      </c>
      <c r="BM33" s="32" t="s">
        <v>28</v>
      </c>
      <c r="BN33" s="32">
        <v>7.3542074873596599</v>
      </c>
      <c r="BO33" s="31">
        <v>7.3879279410432499</v>
      </c>
      <c r="BP33" s="32" t="s">
        <v>28</v>
      </c>
      <c r="BQ33" s="32">
        <v>7.3879279410432499</v>
      </c>
      <c r="BR33" s="31">
        <v>7.42077932039654</v>
      </c>
      <c r="BS33" s="32" t="s">
        <v>28</v>
      </c>
      <c r="BT33" s="32">
        <v>7.42077932039654</v>
      </c>
      <c r="BU33" s="31">
        <v>7.4589376957381903</v>
      </c>
      <c r="BV33" s="32" t="s">
        <v>28</v>
      </c>
      <c r="BW33" s="32">
        <v>7.4589376957381903</v>
      </c>
      <c r="BX33" s="31">
        <v>7.4591229372722303</v>
      </c>
      <c r="BY33" s="32" t="s">
        <v>28</v>
      </c>
      <c r="BZ33" s="32">
        <v>7.4591229372722303</v>
      </c>
      <c r="CA33" s="31">
        <v>7.4716638527031298</v>
      </c>
      <c r="CB33" s="32" t="s">
        <v>28</v>
      </c>
      <c r="CC33" s="32">
        <v>7.4716638527031298</v>
      </c>
      <c r="CD33" s="31">
        <v>7.4656054309257103</v>
      </c>
      <c r="CE33" s="32" t="s">
        <v>28</v>
      </c>
      <c r="CF33" s="32">
        <v>7.4656054309257103</v>
      </c>
      <c r="CG33" s="31">
        <v>7.4643422432482902</v>
      </c>
      <c r="CH33" s="32" t="s">
        <v>28</v>
      </c>
      <c r="CI33" s="32">
        <v>7.4643422432482902</v>
      </c>
      <c r="CJ33" s="31">
        <v>7.4640935180522696</v>
      </c>
      <c r="CK33" s="32" t="s">
        <v>28</v>
      </c>
      <c r="CL33" s="32">
        <v>7.4640935180522696</v>
      </c>
      <c r="CM33" s="31">
        <v>7.4425717576421402</v>
      </c>
      <c r="CN33" s="32" t="s">
        <v>28</v>
      </c>
      <c r="CO33" s="32">
        <v>7.4425717576421402</v>
      </c>
      <c r="CP33" s="31">
        <v>7.3013438839269398</v>
      </c>
      <c r="CQ33" s="32" t="s">
        <v>28</v>
      </c>
      <c r="CR33" s="32">
        <v>7.3013438839269398</v>
      </c>
      <c r="CS33" s="31">
        <v>7.2538469116366597</v>
      </c>
      <c r="CT33" s="32" t="s">
        <v>28</v>
      </c>
      <c r="CU33" s="32">
        <v>7.2538469116366597</v>
      </c>
      <c r="CV33" s="31">
        <v>7.1300691034839101</v>
      </c>
      <c r="CW33" s="32" t="s">
        <v>28</v>
      </c>
      <c r="CX33" s="32">
        <v>7.1300691034839101</v>
      </c>
      <c r="CY33" s="31">
        <v>6.9619355014252502</v>
      </c>
      <c r="CZ33" s="32" t="s">
        <v>28</v>
      </c>
      <c r="DA33" s="32">
        <v>6.9619355014252502</v>
      </c>
      <c r="DB33" s="31">
        <v>6.8434335978776799</v>
      </c>
      <c r="DC33" s="32" t="s">
        <v>28</v>
      </c>
      <c r="DD33" s="32">
        <v>6.8434335978776799</v>
      </c>
      <c r="DE33" s="31">
        <v>6.5102096267626299</v>
      </c>
      <c r="DF33" s="32" t="s">
        <v>28</v>
      </c>
      <c r="DG33" s="32">
        <v>6.5102096267626299</v>
      </c>
      <c r="DH33" s="31">
        <v>6.2526654568118802</v>
      </c>
      <c r="DI33" s="32" t="s">
        <v>28</v>
      </c>
      <c r="DJ33" s="32">
        <v>6.2526654568118802</v>
      </c>
      <c r="DK33" s="31">
        <v>5.85793410507162</v>
      </c>
      <c r="DL33" s="32" t="s">
        <v>28</v>
      </c>
      <c r="DM33" s="32">
        <v>5.85793410507162</v>
      </c>
      <c r="DN33" s="31">
        <v>5.6941475493671199</v>
      </c>
      <c r="DO33" s="32" t="s">
        <v>28</v>
      </c>
      <c r="DP33" s="32">
        <v>5.6941475493671199</v>
      </c>
      <c r="DQ33" s="31">
        <v>5.4499577120439904</v>
      </c>
      <c r="DR33" s="32" t="s">
        <v>28</v>
      </c>
      <c r="DS33" s="32">
        <v>5.4499577120439904</v>
      </c>
      <c r="DT33" s="31">
        <v>5.4183920863339603</v>
      </c>
      <c r="DU33" s="32" t="s">
        <v>28</v>
      </c>
      <c r="DV33" s="32">
        <v>5.4183920863339603</v>
      </c>
    </row>
    <row r="34" spans="1:126" x14ac:dyDescent="0.2">
      <c r="A34" s="30" t="s">
        <v>7</v>
      </c>
      <c r="B34">
        <v>31</v>
      </c>
      <c r="C34">
        <v>31</v>
      </c>
      <c r="D34" s="32">
        <v>3.19610631168071</v>
      </c>
      <c r="E34" s="32" t="s">
        <v>28</v>
      </c>
      <c r="F34" s="32">
        <v>3.19610631168071</v>
      </c>
      <c r="G34" s="32">
        <v>3.29765799264307</v>
      </c>
      <c r="H34" s="32" t="s">
        <v>28</v>
      </c>
      <c r="I34" s="32">
        <v>3.29765799264307</v>
      </c>
      <c r="J34" s="31">
        <v>3.4218734456678601</v>
      </c>
      <c r="K34" s="32" t="s">
        <v>28</v>
      </c>
      <c r="L34" s="32">
        <v>3.4218734456678601</v>
      </c>
      <c r="M34" s="31">
        <v>3.5203390245425501</v>
      </c>
      <c r="N34" s="32" t="s">
        <v>28</v>
      </c>
      <c r="O34" s="32">
        <v>3.5203390245425501</v>
      </c>
      <c r="P34" s="31">
        <v>3.5861289873337898</v>
      </c>
      <c r="Q34" s="32" t="s">
        <v>28</v>
      </c>
      <c r="R34" s="32">
        <v>3.5861289873337898</v>
      </c>
      <c r="S34" s="31">
        <v>3.6692570547405001</v>
      </c>
      <c r="T34" s="32" t="s">
        <v>28</v>
      </c>
      <c r="U34" s="32">
        <v>3.6692570547405001</v>
      </c>
      <c r="V34" s="31">
        <v>3.7235520436897098</v>
      </c>
      <c r="W34" s="32" t="s">
        <v>28</v>
      </c>
      <c r="X34" s="32">
        <v>3.7235520436897098</v>
      </c>
      <c r="Y34" s="31">
        <v>3.7802931745385</v>
      </c>
      <c r="Z34" s="32" t="s">
        <v>28</v>
      </c>
      <c r="AA34" s="32">
        <v>3.7802931745385</v>
      </c>
      <c r="AB34" s="31">
        <v>3.8292991849031401</v>
      </c>
      <c r="AC34" s="32" t="s">
        <v>28</v>
      </c>
      <c r="AD34" s="32">
        <v>3.8292991849031401</v>
      </c>
      <c r="AE34" s="31">
        <v>3.8898981274947899</v>
      </c>
      <c r="AF34" s="32" t="s">
        <v>28</v>
      </c>
      <c r="AG34" s="32">
        <v>3.8898981274947899</v>
      </c>
      <c r="AH34" s="31">
        <v>3.9285997573565301</v>
      </c>
      <c r="AI34" s="32" t="s">
        <v>28</v>
      </c>
      <c r="AJ34" s="32">
        <v>3.9285997573565301</v>
      </c>
      <c r="AK34" s="31">
        <v>3.9706919235598002</v>
      </c>
      <c r="AL34" s="32" t="s">
        <v>28</v>
      </c>
      <c r="AM34" s="32">
        <v>3.9706919235598002</v>
      </c>
      <c r="AN34" s="31">
        <v>4.0052502201980298</v>
      </c>
      <c r="AO34" s="32" t="s">
        <v>28</v>
      </c>
      <c r="AP34" s="32">
        <v>4.0052502201980298</v>
      </c>
      <c r="AQ34" s="31">
        <v>4.0503645074876902</v>
      </c>
      <c r="AR34" s="32" t="s">
        <v>28</v>
      </c>
      <c r="AS34" s="32">
        <v>4.0503645074876902</v>
      </c>
      <c r="AT34" s="31">
        <v>4.0692314183652396</v>
      </c>
      <c r="AU34" s="32" t="s">
        <v>28</v>
      </c>
      <c r="AV34" s="32">
        <v>4.0692314183652396</v>
      </c>
      <c r="AW34" s="31">
        <v>4.1100839471207298</v>
      </c>
      <c r="AX34" s="32" t="s">
        <v>28</v>
      </c>
      <c r="AY34" s="32">
        <v>4.1100839471207298</v>
      </c>
      <c r="AZ34" s="31">
        <v>4.1719776620375297</v>
      </c>
      <c r="BA34" s="32" t="s">
        <v>28</v>
      </c>
      <c r="BB34" s="32">
        <v>4.1719776620375297</v>
      </c>
      <c r="BC34" s="31">
        <v>4.2313123497211498</v>
      </c>
      <c r="BD34" s="32" t="s">
        <v>28</v>
      </c>
      <c r="BE34" s="32">
        <v>4.2313123497211498</v>
      </c>
      <c r="BF34" s="31">
        <v>4.2988725588368002</v>
      </c>
      <c r="BG34" s="32" t="s">
        <v>28</v>
      </c>
      <c r="BH34" s="32">
        <v>4.2988725588368002</v>
      </c>
      <c r="BI34" s="31">
        <v>4.3595997553601498</v>
      </c>
      <c r="BJ34" s="32" t="s">
        <v>28</v>
      </c>
      <c r="BK34" s="32">
        <v>4.3595997553601498</v>
      </c>
      <c r="BL34" s="31">
        <v>4.3931162471462999</v>
      </c>
      <c r="BM34" s="32" t="s">
        <v>28</v>
      </c>
      <c r="BN34" s="32">
        <v>4.3931162471462999</v>
      </c>
      <c r="BO34" s="31">
        <v>4.4858686218381303</v>
      </c>
      <c r="BP34" s="32" t="s">
        <v>28</v>
      </c>
      <c r="BQ34" s="32">
        <v>4.4858686218381303</v>
      </c>
      <c r="BR34" s="31">
        <v>4.5561849384155702</v>
      </c>
      <c r="BS34" s="32" t="s">
        <v>28</v>
      </c>
      <c r="BT34" s="32">
        <v>4.5561849384155702</v>
      </c>
      <c r="BU34" s="31">
        <v>4.5782619398761399</v>
      </c>
      <c r="BV34" s="32" t="s">
        <v>28</v>
      </c>
      <c r="BW34" s="32">
        <v>4.5782619398761399</v>
      </c>
      <c r="BX34" s="31">
        <v>4.5952278740613703</v>
      </c>
      <c r="BY34" s="32" t="s">
        <v>28</v>
      </c>
      <c r="BZ34" s="32">
        <v>4.5952278740613703</v>
      </c>
      <c r="CA34" s="31">
        <v>4.6264207132964303</v>
      </c>
      <c r="CB34" s="32" t="s">
        <v>28</v>
      </c>
      <c r="CC34" s="32">
        <v>4.6264207132964303</v>
      </c>
      <c r="CD34" s="31">
        <v>4.6048042600688399</v>
      </c>
      <c r="CE34" s="32" t="s">
        <v>28</v>
      </c>
      <c r="CF34" s="32">
        <v>4.6048042600688399</v>
      </c>
      <c r="CG34" s="31">
        <v>4.65484873814205</v>
      </c>
      <c r="CH34" s="32" t="s">
        <v>28</v>
      </c>
      <c r="CI34" s="32">
        <v>4.65484873814205</v>
      </c>
      <c r="CJ34" s="31">
        <v>4.6967343900975997</v>
      </c>
      <c r="CK34" s="32" t="s">
        <v>28</v>
      </c>
      <c r="CL34" s="32">
        <v>4.6967343900975997</v>
      </c>
      <c r="CM34" s="31">
        <v>4.7699335366265796</v>
      </c>
      <c r="CN34" s="32" t="s">
        <v>28</v>
      </c>
      <c r="CO34" s="32">
        <v>4.7699335366265796</v>
      </c>
      <c r="CP34" s="31">
        <v>4.8293403414670104</v>
      </c>
      <c r="CQ34" s="32" t="s">
        <v>28</v>
      </c>
      <c r="CR34" s="32">
        <v>4.8293403414670104</v>
      </c>
      <c r="CS34" s="31">
        <v>4.8824036075006303</v>
      </c>
      <c r="CT34" s="32" t="s">
        <v>28</v>
      </c>
      <c r="CU34" s="32">
        <v>4.8824036075006303</v>
      </c>
      <c r="CV34" s="31">
        <v>4.8819990526007597</v>
      </c>
      <c r="CW34" s="32" t="s">
        <v>28</v>
      </c>
      <c r="CX34" s="32">
        <v>4.8819990526007597</v>
      </c>
      <c r="CY34" s="31">
        <v>4.9321489692309797</v>
      </c>
      <c r="CZ34" s="32" t="s">
        <v>28</v>
      </c>
      <c r="DA34" s="32">
        <v>4.9321489692309797</v>
      </c>
      <c r="DB34" s="31">
        <v>4.9623122518053497</v>
      </c>
      <c r="DC34" s="32" t="s">
        <v>28</v>
      </c>
      <c r="DD34" s="32">
        <v>4.9623122518053497</v>
      </c>
      <c r="DE34" s="31">
        <v>4.9998512214887398</v>
      </c>
      <c r="DF34" s="32" t="s">
        <v>28</v>
      </c>
      <c r="DG34" s="32">
        <v>4.9998512214887398</v>
      </c>
      <c r="DH34" s="31">
        <v>5.0442402996803999</v>
      </c>
      <c r="DI34" s="32" t="s">
        <v>28</v>
      </c>
      <c r="DJ34" s="32">
        <v>5.0442402996803999</v>
      </c>
      <c r="DK34" s="31">
        <v>5.0051591534291502</v>
      </c>
      <c r="DL34" s="32" t="s">
        <v>28</v>
      </c>
      <c r="DM34" s="32">
        <v>5.0051591534291502</v>
      </c>
      <c r="DN34" s="31">
        <v>4.9997683823442598</v>
      </c>
      <c r="DO34" s="32" t="s">
        <v>28</v>
      </c>
      <c r="DP34" s="32">
        <v>4.9997683823442598</v>
      </c>
      <c r="DQ34" s="31">
        <v>4.9444369698494004</v>
      </c>
      <c r="DR34" s="32" t="s">
        <v>28</v>
      </c>
      <c r="DS34" s="32">
        <v>4.9444369698494004</v>
      </c>
      <c r="DT34" s="31">
        <v>4.8818999528087303</v>
      </c>
      <c r="DU34" s="32" t="s">
        <v>28</v>
      </c>
      <c r="DV34" s="32">
        <v>4.8818999528087303</v>
      </c>
    </row>
    <row r="35" spans="1:126" x14ac:dyDescent="0.2">
      <c r="A35" s="30" t="s">
        <v>6</v>
      </c>
      <c r="B35">
        <v>32</v>
      </c>
      <c r="C35">
        <v>32</v>
      </c>
      <c r="D35" s="32">
        <v>0.57031870838005505</v>
      </c>
      <c r="E35" s="32" t="s">
        <v>28</v>
      </c>
      <c r="F35" s="32">
        <v>0.57031870838005505</v>
      </c>
      <c r="G35" s="32">
        <v>0.74418471891396298</v>
      </c>
      <c r="H35" s="32" t="s">
        <v>28</v>
      </c>
      <c r="I35" s="32">
        <v>0.74418471891396298</v>
      </c>
      <c r="J35" s="31">
        <v>0.85319421443892995</v>
      </c>
      <c r="K35" s="32" t="s">
        <v>28</v>
      </c>
      <c r="L35" s="32">
        <v>0.85319421443892995</v>
      </c>
      <c r="M35" s="31">
        <v>0.91868807559340704</v>
      </c>
      <c r="N35" s="32" t="s">
        <v>28</v>
      </c>
      <c r="O35" s="32">
        <v>0.91868807559340704</v>
      </c>
      <c r="P35" s="31">
        <v>0.982786303050874</v>
      </c>
      <c r="Q35" s="32" t="s">
        <v>28</v>
      </c>
      <c r="R35" s="32">
        <v>0.982786303050874</v>
      </c>
      <c r="S35" s="31">
        <v>1.01647711410027</v>
      </c>
      <c r="T35" s="32" t="s">
        <v>28</v>
      </c>
      <c r="U35" s="32">
        <v>1.01647711410027</v>
      </c>
      <c r="V35" s="31">
        <v>1.0398638731731999</v>
      </c>
      <c r="W35" s="32" t="s">
        <v>28</v>
      </c>
      <c r="X35" s="32">
        <v>1.0398638731731999</v>
      </c>
      <c r="Y35" s="31">
        <v>1.0551730674189701</v>
      </c>
      <c r="Z35" s="32" t="s">
        <v>28</v>
      </c>
      <c r="AA35" s="32">
        <v>1.0551730674189701</v>
      </c>
      <c r="AB35" s="31">
        <v>1.0835663733982399</v>
      </c>
      <c r="AC35" s="32" t="s">
        <v>28</v>
      </c>
      <c r="AD35" s="32">
        <v>1.0835663733982399</v>
      </c>
      <c r="AE35" s="31">
        <v>1.1146216029498599</v>
      </c>
      <c r="AF35" s="32" t="s">
        <v>28</v>
      </c>
      <c r="AG35" s="32">
        <v>1.1146216029498599</v>
      </c>
      <c r="AH35" s="31">
        <v>1.1371979538277399</v>
      </c>
      <c r="AI35" s="32" t="s">
        <v>28</v>
      </c>
      <c r="AJ35" s="32">
        <v>1.1371979538277399</v>
      </c>
      <c r="AK35" s="31">
        <v>1.16707678392614</v>
      </c>
      <c r="AL35" s="32" t="s">
        <v>28</v>
      </c>
      <c r="AM35" s="32">
        <v>1.16707678392614</v>
      </c>
      <c r="AN35" s="31">
        <v>1.1835824531430099</v>
      </c>
      <c r="AO35" s="32" t="s">
        <v>28</v>
      </c>
      <c r="AP35" s="32">
        <v>1.1835824531430099</v>
      </c>
      <c r="AQ35" s="31">
        <v>1.19594241302249</v>
      </c>
      <c r="AR35" s="32" t="s">
        <v>28</v>
      </c>
      <c r="AS35" s="32">
        <v>1.19594241302249</v>
      </c>
      <c r="AT35" s="31">
        <v>1.1989764852262601</v>
      </c>
      <c r="AU35" s="32" t="s">
        <v>28</v>
      </c>
      <c r="AV35" s="32">
        <v>1.1989764852262601</v>
      </c>
      <c r="AW35" s="31">
        <v>1.20423539188165</v>
      </c>
      <c r="AX35" s="32" t="s">
        <v>28</v>
      </c>
      <c r="AY35" s="32">
        <v>1.20423539188165</v>
      </c>
      <c r="AZ35" s="31">
        <v>1.22890739883456</v>
      </c>
      <c r="BA35" s="32" t="s">
        <v>28</v>
      </c>
      <c r="BB35" s="32">
        <v>1.22890739883456</v>
      </c>
      <c r="BC35" s="31">
        <v>1.2508967890943801</v>
      </c>
      <c r="BD35" s="32" t="s">
        <v>28</v>
      </c>
      <c r="BE35" s="32">
        <v>1.2508967890943801</v>
      </c>
      <c r="BF35" s="31">
        <v>1.25735667128961</v>
      </c>
      <c r="BG35" s="32" t="s">
        <v>28</v>
      </c>
      <c r="BH35" s="32">
        <v>1.25735667128961</v>
      </c>
      <c r="BI35" s="31">
        <v>1.2596239947311301</v>
      </c>
      <c r="BJ35" s="32" t="s">
        <v>28</v>
      </c>
      <c r="BK35" s="32">
        <v>1.2596239947311301</v>
      </c>
      <c r="BL35" s="31">
        <v>1.26581790968243</v>
      </c>
      <c r="BM35" s="32" t="s">
        <v>28</v>
      </c>
      <c r="BN35" s="32">
        <v>1.26581790968243</v>
      </c>
      <c r="BO35" s="31">
        <v>1.2813209100120899</v>
      </c>
      <c r="BP35" s="32" t="s">
        <v>28</v>
      </c>
      <c r="BQ35" s="32">
        <v>1.2813209100120899</v>
      </c>
      <c r="BR35" s="31">
        <v>1.3212615829721901</v>
      </c>
      <c r="BS35" s="32" t="s">
        <v>28</v>
      </c>
      <c r="BT35" s="32">
        <v>1.3212615829721901</v>
      </c>
      <c r="BU35" s="31">
        <v>1.3419925390838801</v>
      </c>
      <c r="BV35" s="32" t="s">
        <v>28</v>
      </c>
      <c r="BW35" s="32">
        <v>1.3419925390838801</v>
      </c>
      <c r="BX35" s="31">
        <v>1.3957414147759799</v>
      </c>
      <c r="BY35" s="32" t="s">
        <v>28</v>
      </c>
      <c r="BZ35" s="32">
        <v>1.3957414147759799</v>
      </c>
      <c r="CA35" s="31">
        <v>1.44218569289323</v>
      </c>
      <c r="CB35" s="32" t="s">
        <v>28</v>
      </c>
      <c r="CC35" s="32">
        <v>1.44218569289323</v>
      </c>
      <c r="CD35" s="31">
        <v>1.4549395419357001</v>
      </c>
      <c r="CE35" s="32" t="s">
        <v>28</v>
      </c>
      <c r="CF35" s="32">
        <v>1.4549395419357001</v>
      </c>
      <c r="CG35" s="31">
        <v>1.4900273875286201</v>
      </c>
      <c r="CH35" s="32" t="s">
        <v>28</v>
      </c>
      <c r="CI35" s="32">
        <v>1.4900273875286201</v>
      </c>
      <c r="CJ35" s="31">
        <v>1.5300068375301199</v>
      </c>
      <c r="CK35" s="32" t="s">
        <v>28</v>
      </c>
      <c r="CL35" s="32">
        <v>1.5300068375301199</v>
      </c>
      <c r="CM35" s="31">
        <v>1.56538647970481</v>
      </c>
      <c r="CN35" s="32" t="s">
        <v>28</v>
      </c>
      <c r="CO35" s="32">
        <v>1.56538647970481</v>
      </c>
      <c r="CP35" s="31">
        <v>1.5744149575203801</v>
      </c>
      <c r="CQ35" s="32" t="s">
        <v>28</v>
      </c>
      <c r="CR35" s="32">
        <v>1.5744149575203801</v>
      </c>
      <c r="CS35" s="31">
        <v>1.5477724916350699</v>
      </c>
      <c r="CT35" s="32" t="s">
        <v>28</v>
      </c>
      <c r="CU35" s="32">
        <v>1.5477724916350699</v>
      </c>
      <c r="CV35" s="31">
        <v>1.54113118222639</v>
      </c>
      <c r="CW35" s="32" t="s">
        <v>28</v>
      </c>
      <c r="CX35" s="32">
        <v>1.54113118222639</v>
      </c>
      <c r="CY35" s="31">
        <v>1.53526100073003</v>
      </c>
      <c r="CZ35" s="32" t="s">
        <v>28</v>
      </c>
      <c r="DA35" s="32">
        <v>1.53526100073003</v>
      </c>
      <c r="DB35" s="31">
        <v>1.5485192765808999</v>
      </c>
      <c r="DC35" s="32" t="s">
        <v>28</v>
      </c>
      <c r="DD35" s="32">
        <v>1.5485192765808999</v>
      </c>
      <c r="DE35" s="31">
        <v>1.61424891440619</v>
      </c>
      <c r="DF35" s="32" t="s">
        <v>28</v>
      </c>
      <c r="DG35" s="32">
        <v>1.61424891440619</v>
      </c>
      <c r="DH35" s="31">
        <v>1.5958393292758899</v>
      </c>
      <c r="DI35" s="32" t="s">
        <v>28</v>
      </c>
      <c r="DJ35" s="32">
        <v>1.5958393292758899</v>
      </c>
      <c r="DK35" s="31">
        <v>1.6550387457861</v>
      </c>
      <c r="DL35" s="32" t="s">
        <v>28</v>
      </c>
      <c r="DM35" s="32">
        <v>1.6550387457861</v>
      </c>
      <c r="DN35" s="31">
        <v>1.6689710518299601</v>
      </c>
      <c r="DO35" s="32" t="s">
        <v>28</v>
      </c>
      <c r="DP35" s="32">
        <v>1.6689710518299601</v>
      </c>
      <c r="DQ35" s="31">
        <v>1.6923331583323</v>
      </c>
      <c r="DR35" s="32" t="s">
        <v>28</v>
      </c>
      <c r="DS35" s="32">
        <v>1.6923331583323</v>
      </c>
      <c r="DT35" s="31">
        <v>1.6049054487757799</v>
      </c>
      <c r="DU35" s="32" t="s">
        <v>28</v>
      </c>
      <c r="DV35" s="32">
        <v>1.6049054487757799</v>
      </c>
    </row>
    <row r="36" spans="1:126" x14ac:dyDescent="0.2">
      <c r="A36" s="30" t="s">
        <v>5</v>
      </c>
      <c r="B36">
        <v>33</v>
      </c>
      <c r="C36">
        <v>33</v>
      </c>
      <c r="D36" s="32">
        <v>4.45095929341662</v>
      </c>
      <c r="E36" s="32" t="s">
        <v>28</v>
      </c>
      <c r="F36" s="32">
        <v>4.45095929341662</v>
      </c>
      <c r="G36" s="32">
        <v>4.6491802089107397</v>
      </c>
      <c r="H36" s="32" t="s">
        <v>28</v>
      </c>
      <c r="I36" s="32">
        <v>4.6491802089107397</v>
      </c>
      <c r="J36" s="31">
        <v>4.8120571202511497</v>
      </c>
      <c r="K36" s="32" t="s">
        <v>28</v>
      </c>
      <c r="L36" s="32">
        <v>4.8120571202511497</v>
      </c>
      <c r="M36" s="31">
        <v>4.9022732879844</v>
      </c>
      <c r="N36" s="32" t="s">
        <v>28</v>
      </c>
      <c r="O36" s="32">
        <v>4.9022732879844</v>
      </c>
      <c r="P36" s="31">
        <v>5.0171916356669399</v>
      </c>
      <c r="Q36" s="32" t="s">
        <v>28</v>
      </c>
      <c r="R36" s="32">
        <v>5.0171916356669399</v>
      </c>
      <c r="S36" s="31">
        <v>5.1503148389530198</v>
      </c>
      <c r="T36" s="32" t="s">
        <v>28</v>
      </c>
      <c r="U36" s="32">
        <v>5.1503148389530198</v>
      </c>
      <c r="V36" s="31">
        <v>5.2361679602643303</v>
      </c>
      <c r="W36" s="32" t="s">
        <v>28</v>
      </c>
      <c r="X36" s="32">
        <v>5.2361679602643303</v>
      </c>
      <c r="Y36" s="31">
        <v>5.2792941274189404</v>
      </c>
      <c r="Z36" s="32" t="s">
        <v>28</v>
      </c>
      <c r="AA36" s="32">
        <v>5.2792941274189404</v>
      </c>
      <c r="AB36" s="31">
        <v>5.3078301633618601</v>
      </c>
      <c r="AC36" s="32" t="s">
        <v>28</v>
      </c>
      <c r="AD36" s="32">
        <v>5.3078301633618601</v>
      </c>
      <c r="AE36" s="31">
        <v>5.3527976740620504</v>
      </c>
      <c r="AF36" s="32" t="s">
        <v>28</v>
      </c>
      <c r="AG36" s="32">
        <v>5.3527976740620504</v>
      </c>
      <c r="AH36" s="31">
        <v>5.3895313052082603</v>
      </c>
      <c r="AI36" s="32" t="s">
        <v>28</v>
      </c>
      <c r="AJ36" s="32">
        <v>5.3895313052082603</v>
      </c>
      <c r="AK36" s="31">
        <v>5.4339740799681397</v>
      </c>
      <c r="AL36" s="32" t="s">
        <v>28</v>
      </c>
      <c r="AM36" s="32">
        <v>5.4339740799681397</v>
      </c>
      <c r="AN36" s="31">
        <v>5.4760051193035899</v>
      </c>
      <c r="AO36" s="32" t="s">
        <v>28</v>
      </c>
      <c r="AP36" s="32">
        <v>5.4760051193035899</v>
      </c>
      <c r="AQ36" s="31">
        <v>5.5275633779769597</v>
      </c>
      <c r="AR36" s="32" t="s">
        <v>28</v>
      </c>
      <c r="AS36" s="32">
        <v>5.5275633779769597</v>
      </c>
      <c r="AT36" s="31">
        <v>5.5604277053636197</v>
      </c>
      <c r="AU36" s="32" t="s">
        <v>28</v>
      </c>
      <c r="AV36" s="32">
        <v>5.5604277053636197</v>
      </c>
      <c r="AW36" s="31">
        <v>5.6036674994564404</v>
      </c>
      <c r="AX36" s="32" t="s">
        <v>28</v>
      </c>
      <c r="AY36" s="32">
        <v>5.6036674994564404</v>
      </c>
      <c r="AZ36" s="31">
        <v>5.6184722802481097</v>
      </c>
      <c r="BA36" s="32" t="s">
        <v>28</v>
      </c>
      <c r="BB36" s="32">
        <v>5.6184722802481097</v>
      </c>
      <c r="BC36" s="31">
        <v>5.6412680985665</v>
      </c>
      <c r="BD36" s="32" t="s">
        <v>28</v>
      </c>
      <c r="BE36" s="32">
        <v>5.6412680985665</v>
      </c>
      <c r="BF36" s="31">
        <v>5.6551882890606304</v>
      </c>
      <c r="BG36" s="32" t="s">
        <v>28</v>
      </c>
      <c r="BH36" s="32">
        <v>5.6551882890606304</v>
      </c>
      <c r="BI36" s="31">
        <v>5.6618220647028803</v>
      </c>
      <c r="BJ36" s="32" t="s">
        <v>28</v>
      </c>
      <c r="BK36" s="32">
        <v>5.6618220647028803</v>
      </c>
      <c r="BL36" s="31">
        <v>5.6781612258794896</v>
      </c>
      <c r="BM36" s="32" t="s">
        <v>28</v>
      </c>
      <c r="BN36" s="32">
        <v>5.6781612258794896</v>
      </c>
      <c r="BO36" s="31">
        <v>5.6932464206011204</v>
      </c>
      <c r="BP36" s="32" t="s">
        <v>28</v>
      </c>
      <c r="BQ36" s="32">
        <v>5.6932464206011204</v>
      </c>
      <c r="BR36" s="31">
        <v>5.70157965614393</v>
      </c>
      <c r="BS36" s="32" t="s">
        <v>28</v>
      </c>
      <c r="BT36" s="32">
        <v>5.70157965614393</v>
      </c>
      <c r="BU36" s="31">
        <v>5.7317437153014597</v>
      </c>
      <c r="BV36" s="32" t="s">
        <v>28</v>
      </c>
      <c r="BW36" s="32">
        <v>5.7317437153014597</v>
      </c>
      <c r="BX36" s="31">
        <v>5.7533019466269897</v>
      </c>
      <c r="BY36" s="32" t="s">
        <v>28</v>
      </c>
      <c r="BZ36" s="32">
        <v>5.7533019466269897</v>
      </c>
      <c r="CA36" s="31">
        <v>5.7773564131270199</v>
      </c>
      <c r="CB36" s="32" t="s">
        <v>28</v>
      </c>
      <c r="CC36" s="32">
        <v>5.7773564131270199</v>
      </c>
      <c r="CD36" s="31">
        <v>5.79839378722271</v>
      </c>
      <c r="CE36" s="32" t="s">
        <v>28</v>
      </c>
      <c r="CF36" s="32">
        <v>5.79839378722271</v>
      </c>
      <c r="CG36" s="31">
        <v>5.8161195808751698</v>
      </c>
      <c r="CH36" s="32" t="s">
        <v>28</v>
      </c>
      <c r="CI36" s="32">
        <v>5.8161195808751698</v>
      </c>
      <c r="CJ36" s="31">
        <v>5.8270416730888002</v>
      </c>
      <c r="CK36" s="32" t="s">
        <v>28</v>
      </c>
      <c r="CL36" s="32">
        <v>5.8270416730888002</v>
      </c>
      <c r="CM36" s="31">
        <v>5.8318981376145196</v>
      </c>
      <c r="CN36" s="32" t="s">
        <v>28</v>
      </c>
      <c r="CO36" s="32">
        <v>5.8318981376145196</v>
      </c>
      <c r="CP36" s="31">
        <v>5.8677149185046202</v>
      </c>
      <c r="CQ36" s="32" t="s">
        <v>28</v>
      </c>
      <c r="CR36" s="32">
        <v>5.8677149185046202</v>
      </c>
      <c r="CS36" s="31">
        <v>5.8963111012605101</v>
      </c>
      <c r="CT36" s="32" t="s">
        <v>28</v>
      </c>
      <c r="CU36" s="32">
        <v>5.8963111012605101</v>
      </c>
      <c r="CV36" s="31">
        <v>5.8982081488855203</v>
      </c>
      <c r="CW36" s="32" t="s">
        <v>28</v>
      </c>
      <c r="CX36" s="32">
        <v>5.8982081488855203</v>
      </c>
      <c r="CY36" s="31">
        <v>5.8826163980407298</v>
      </c>
      <c r="CZ36" s="32" t="s">
        <v>28</v>
      </c>
      <c r="DA36" s="32">
        <v>5.8826163980407298</v>
      </c>
      <c r="DB36" s="31">
        <v>5.8575965357554498</v>
      </c>
      <c r="DC36" s="32" t="s">
        <v>28</v>
      </c>
      <c r="DD36" s="32">
        <v>5.8575965357554498</v>
      </c>
      <c r="DE36" s="31">
        <v>5.8477271115230298</v>
      </c>
      <c r="DF36" s="32" t="s">
        <v>28</v>
      </c>
      <c r="DG36" s="32">
        <v>5.8477271115230298</v>
      </c>
      <c r="DH36" s="31">
        <v>5.8573339968815503</v>
      </c>
      <c r="DI36" s="32" t="s">
        <v>28</v>
      </c>
      <c r="DJ36" s="32">
        <v>5.8573339968815503</v>
      </c>
      <c r="DK36" s="31">
        <v>5.8671882115226799</v>
      </c>
      <c r="DL36" s="32" t="s">
        <v>28</v>
      </c>
      <c r="DM36" s="32">
        <v>5.8671882115226799</v>
      </c>
      <c r="DN36" s="31">
        <v>5.8875598352255496</v>
      </c>
      <c r="DO36" s="32" t="s">
        <v>28</v>
      </c>
      <c r="DP36" s="32">
        <v>5.8875598352255496</v>
      </c>
      <c r="DQ36" s="31">
        <v>5.8385185490977101</v>
      </c>
      <c r="DR36" s="32" t="s">
        <v>28</v>
      </c>
      <c r="DS36" s="32">
        <v>5.8385185490977101</v>
      </c>
      <c r="DT36" s="31">
        <v>5.7878717695031296</v>
      </c>
      <c r="DU36" s="32" t="s">
        <v>28</v>
      </c>
      <c r="DV36" s="32">
        <v>5.7878717695031296</v>
      </c>
    </row>
    <row r="37" spans="1:126" x14ac:dyDescent="0.2">
      <c r="A37" s="30" t="s">
        <v>5</v>
      </c>
      <c r="B37">
        <v>34</v>
      </c>
      <c r="C37">
        <v>34</v>
      </c>
      <c r="D37" s="32">
        <v>7.3883569665228102</v>
      </c>
      <c r="E37" s="32" t="s">
        <v>28</v>
      </c>
      <c r="F37" s="32">
        <v>7.3883569665228102</v>
      </c>
      <c r="G37" s="32">
        <v>7.4212781207165399</v>
      </c>
      <c r="H37" s="32" t="s">
        <v>28</v>
      </c>
      <c r="I37" s="32">
        <v>7.4212781207165399</v>
      </c>
      <c r="J37" s="31">
        <v>7.4411559479529199</v>
      </c>
      <c r="K37" s="32" t="s">
        <v>28</v>
      </c>
      <c r="L37" s="32">
        <v>7.4411559479529199</v>
      </c>
      <c r="M37" s="31">
        <v>7.4443344293036002</v>
      </c>
      <c r="N37" s="32" t="s">
        <v>28</v>
      </c>
      <c r="O37" s="32">
        <v>7.4443344293036002</v>
      </c>
      <c r="P37" s="31">
        <v>7.4570962046342499</v>
      </c>
      <c r="Q37" s="32" t="s">
        <v>28</v>
      </c>
      <c r="R37" s="32">
        <v>7.4570962046342499</v>
      </c>
      <c r="S37" s="31">
        <v>7.4673498445363702</v>
      </c>
      <c r="T37" s="32" t="s">
        <v>28</v>
      </c>
      <c r="U37" s="32">
        <v>7.4673498445363702</v>
      </c>
      <c r="V37" s="31">
        <v>7.4754623248563101</v>
      </c>
      <c r="W37" s="32" t="s">
        <v>28</v>
      </c>
      <c r="X37" s="32">
        <v>7.4754623248563101</v>
      </c>
      <c r="Y37" s="31">
        <v>7.4850902822166603</v>
      </c>
      <c r="Z37" s="32" t="s">
        <v>28</v>
      </c>
      <c r="AA37" s="32">
        <v>7.4850902822166603</v>
      </c>
      <c r="AB37" s="31">
        <v>7.47917882902148</v>
      </c>
      <c r="AC37" s="32" t="s">
        <v>28</v>
      </c>
      <c r="AD37" s="32">
        <v>7.47917882902148</v>
      </c>
      <c r="AE37" s="31">
        <v>7.4910624084441002</v>
      </c>
      <c r="AF37" s="32" t="s">
        <v>28</v>
      </c>
      <c r="AG37" s="32">
        <v>7.4910624084441002</v>
      </c>
      <c r="AH37" s="31">
        <v>7.4880982530699098</v>
      </c>
      <c r="AI37" s="32" t="s">
        <v>28</v>
      </c>
      <c r="AJ37" s="32">
        <v>7.4880982530699098</v>
      </c>
      <c r="AK37" s="31">
        <v>7.5049130704748199</v>
      </c>
      <c r="AL37" s="32" t="s">
        <v>28</v>
      </c>
      <c r="AM37" s="32">
        <v>7.5049130704748199</v>
      </c>
      <c r="AN37" s="31">
        <v>7.5149055683829804</v>
      </c>
      <c r="AO37" s="32" t="s">
        <v>28</v>
      </c>
      <c r="AP37" s="32">
        <v>7.5149055683829804</v>
      </c>
      <c r="AQ37" s="31">
        <v>7.5276704021259802</v>
      </c>
      <c r="AR37" s="32" t="s">
        <v>28</v>
      </c>
      <c r="AS37" s="32">
        <v>7.5276704021259802</v>
      </c>
      <c r="AT37" s="31">
        <v>7.5542859516491401</v>
      </c>
      <c r="AU37" s="32" t="s">
        <v>28</v>
      </c>
      <c r="AV37" s="32">
        <v>7.5542859516491401</v>
      </c>
      <c r="AW37" s="31">
        <v>7.5747458487202399</v>
      </c>
      <c r="AX37" s="32" t="s">
        <v>28</v>
      </c>
      <c r="AY37" s="32">
        <v>7.5747458487202399</v>
      </c>
      <c r="AZ37" s="31">
        <v>7.5814179258735699</v>
      </c>
      <c r="BA37" s="32" t="s">
        <v>28</v>
      </c>
      <c r="BB37" s="32">
        <v>7.5814179258735699</v>
      </c>
      <c r="BC37" s="31">
        <v>7.59909566054856</v>
      </c>
      <c r="BD37" s="32" t="s">
        <v>28</v>
      </c>
      <c r="BE37" s="32">
        <v>7.59909566054856</v>
      </c>
      <c r="BF37" s="31">
        <v>7.6061930892738099</v>
      </c>
      <c r="BG37" s="32" t="s">
        <v>28</v>
      </c>
      <c r="BH37" s="32">
        <v>7.6061930892738099</v>
      </c>
      <c r="BI37" s="31">
        <v>7.6138274990566996</v>
      </c>
      <c r="BJ37" s="32" t="s">
        <v>28</v>
      </c>
      <c r="BK37" s="32">
        <v>7.6138274990566996</v>
      </c>
      <c r="BL37" s="31">
        <v>7.6268231165746201</v>
      </c>
      <c r="BM37" s="32" t="s">
        <v>28</v>
      </c>
      <c r="BN37" s="32">
        <v>7.6268231165746201</v>
      </c>
      <c r="BO37" s="31">
        <v>7.6385674025197901</v>
      </c>
      <c r="BP37" s="32" t="s">
        <v>28</v>
      </c>
      <c r="BQ37" s="32">
        <v>7.6385674025197901</v>
      </c>
      <c r="BR37" s="31">
        <v>7.64829199176285</v>
      </c>
      <c r="BS37" s="32" t="s">
        <v>28</v>
      </c>
      <c r="BT37" s="32">
        <v>7.64829199176285</v>
      </c>
      <c r="BU37" s="31">
        <v>7.6539509190739601</v>
      </c>
      <c r="BV37" s="32" t="s">
        <v>28</v>
      </c>
      <c r="BW37" s="32">
        <v>7.6539509190739601</v>
      </c>
      <c r="BX37" s="31">
        <v>7.6717900988018002</v>
      </c>
      <c r="BY37" s="32" t="s">
        <v>28</v>
      </c>
      <c r="BZ37" s="32">
        <v>7.6717900988018002</v>
      </c>
      <c r="CA37" s="31">
        <v>7.6757113318571699</v>
      </c>
      <c r="CB37" s="32" t="s">
        <v>28</v>
      </c>
      <c r="CC37" s="32">
        <v>7.6757113318571699</v>
      </c>
      <c r="CD37" s="31">
        <v>7.6679043040805697</v>
      </c>
      <c r="CE37" s="32" t="s">
        <v>28</v>
      </c>
      <c r="CF37" s="32">
        <v>7.6679043040805697</v>
      </c>
      <c r="CG37" s="31">
        <v>7.6697590213105702</v>
      </c>
      <c r="CH37" s="32" t="s">
        <v>28</v>
      </c>
      <c r="CI37" s="32">
        <v>7.6697590213105702</v>
      </c>
      <c r="CJ37" s="31">
        <v>7.6627827622281899</v>
      </c>
      <c r="CK37" s="32" t="s">
        <v>28</v>
      </c>
      <c r="CL37" s="32">
        <v>7.6627827622281899</v>
      </c>
      <c r="CM37" s="31">
        <v>7.6341129073506098</v>
      </c>
      <c r="CN37" s="32" t="s">
        <v>28</v>
      </c>
      <c r="CO37" s="32">
        <v>7.6341129073506098</v>
      </c>
      <c r="CP37" s="31">
        <v>7.6365121587795004</v>
      </c>
      <c r="CQ37" s="32" t="s">
        <v>28</v>
      </c>
      <c r="CR37" s="32">
        <v>7.6365121587795004</v>
      </c>
      <c r="CS37" s="31">
        <v>7.5855053712197797</v>
      </c>
      <c r="CT37" s="32" t="s">
        <v>28</v>
      </c>
      <c r="CU37" s="32">
        <v>7.5855053712197797</v>
      </c>
      <c r="CV37" s="31">
        <v>7.5654872216178797</v>
      </c>
      <c r="CW37" s="32" t="s">
        <v>28</v>
      </c>
      <c r="CX37" s="32">
        <v>7.5654872216178797</v>
      </c>
      <c r="CY37" s="31">
        <v>7.5638547981394497</v>
      </c>
      <c r="CZ37" s="32" t="s">
        <v>28</v>
      </c>
      <c r="DA37" s="32">
        <v>7.5638547981394497</v>
      </c>
      <c r="DB37" s="31">
        <v>7.5145343142046501</v>
      </c>
      <c r="DC37" s="32" t="s">
        <v>28</v>
      </c>
      <c r="DD37" s="32">
        <v>7.5145343142046501</v>
      </c>
      <c r="DE37" s="31">
        <v>7.5122302409901698</v>
      </c>
      <c r="DF37" s="32" t="s">
        <v>28</v>
      </c>
      <c r="DG37" s="32">
        <v>7.5122302409901698</v>
      </c>
      <c r="DH37" s="31">
        <v>7.4673262417069104</v>
      </c>
      <c r="DI37" s="32" t="s">
        <v>28</v>
      </c>
      <c r="DJ37" s="32">
        <v>7.4673262417069104</v>
      </c>
      <c r="DK37" s="31">
        <v>7.41665600426811</v>
      </c>
      <c r="DL37" s="32" t="s">
        <v>28</v>
      </c>
      <c r="DM37" s="32">
        <v>7.41665600426811</v>
      </c>
      <c r="DN37" s="31">
        <v>7.4193243596451497</v>
      </c>
      <c r="DO37" s="32" t="s">
        <v>28</v>
      </c>
      <c r="DP37" s="32">
        <v>7.4193243596451497</v>
      </c>
      <c r="DQ37" s="31">
        <v>7.42470155109375</v>
      </c>
      <c r="DR37" s="32" t="s">
        <v>28</v>
      </c>
      <c r="DS37" s="32">
        <v>7.42470155109375</v>
      </c>
      <c r="DT37" s="31">
        <v>7.3877206112047196</v>
      </c>
      <c r="DU37" s="32" t="s">
        <v>28</v>
      </c>
      <c r="DV37" s="32">
        <v>7.3877206112047196</v>
      </c>
    </row>
    <row r="38" spans="1:126" x14ac:dyDescent="0.2">
      <c r="A38" s="30" t="s">
        <v>5</v>
      </c>
      <c r="B38">
        <v>35</v>
      </c>
      <c r="C38">
        <v>35</v>
      </c>
      <c r="D38" s="32">
        <v>8.0100342221826093</v>
      </c>
      <c r="E38" s="32" t="s">
        <v>28</v>
      </c>
      <c r="F38" s="32">
        <v>8.0100342221826093</v>
      </c>
      <c r="G38" s="32">
        <v>8.0645486010497098</v>
      </c>
      <c r="H38" s="32" t="s">
        <v>28</v>
      </c>
      <c r="I38" s="32">
        <v>8.0645486010497098</v>
      </c>
      <c r="J38" s="31">
        <v>8.1098596117057795</v>
      </c>
      <c r="K38" s="32" t="s">
        <v>28</v>
      </c>
      <c r="L38" s="32">
        <v>8.1098596117057795</v>
      </c>
      <c r="M38" s="31">
        <v>8.1420135548813395</v>
      </c>
      <c r="N38" s="32" t="s">
        <v>28</v>
      </c>
      <c r="O38" s="32">
        <v>8.1420135548813395</v>
      </c>
      <c r="P38" s="31">
        <v>8.1932750642406393</v>
      </c>
      <c r="Q38" s="32" t="s">
        <v>28</v>
      </c>
      <c r="R38" s="32">
        <v>8.1932750642406393</v>
      </c>
      <c r="S38" s="31">
        <v>8.2142014843536906</v>
      </c>
      <c r="T38" s="32" t="s">
        <v>28</v>
      </c>
      <c r="U38" s="32">
        <v>8.2142014843536906</v>
      </c>
      <c r="V38" s="31">
        <v>8.2319056984924206</v>
      </c>
      <c r="W38" s="32" t="s">
        <v>28</v>
      </c>
      <c r="X38" s="32">
        <v>8.2319056984924206</v>
      </c>
      <c r="Y38" s="31">
        <v>8.2707704173459593</v>
      </c>
      <c r="Z38" s="32" t="s">
        <v>28</v>
      </c>
      <c r="AA38" s="32">
        <v>8.2707704173459593</v>
      </c>
      <c r="AB38" s="31">
        <v>8.28745243341384</v>
      </c>
      <c r="AC38" s="32" t="s">
        <v>28</v>
      </c>
      <c r="AD38" s="32">
        <v>8.28745243341384</v>
      </c>
      <c r="AE38" s="31">
        <v>8.3269545409294903</v>
      </c>
      <c r="AF38" s="32" t="s">
        <v>28</v>
      </c>
      <c r="AG38" s="32">
        <v>8.3269545409294903</v>
      </c>
      <c r="AH38" s="31">
        <v>8.3439955534716894</v>
      </c>
      <c r="AI38" s="32" t="s">
        <v>28</v>
      </c>
      <c r="AJ38" s="32">
        <v>8.3439955534716894</v>
      </c>
      <c r="AK38" s="31">
        <v>8.3828970746436493</v>
      </c>
      <c r="AL38" s="32" t="s">
        <v>28</v>
      </c>
      <c r="AM38" s="32">
        <v>8.3828970746436493</v>
      </c>
      <c r="AN38" s="31">
        <v>8.4059643924223195</v>
      </c>
      <c r="AO38" s="32" t="s">
        <v>28</v>
      </c>
      <c r="AP38" s="32">
        <v>8.4059643924223195</v>
      </c>
      <c r="AQ38" s="31">
        <v>8.4522627733040903</v>
      </c>
      <c r="AR38" s="32" t="s">
        <v>28</v>
      </c>
      <c r="AS38" s="32">
        <v>8.4522627733040903</v>
      </c>
      <c r="AT38" s="31">
        <v>8.5229604163544899</v>
      </c>
      <c r="AU38" s="32" t="s">
        <v>28</v>
      </c>
      <c r="AV38" s="32">
        <v>8.5229604163544899</v>
      </c>
      <c r="AW38" s="31">
        <v>8.5636759494256207</v>
      </c>
      <c r="AX38" s="32" t="s">
        <v>28</v>
      </c>
      <c r="AY38" s="32">
        <v>8.5636759494256207</v>
      </c>
      <c r="AZ38" s="31">
        <v>8.5897833777562695</v>
      </c>
      <c r="BA38" s="32" t="s">
        <v>28</v>
      </c>
      <c r="BB38" s="32">
        <v>8.5897833777562695</v>
      </c>
      <c r="BC38" s="31">
        <v>8.6155485149794409</v>
      </c>
      <c r="BD38" s="32" t="s">
        <v>28</v>
      </c>
      <c r="BE38" s="32">
        <v>8.6155485149794409</v>
      </c>
      <c r="BF38" s="31">
        <v>8.6389258171935399</v>
      </c>
      <c r="BG38" s="32" t="s">
        <v>28</v>
      </c>
      <c r="BH38" s="32">
        <v>8.6389258171935399</v>
      </c>
      <c r="BI38" s="31">
        <v>8.6683715123073792</v>
      </c>
      <c r="BJ38" s="32" t="s">
        <v>28</v>
      </c>
      <c r="BK38" s="32">
        <v>8.6683715123073792</v>
      </c>
      <c r="BL38" s="31">
        <v>8.7116614422391905</v>
      </c>
      <c r="BM38" s="32" t="s">
        <v>28</v>
      </c>
      <c r="BN38" s="32">
        <v>8.7116614422391905</v>
      </c>
      <c r="BO38" s="31">
        <v>8.7317410780706499</v>
      </c>
      <c r="BP38" s="32" t="s">
        <v>28</v>
      </c>
      <c r="BQ38" s="32">
        <v>8.7317410780706499</v>
      </c>
      <c r="BR38" s="31">
        <v>8.7685786110593007</v>
      </c>
      <c r="BS38" s="32" t="s">
        <v>28</v>
      </c>
      <c r="BT38" s="32">
        <v>8.7685786110593007</v>
      </c>
      <c r="BU38" s="31">
        <v>8.7982288406662708</v>
      </c>
      <c r="BV38" s="32" t="s">
        <v>28</v>
      </c>
      <c r="BW38" s="32">
        <v>8.7982288406662708</v>
      </c>
      <c r="BX38" s="31">
        <v>8.8259399803577203</v>
      </c>
      <c r="BY38" s="32" t="s">
        <v>28</v>
      </c>
      <c r="BZ38" s="32">
        <v>8.8259399803577203</v>
      </c>
      <c r="CA38" s="31">
        <v>8.8037308021113496</v>
      </c>
      <c r="CB38" s="32" t="s">
        <v>28</v>
      </c>
      <c r="CC38" s="32">
        <v>8.8037308021113496</v>
      </c>
      <c r="CD38" s="31">
        <v>8.8510922562265399</v>
      </c>
      <c r="CE38" s="32" t="s">
        <v>28</v>
      </c>
      <c r="CF38" s="32">
        <v>8.8510922562265399</v>
      </c>
      <c r="CG38" s="31">
        <v>8.8816939552566705</v>
      </c>
      <c r="CH38" s="32" t="s">
        <v>28</v>
      </c>
      <c r="CI38" s="32">
        <v>8.8816939552566705</v>
      </c>
      <c r="CJ38" s="31">
        <v>8.8649168349973504</v>
      </c>
      <c r="CK38" s="32" t="s">
        <v>28</v>
      </c>
      <c r="CL38" s="32">
        <v>8.8649168349973504</v>
      </c>
      <c r="CM38" s="31">
        <v>8.8750668686482808</v>
      </c>
      <c r="CN38" s="32" t="s">
        <v>28</v>
      </c>
      <c r="CO38" s="32">
        <v>8.8750668686482808</v>
      </c>
      <c r="CP38" s="31">
        <v>8.8914141661068609</v>
      </c>
      <c r="CQ38" s="32" t="s">
        <v>28</v>
      </c>
      <c r="CR38" s="32">
        <v>8.8914141661068609</v>
      </c>
      <c r="CS38" s="31">
        <v>8.9177943982703702</v>
      </c>
      <c r="CT38" s="32" t="s">
        <v>28</v>
      </c>
      <c r="CU38" s="32">
        <v>8.9177943982703702</v>
      </c>
      <c r="CV38" s="31">
        <v>8.9304337056371992</v>
      </c>
      <c r="CW38" s="32" t="s">
        <v>28</v>
      </c>
      <c r="CX38" s="32">
        <v>8.9304337056371992</v>
      </c>
      <c r="CY38" s="31">
        <v>8.9307917392538592</v>
      </c>
      <c r="CZ38" s="32" t="s">
        <v>28</v>
      </c>
      <c r="DA38" s="32">
        <v>8.9307917392538592</v>
      </c>
      <c r="DB38" s="31">
        <v>8.9417021089727395</v>
      </c>
      <c r="DC38" s="32" t="s">
        <v>28</v>
      </c>
      <c r="DD38" s="32">
        <v>8.9417021089727395</v>
      </c>
      <c r="DE38" s="31">
        <v>8.9161963188003206</v>
      </c>
      <c r="DF38" s="32" t="s">
        <v>28</v>
      </c>
      <c r="DG38" s="32">
        <v>8.9161963188003206</v>
      </c>
      <c r="DH38" s="31">
        <v>8.9263951285638701</v>
      </c>
      <c r="DI38" s="32" t="s">
        <v>28</v>
      </c>
      <c r="DJ38" s="32">
        <v>8.9263951285638701</v>
      </c>
      <c r="DK38" s="31">
        <v>8.7599663343834298</v>
      </c>
      <c r="DL38" s="32" t="s">
        <v>28</v>
      </c>
      <c r="DM38" s="32">
        <v>8.7599663343834298</v>
      </c>
      <c r="DN38" s="31">
        <v>8.5501943271065901</v>
      </c>
      <c r="DO38" s="32" t="s">
        <v>28</v>
      </c>
      <c r="DP38" s="32">
        <v>8.5501943271065901</v>
      </c>
      <c r="DQ38" s="31">
        <v>8.2864797778065906</v>
      </c>
      <c r="DR38" s="32" t="s">
        <v>28</v>
      </c>
      <c r="DS38" s="32">
        <v>8.2864797778065906</v>
      </c>
      <c r="DT38" s="31">
        <v>8.1330480942394505</v>
      </c>
      <c r="DU38" s="32" t="s">
        <v>28</v>
      </c>
      <c r="DV38" s="32">
        <v>8.1330480942394505</v>
      </c>
    </row>
    <row r="39" spans="1:126" x14ac:dyDescent="0.2">
      <c r="A39" s="30" t="s">
        <v>5</v>
      </c>
      <c r="B39">
        <v>36</v>
      </c>
      <c r="C39">
        <v>36</v>
      </c>
      <c r="D39" s="32">
        <v>8.8690266747243705</v>
      </c>
      <c r="E39" s="32" t="s">
        <v>28</v>
      </c>
      <c r="F39" s="32">
        <v>8.8690266747243705</v>
      </c>
      <c r="G39" s="32">
        <v>8.96778982915305</v>
      </c>
      <c r="H39" s="32" t="s">
        <v>28</v>
      </c>
      <c r="I39" s="32">
        <v>8.96778982915305</v>
      </c>
      <c r="J39" s="31">
        <v>9.0048354175180094</v>
      </c>
      <c r="K39" s="32" t="s">
        <v>28</v>
      </c>
      <c r="L39" s="32">
        <v>9.0048354175180094</v>
      </c>
      <c r="M39" s="31">
        <v>9.0353765922719198</v>
      </c>
      <c r="N39" s="32" t="s">
        <v>28</v>
      </c>
      <c r="O39" s="32">
        <v>9.0353765922719198</v>
      </c>
      <c r="P39" s="31">
        <v>9.0717597357189401</v>
      </c>
      <c r="Q39" s="32" t="s">
        <v>28</v>
      </c>
      <c r="R39" s="32">
        <v>9.0717597357189401</v>
      </c>
      <c r="S39" s="31">
        <v>9.0864644086899702</v>
      </c>
      <c r="T39" s="32" t="s">
        <v>28</v>
      </c>
      <c r="U39" s="32">
        <v>9.0864644086899702</v>
      </c>
      <c r="V39" s="31">
        <v>9.1133484110073208</v>
      </c>
      <c r="W39" s="32" t="s">
        <v>28</v>
      </c>
      <c r="X39" s="32">
        <v>9.1133484110073208</v>
      </c>
      <c r="Y39" s="31">
        <v>9.1343995658529291</v>
      </c>
      <c r="Z39" s="32" t="s">
        <v>28</v>
      </c>
      <c r="AA39" s="32">
        <v>9.1343995658529291</v>
      </c>
      <c r="AB39" s="31">
        <v>9.1573777047190195</v>
      </c>
      <c r="AC39" s="32" t="s">
        <v>28</v>
      </c>
      <c r="AD39" s="32">
        <v>9.1573777047190195</v>
      </c>
      <c r="AE39" s="31">
        <v>9.1690548895728394</v>
      </c>
      <c r="AF39" s="32" t="s">
        <v>28</v>
      </c>
      <c r="AG39" s="32">
        <v>9.1690548895728394</v>
      </c>
      <c r="AH39" s="31">
        <v>9.1806659678520308</v>
      </c>
      <c r="AI39" s="32" t="s">
        <v>28</v>
      </c>
      <c r="AJ39" s="32">
        <v>9.1806659678520308</v>
      </c>
      <c r="AK39" s="31">
        <v>9.2032731981996001</v>
      </c>
      <c r="AL39" s="32" t="s">
        <v>28</v>
      </c>
      <c r="AM39" s="32">
        <v>9.2032731981996001</v>
      </c>
      <c r="AN39" s="31">
        <v>9.2135620738497597</v>
      </c>
      <c r="AO39" s="32" t="s">
        <v>28</v>
      </c>
      <c r="AP39" s="32">
        <v>9.2135620738497597</v>
      </c>
      <c r="AQ39" s="31">
        <v>9.2311103511900399</v>
      </c>
      <c r="AR39" s="32" t="s">
        <v>28</v>
      </c>
      <c r="AS39" s="32">
        <v>9.2311103511900399</v>
      </c>
      <c r="AT39" s="31">
        <v>9.2361037896637708</v>
      </c>
      <c r="AU39" s="32" t="s">
        <v>28</v>
      </c>
      <c r="AV39" s="32">
        <v>9.2361037896637708</v>
      </c>
      <c r="AW39" s="31">
        <v>9.2413414991411695</v>
      </c>
      <c r="AX39" s="32" t="s">
        <v>28</v>
      </c>
      <c r="AY39" s="32">
        <v>9.2413414991411695</v>
      </c>
      <c r="AZ39" s="31">
        <v>9.2735734361877604</v>
      </c>
      <c r="BA39" s="32" t="s">
        <v>28</v>
      </c>
      <c r="BB39" s="32">
        <v>9.2735734361877604</v>
      </c>
      <c r="BC39" s="31">
        <v>9.2936395590725898</v>
      </c>
      <c r="BD39" s="32" t="s">
        <v>28</v>
      </c>
      <c r="BE39" s="32">
        <v>9.2936395590725898</v>
      </c>
      <c r="BF39" s="31">
        <v>9.3207892144466395</v>
      </c>
      <c r="BG39" s="32" t="s">
        <v>28</v>
      </c>
      <c r="BH39" s="32">
        <v>9.3207892144466395</v>
      </c>
      <c r="BI39" s="31">
        <v>9.3281981505527902</v>
      </c>
      <c r="BJ39" s="32" t="s">
        <v>28</v>
      </c>
      <c r="BK39" s="32">
        <v>9.3281981505527902</v>
      </c>
      <c r="BL39" s="31">
        <v>9.3547366704469006</v>
      </c>
      <c r="BM39" s="32" t="s">
        <v>28</v>
      </c>
      <c r="BN39" s="32">
        <v>9.3547366704469006</v>
      </c>
      <c r="BO39" s="31">
        <v>9.3922137558813006</v>
      </c>
      <c r="BP39" s="32" t="s">
        <v>28</v>
      </c>
      <c r="BQ39" s="32">
        <v>9.3922137558813006</v>
      </c>
      <c r="BR39" s="31">
        <v>9.4229468061694401</v>
      </c>
      <c r="BS39" s="32" t="s">
        <v>28</v>
      </c>
      <c r="BT39" s="32">
        <v>9.4229468061694401</v>
      </c>
      <c r="BU39" s="31">
        <v>9.4567648985437405</v>
      </c>
      <c r="BV39" s="32" t="s">
        <v>28</v>
      </c>
      <c r="BW39" s="32">
        <v>9.4567648985437405</v>
      </c>
      <c r="BX39" s="31">
        <v>9.4670417663782906</v>
      </c>
      <c r="BY39" s="32" t="s">
        <v>28</v>
      </c>
      <c r="BZ39" s="32">
        <v>9.4670417663782906</v>
      </c>
      <c r="CA39" s="31">
        <v>9.4782281587442192</v>
      </c>
      <c r="CB39" s="32" t="s">
        <v>28</v>
      </c>
      <c r="CC39" s="32">
        <v>9.4782281587442192</v>
      </c>
      <c r="CD39" s="31">
        <v>9.4994855813472796</v>
      </c>
      <c r="CE39" s="32" t="s">
        <v>28</v>
      </c>
      <c r="CF39" s="32">
        <v>9.4994855813472796</v>
      </c>
      <c r="CG39" s="31">
        <v>9.5026264685449</v>
      </c>
      <c r="CH39" s="32" t="s">
        <v>28</v>
      </c>
      <c r="CI39" s="32">
        <v>9.5026264685449</v>
      </c>
      <c r="CJ39" s="31">
        <v>9.5427224147785097</v>
      </c>
      <c r="CK39" s="32" t="s">
        <v>28</v>
      </c>
      <c r="CL39" s="32">
        <v>9.5427224147785097</v>
      </c>
      <c r="CM39" s="31">
        <v>9.5667570520747098</v>
      </c>
      <c r="CN39" s="32" t="s">
        <v>28</v>
      </c>
      <c r="CO39" s="32">
        <v>9.5667570520747098</v>
      </c>
      <c r="CP39" s="31">
        <v>9.5677265437696999</v>
      </c>
      <c r="CQ39" s="32" t="s">
        <v>28</v>
      </c>
      <c r="CR39" s="32">
        <v>9.5677265437696999</v>
      </c>
      <c r="CS39" s="31">
        <v>9.5752081006324605</v>
      </c>
      <c r="CT39" s="32" t="s">
        <v>28</v>
      </c>
      <c r="CU39" s="32">
        <v>9.5752081006324605</v>
      </c>
      <c r="CV39" s="31">
        <v>9.5894092316982302</v>
      </c>
      <c r="CW39" s="32" t="s">
        <v>28</v>
      </c>
      <c r="CX39" s="32">
        <v>9.5894092316982302</v>
      </c>
      <c r="CY39" s="31">
        <v>9.5922311507484892</v>
      </c>
      <c r="CZ39" s="32" t="s">
        <v>28</v>
      </c>
      <c r="DA39" s="32">
        <v>9.5922311507484892</v>
      </c>
      <c r="DB39" s="31">
        <v>9.5971760896541092</v>
      </c>
      <c r="DC39" s="32" t="s">
        <v>28</v>
      </c>
      <c r="DD39" s="32">
        <v>9.5971760896541092</v>
      </c>
      <c r="DE39" s="31">
        <v>9.6054516853943195</v>
      </c>
      <c r="DF39" s="32" t="s">
        <v>28</v>
      </c>
      <c r="DG39" s="32">
        <v>9.6054516853943195</v>
      </c>
      <c r="DH39" s="31">
        <v>9.6032394432598398</v>
      </c>
      <c r="DI39" s="32" t="s">
        <v>28</v>
      </c>
      <c r="DJ39" s="32">
        <v>9.6032394432598398</v>
      </c>
      <c r="DK39" s="31">
        <v>9.6025374687351199</v>
      </c>
      <c r="DL39" s="32" t="s">
        <v>28</v>
      </c>
      <c r="DM39" s="32">
        <v>9.6025374687351199</v>
      </c>
      <c r="DN39" s="31">
        <v>9.6118734953688296</v>
      </c>
      <c r="DO39" s="32" t="s">
        <v>28</v>
      </c>
      <c r="DP39" s="32">
        <v>9.6118734953688296</v>
      </c>
      <c r="DQ39" s="31">
        <v>9.5663568771542309</v>
      </c>
      <c r="DR39" s="32" t="s">
        <v>28</v>
      </c>
      <c r="DS39" s="32">
        <v>9.5663568771542309</v>
      </c>
      <c r="DT39" s="31">
        <v>9.5170025592576302</v>
      </c>
      <c r="DU39" s="32" t="s">
        <v>28</v>
      </c>
      <c r="DV39" s="32">
        <v>9.5170025592576302</v>
      </c>
    </row>
    <row r="40" spans="1:126" x14ac:dyDescent="0.2">
      <c r="A40" s="30" t="s">
        <v>5</v>
      </c>
      <c r="B40">
        <v>37</v>
      </c>
      <c r="C40">
        <v>37</v>
      </c>
      <c r="D40" s="32">
        <v>1.4623240534305999</v>
      </c>
      <c r="E40" s="32" t="s">
        <v>28</v>
      </c>
      <c r="F40" s="32">
        <v>1.4623240534305999</v>
      </c>
      <c r="G40" s="32">
        <v>1.6015841966903399</v>
      </c>
      <c r="H40" s="32" t="s">
        <v>28</v>
      </c>
      <c r="I40" s="32">
        <v>1.6015841966903399</v>
      </c>
      <c r="J40" s="31">
        <v>1.63597147809322</v>
      </c>
      <c r="K40" s="32" t="s">
        <v>28</v>
      </c>
      <c r="L40" s="32">
        <v>1.63597147809322</v>
      </c>
      <c r="M40" s="31">
        <v>1.6605469067255401</v>
      </c>
      <c r="N40" s="32" t="s">
        <v>28</v>
      </c>
      <c r="O40" s="32">
        <v>1.6605469067255401</v>
      </c>
      <c r="P40" s="31">
        <v>1.6699408636036299</v>
      </c>
      <c r="Q40" s="32" t="s">
        <v>28</v>
      </c>
      <c r="R40" s="32">
        <v>1.6699408636036299</v>
      </c>
      <c r="S40" s="31">
        <v>1.6875711102988</v>
      </c>
      <c r="T40" s="32" t="s">
        <v>28</v>
      </c>
      <c r="U40" s="32">
        <v>1.6875711102988</v>
      </c>
      <c r="V40" s="31">
        <v>1.6960241927729001</v>
      </c>
      <c r="W40" s="32" t="s">
        <v>28</v>
      </c>
      <c r="X40" s="32">
        <v>1.6960241927729001</v>
      </c>
      <c r="Y40" s="31">
        <v>1.7056375873474301</v>
      </c>
      <c r="Z40" s="32" t="s">
        <v>28</v>
      </c>
      <c r="AA40" s="32">
        <v>1.7056375873474301</v>
      </c>
      <c r="AB40" s="31">
        <v>1.70941574060461</v>
      </c>
      <c r="AC40" s="32" t="s">
        <v>28</v>
      </c>
      <c r="AD40" s="32">
        <v>1.70941574060461</v>
      </c>
      <c r="AE40" s="31">
        <v>1.7264496072723601</v>
      </c>
      <c r="AF40" s="32" t="s">
        <v>28</v>
      </c>
      <c r="AG40" s="32">
        <v>1.7264496072723601</v>
      </c>
      <c r="AH40" s="31">
        <v>1.7557663274730699</v>
      </c>
      <c r="AI40" s="32" t="s">
        <v>28</v>
      </c>
      <c r="AJ40" s="32">
        <v>1.7557663274730699</v>
      </c>
      <c r="AK40" s="31">
        <v>1.80582553182343</v>
      </c>
      <c r="AL40" s="32" t="s">
        <v>28</v>
      </c>
      <c r="AM40" s="32">
        <v>1.80582553182343</v>
      </c>
      <c r="AN40" s="31">
        <v>1.83297317749281</v>
      </c>
      <c r="AO40" s="32" t="s">
        <v>28</v>
      </c>
      <c r="AP40" s="32">
        <v>1.83297317749281</v>
      </c>
      <c r="AQ40" s="31">
        <v>1.83950726767686</v>
      </c>
      <c r="AR40" s="32" t="s">
        <v>28</v>
      </c>
      <c r="AS40" s="32">
        <v>1.83950726767686</v>
      </c>
      <c r="AT40" s="31">
        <v>1.88005133895082</v>
      </c>
      <c r="AU40" s="32" t="s">
        <v>28</v>
      </c>
      <c r="AV40" s="32">
        <v>1.88005133895082</v>
      </c>
      <c r="AW40" s="31">
        <v>1.8900048496114901</v>
      </c>
      <c r="AX40" s="32" t="s">
        <v>28</v>
      </c>
      <c r="AY40" s="32">
        <v>1.8900048496114901</v>
      </c>
      <c r="AZ40" s="31">
        <v>1.89504220008978</v>
      </c>
      <c r="BA40" s="32" t="s">
        <v>28</v>
      </c>
      <c r="BB40" s="32">
        <v>1.89504220008978</v>
      </c>
      <c r="BC40" s="31">
        <v>1.9048388283681399</v>
      </c>
      <c r="BD40" s="32" t="s">
        <v>28</v>
      </c>
      <c r="BE40" s="32">
        <v>1.9048388283681399</v>
      </c>
      <c r="BF40" s="31">
        <v>1.91703838569612</v>
      </c>
      <c r="BG40" s="32" t="s">
        <v>28</v>
      </c>
      <c r="BH40" s="32">
        <v>1.91703838569612</v>
      </c>
      <c r="BI40" s="31">
        <v>1.9542077150630801</v>
      </c>
      <c r="BJ40" s="32" t="s">
        <v>28</v>
      </c>
      <c r="BK40" s="32">
        <v>1.9542077150630801</v>
      </c>
      <c r="BL40" s="31">
        <v>2.0079873929741199</v>
      </c>
      <c r="BM40" s="32" t="s">
        <v>28</v>
      </c>
      <c r="BN40" s="32">
        <v>2.0079873929741199</v>
      </c>
      <c r="BO40" s="31">
        <v>2.0609117487320701</v>
      </c>
      <c r="BP40" s="32" t="s">
        <v>28</v>
      </c>
      <c r="BQ40" s="32">
        <v>2.0609117487320701</v>
      </c>
      <c r="BR40" s="31">
        <v>2.0681465728766799</v>
      </c>
      <c r="BS40" s="32" t="s">
        <v>28</v>
      </c>
      <c r="BT40" s="32">
        <v>2.0681465728766799</v>
      </c>
      <c r="BU40" s="31">
        <v>2.0756129619646502</v>
      </c>
      <c r="BV40" s="32" t="s">
        <v>28</v>
      </c>
      <c r="BW40" s="32">
        <v>2.0756129619646502</v>
      </c>
      <c r="BX40" s="31">
        <v>2.1093686978043298</v>
      </c>
      <c r="BY40" s="32" t="s">
        <v>28</v>
      </c>
      <c r="BZ40" s="32">
        <v>2.1093686978043298</v>
      </c>
      <c r="CA40" s="31">
        <v>2.1609851486734502</v>
      </c>
      <c r="CB40" s="32" t="s">
        <v>28</v>
      </c>
      <c r="CC40" s="32">
        <v>2.1609851486734502</v>
      </c>
      <c r="CD40" s="31">
        <v>2.16745860303917</v>
      </c>
      <c r="CE40" s="32" t="s">
        <v>28</v>
      </c>
      <c r="CF40" s="32">
        <v>2.16745860303917</v>
      </c>
      <c r="CG40" s="31">
        <v>2.1756525780131399</v>
      </c>
      <c r="CH40" s="32" t="s">
        <v>28</v>
      </c>
      <c r="CI40" s="32">
        <v>2.1756525780131399</v>
      </c>
      <c r="CJ40" s="31">
        <v>2.1811462962018302</v>
      </c>
      <c r="CK40" s="32" t="s">
        <v>28</v>
      </c>
      <c r="CL40" s="32">
        <v>2.1811462962018302</v>
      </c>
      <c r="CM40" s="31">
        <v>2.2113662670426701</v>
      </c>
      <c r="CN40" s="32" t="s">
        <v>28</v>
      </c>
      <c r="CO40" s="32">
        <v>2.2113662670426701</v>
      </c>
      <c r="CP40" s="31">
        <v>2.2597308998504402</v>
      </c>
      <c r="CQ40" s="32" t="s">
        <v>28</v>
      </c>
      <c r="CR40" s="32">
        <v>2.2597308998504402</v>
      </c>
      <c r="CS40" s="31">
        <v>2.2956489736877299</v>
      </c>
      <c r="CT40" s="32" t="s">
        <v>28</v>
      </c>
      <c r="CU40" s="32">
        <v>2.2956489736877299</v>
      </c>
      <c r="CV40" s="31">
        <v>2.3399297610701102</v>
      </c>
      <c r="CW40" s="32" t="s">
        <v>28</v>
      </c>
      <c r="CX40" s="32">
        <v>2.3399297610701102</v>
      </c>
      <c r="CY40" s="31">
        <v>2.3399297610701102</v>
      </c>
      <c r="CZ40" s="32" t="s">
        <v>28</v>
      </c>
      <c r="DA40" s="32">
        <v>2.3399297610701102</v>
      </c>
      <c r="DB40" s="31">
        <v>2.3716416346032498</v>
      </c>
      <c r="DC40" s="32" t="s">
        <v>28</v>
      </c>
      <c r="DD40" s="32">
        <v>2.3716416346032498</v>
      </c>
      <c r="DE40" s="31">
        <v>2.3871461011949999</v>
      </c>
      <c r="DF40" s="32" t="s">
        <v>28</v>
      </c>
      <c r="DG40" s="32">
        <v>2.3871461011949999</v>
      </c>
      <c r="DH40" s="31">
        <v>2.4332056326134399</v>
      </c>
      <c r="DI40" s="32" t="s">
        <v>28</v>
      </c>
      <c r="DJ40" s="32">
        <v>2.4332056326134399</v>
      </c>
      <c r="DK40" s="31">
        <v>2.5104876014947402</v>
      </c>
      <c r="DL40" s="32" t="s">
        <v>28</v>
      </c>
      <c r="DM40" s="32">
        <v>2.5104876014947402</v>
      </c>
      <c r="DN40" s="31">
        <v>2.5096478173655798</v>
      </c>
      <c r="DO40" s="32" t="s">
        <v>28</v>
      </c>
      <c r="DP40" s="32">
        <v>2.5096478173655798</v>
      </c>
      <c r="DQ40" s="31">
        <v>2.5719552793823799</v>
      </c>
      <c r="DR40" s="32" t="s">
        <v>28</v>
      </c>
      <c r="DS40" s="32">
        <v>2.5719552793823799</v>
      </c>
      <c r="DT40" s="31">
        <v>2.6238611621683998</v>
      </c>
      <c r="DU40" s="32" t="s">
        <v>28</v>
      </c>
      <c r="DV40" s="32">
        <v>2.6238611621683998</v>
      </c>
    </row>
    <row r="41" spans="1:126" x14ac:dyDescent="0.2">
      <c r="A41" s="30" t="s">
        <v>5</v>
      </c>
      <c r="B41">
        <v>38</v>
      </c>
      <c r="C41">
        <v>38</v>
      </c>
      <c r="D41" s="32">
        <v>6.1220759182119702</v>
      </c>
      <c r="E41" s="32" t="s">
        <v>28</v>
      </c>
      <c r="F41" s="32">
        <v>6.1220759182119702</v>
      </c>
      <c r="G41" s="32">
        <v>6.1423385613497103</v>
      </c>
      <c r="H41" s="32" t="s">
        <v>28</v>
      </c>
      <c r="I41" s="32">
        <v>6.1423385613497103</v>
      </c>
      <c r="J41" s="31">
        <v>6.15455394941098</v>
      </c>
      <c r="K41" s="32" t="s">
        <v>28</v>
      </c>
      <c r="L41" s="32">
        <v>6.15455394941098</v>
      </c>
      <c r="M41" s="31">
        <v>6.1614204856669197</v>
      </c>
      <c r="N41" s="32" t="s">
        <v>28</v>
      </c>
      <c r="O41" s="32">
        <v>6.1614204856669197</v>
      </c>
      <c r="P41" s="31">
        <v>6.1688158584407997</v>
      </c>
      <c r="Q41" s="32" t="s">
        <v>28</v>
      </c>
      <c r="R41" s="32">
        <v>6.1688158584407997</v>
      </c>
      <c r="S41" s="31">
        <v>6.1726058024629697</v>
      </c>
      <c r="T41" s="32" t="s">
        <v>28</v>
      </c>
      <c r="U41" s="32">
        <v>6.1726058024629697</v>
      </c>
      <c r="V41" s="31">
        <v>6.1754999474750498</v>
      </c>
      <c r="W41" s="32" t="s">
        <v>28</v>
      </c>
      <c r="X41" s="32">
        <v>6.1754999474750498</v>
      </c>
      <c r="Y41" s="31">
        <v>6.1782697327591896</v>
      </c>
      <c r="Z41" s="32" t="s">
        <v>28</v>
      </c>
      <c r="AA41" s="32">
        <v>6.1782697327591896</v>
      </c>
      <c r="AB41" s="31">
        <v>6.18677733887482</v>
      </c>
      <c r="AC41" s="32" t="s">
        <v>28</v>
      </c>
      <c r="AD41" s="32">
        <v>6.18677733887482</v>
      </c>
      <c r="AE41" s="31">
        <v>6.1939833673829501</v>
      </c>
      <c r="AF41" s="32" t="s">
        <v>28</v>
      </c>
      <c r="AG41" s="32">
        <v>6.1939833673829501</v>
      </c>
      <c r="AH41" s="31">
        <v>6.2017993093236603</v>
      </c>
      <c r="AI41" s="32" t="s">
        <v>28</v>
      </c>
      <c r="AJ41" s="32">
        <v>6.2017993093236603</v>
      </c>
      <c r="AK41" s="31">
        <v>6.2017993093236603</v>
      </c>
      <c r="AL41" s="32" t="s">
        <v>28</v>
      </c>
      <c r="AM41" s="32">
        <v>6.2017993093236603</v>
      </c>
      <c r="AN41" s="31">
        <v>6.2131151409976901</v>
      </c>
      <c r="AO41" s="32" t="s">
        <v>28</v>
      </c>
      <c r="AP41" s="32">
        <v>6.2131151409976901</v>
      </c>
      <c r="AQ41" s="31">
        <v>6.2238094917988303</v>
      </c>
      <c r="AR41" s="32" t="s">
        <v>28</v>
      </c>
      <c r="AS41" s="32">
        <v>6.2238094917988303</v>
      </c>
      <c r="AT41" s="31">
        <v>6.2325536127052397</v>
      </c>
      <c r="AU41" s="32" t="s">
        <v>28</v>
      </c>
      <c r="AV41" s="32">
        <v>6.2325536127052397</v>
      </c>
      <c r="AW41" s="31">
        <v>6.24017507742135</v>
      </c>
      <c r="AX41" s="32" t="s">
        <v>28</v>
      </c>
      <c r="AY41" s="32">
        <v>6.24017507742135</v>
      </c>
      <c r="AZ41" s="31">
        <v>6.2571099220258004</v>
      </c>
      <c r="BA41" s="32" t="s">
        <v>28</v>
      </c>
      <c r="BB41" s="32">
        <v>6.2571099220258004</v>
      </c>
      <c r="BC41" s="31">
        <v>6.2835716142426099</v>
      </c>
      <c r="BD41" s="32" t="s">
        <v>28</v>
      </c>
      <c r="BE41" s="32">
        <v>6.2835716142426099</v>
      </c>
      <c r="BF41" s="31">
        <v>6.29192215914874</v>
      </c>
      <c r="BG41" s="32" t="s">
        <v>28</v>
      </c>
      <c r="BH41" s="32">
        <v>6.29192215914874</v>
      </c>
      <c r="BI41" s="31">
        <v>6.30343231962744</v>
      </c>
      <c r="BJ41" s="32" t="s">
        <v>28</v>
      </c>
      <c r="BK41" s="32">
        <v>6.30343231962744</v>
      </c>
      <c r="BL41" s="31">
        <v>6.3136594738402696</v>
      </c>
      <c r="BM41" s="32" t="s">
        <v>28</v>
      </c>
      <c r="BN41" s="32">
        <v>6.3136594738402696</v>
      </c>
      <c r="BO41" s="31">
        <v>6.3115700653948297</v>
      </c>
      <c r="BP41" s="32" t="s">
        <v>28</v>
      </c>
      <c r="BQ41" s="32">
        <v>6.3115700653948297</v>
      </c>
      <c r="BR41" s="31">
        <v>6.3275100426139099</v>
      </c>
      <c r="BS41" s="32" t="s">
        <v>28</v>
      </c>
      <c r="BT41" s="32">
        <v>6.3275100426139099</v>
      </c>
      <c r="BU41" s="31">
        <v>6.3423561525705798</v>
      </c>
      <c r="BV41" s="32" t="s">
        <v>28</v>
      </c>
      <c r="BW41" s="32">
        <v>6.3423561525705798</v>
      </c>
      <c r="BX41" s="31">
        <v>6.3520110782706096</v>
      </c>
      <c r="BY41" s="32" t="s">
        <v>28</v>
      </c>
      <c r="BZ41" s="32">
        <v>6.3520110782706096</v>
      </c>
      <c r="CA41" s="31">
        <v>6.3645980645689102</v>
      </c>
      <c r="CB41" s="32" t="s">
        <v>28</v>
      </c>
      <c r="CC41" s="32">
        <v>6.3645980645689102</v>
      </c>
      <c r="CD41" s="31">
        <v>6.3795504763799702</v>
      </c>
      <c r="CE41" s="32" t="s">
        <v>28</v>
      </c>
      <c r="CF41" s="32">
        <v>6.3795504763799702</v>
      </c>
      <c r="CG41" s="31">
        <v>6.3791181867863198</v>
      </c>
      <c r="CH41" s="32" t="s">
        <v>28</v>
      </c>
      <c r="CI41" s="32">
        <v>6.3791181867863198</v>
      </c>
      <c r="CJ41" s="31">
        <v>6.4108522618044503</v>
      </c>
      <c r="CK41" s="32" t="s">
        <v>28</v>
      </c>
      <c r="CL41" s="32">
        <v>6.4108522618044503</v>
      </c>
      <c r="CM41" s="31">
        <v>6.4170907622123003</v>
      </c>
      <c r="CN41" s="32" t="s">
        <v>28</v>
      </c>
      <c r="CO41" s="32">
        <v>6.4170907622123003</v>
      </c>
      <c r="CP41" s="31">
        <v>6.4358104003435699</v>
      </c>
      <c r="CQ41" s="32" t="s">
        <v>28</v>
      </c>
      <c r="CR41" s="32">
        <v>6.4358104003435699</v>
      </c>
      <c r="CS41" s="31">
        <v>6.4452696799807203</v>
      </c>
      <c r="CT41" s="32" t="s">
        <v>28</v>
      </c>
      <c r="CU41" s="32">
        <v>6.4452696799807203</v>
      </c>
      <c r="CV41" s="31">
        <v>6.43703849150514</v>
      </c>
      <c r="CW41" s="32" t="s">
        <v>28</v>
      </c>
      <c r="CX41" s="32">
        <v>6.43703849150514</v>
      </c>
      <c r="CY41" s="31">
        <v>6.4325507859518796</v>
      </c>
      <c r="CZ41" s="32" t="s">
        <v>28</v>
      </c>
      <c r="DA41" s="32">
        <v>6.4325507859518796</v>
      </c>
      <c r="DB41" s="31">
        <v>6.4229927551286004</v>
      </c>
      <c r="DC41" s="32" t="s">
        <v>28</v>
      </c>
      <c r="DD41" s="32">
        <v>6.4229927551286004</v>
      </c>
      <c r="DE41" s="31">
        <v>6.3939463280886804</v>
      </c>
      <c r="DF41" s="32" t="s">
        <v>28</v>
      </c>
      <c r="DG41" s="32">
        <v>6.3939463280886804</v>
      </c>
      <c r="DH41" s="31">
        <v>6.3806272608773202</v>
      </c>
      <c r="DI41" s="32" t="s">
        <v>28</v>
      </c>
      <c r="DJ41" s="32">
        <v>6.3806272608773202</v>
      </c>
      <c r="DK41" s="31">
        <v>6.36789593718105</v>
      </c>
      <c r="DL41" s="32" t="s">
        <v>28</v>
      </c>
      <c r="DM41" s="32">
        <v>6.36789593718105</v>
      </c>
      <c r="DN41" s="31">
        <v>6.34830360761406</v>
      </c>
      <c r="DO41" s="32" t="s">
        <v>28</v>
      </c>
      <c r="DP41" s="32">
        <v>6.34830360761406</v>
      </c>
      <c r="DQ41" s="31">
        <v>6.2829946269981498</v>
      </c>
      <c r="DR41" s="32" t="s">
        <v>28</v>
      </c>
      <c r="DS41" s="32">
        <v>6.2829946269981498</v>
      </c>
      <c r="DT41" s="31">
        <v>6.2012180619517601</v>
      </c>
      <c r="DU41" s="32" t="s">
        <v>28</v>
      </c>
      <c r="DV41" s="32">
        <v>6.2012180619517601</v>
      </c>
    </row>
    <row r="42" spans="1:126" x14ac:dyDescent="0.2">
      <c r="A42" s="30" t="s">
        <v>5</v>
      </c>
      <c r="B42">
        <v>39</v>
      </c>
      <c r="C42">
        <v>39</v>
      </c>
      <c r="D42" s="32">
        <v>4.4035440388116296</v>
      </c>
      <c r="E42" s="32" t="s">
        <v>28</v>
      </c>
      <c r="F42" s="32">
        <v>4.4035440388116296</v>
      </c>
      <c r="G42" s="32">
        <v>4.5381064936144799</v>
      </c>
      <c r="H42" s="32" t="s">
        <v>28</v>
      </c>
      <c r="I42" s="32">
        <v>4.5381064936144799</v>
      </c>
      <c r="J42" s="31">
        <v>4.6166000604542097</v>
      </c>
      <c r="K42" s="32" t="s">
        <v>28</v>
      </c>
      <c r="L42" s="32">
        <v>4.6166000604542097</v>
      </c>
      <c r="M42" s="31">
        <v>4.6832424573377898</v>
      </c>
      <c r="N42" s="32" t="s">
        <v>28</v>
      </c>
      <c r="O42" s="32">
        <v>4.6832424573377898</v>
      </c>
      <c r="P42" s="31">
        <v>4.6882363588611602</v>
      </c>
      <c r="Q42" s="32" t="s">
        <v>28</v>
      </c>
      <c r="R42" s="32">
        <v>4.6882363588611602</v>
      </c>
      <c r="S42" s="31">
        <v>4.6918210182001197</v>
      </c>
      <c r="T42" s="32" t="s">
        <v>28</v>
      </c>
      <c r="U42" s="32">
        <v>4.6918210182001197</v>
      </c>
      <c r="V42" s="31">
        <v>4.7101588798121199</v>
      </c>
      <c r="W42" s="32" t="s">
        <v>28</v>
      </c>
      <c r="X42" s="32">
        <v>4.7101588798121199</v>
      </c>
      <c r="Y42" s="31">
        <v>4.75675403165656</v>
      </c>
      <c r="Z42" s="32" t="s">
        <v>28</v>
      </c>
      <c r="AA42" s="32">
        <v>4.75675403165656</v>
      </c>
      <c r="AB42" s="31">
        <v>4.7800699372152202</v>
      </c>
      <c r="AC42" s="32" t="s">
        <v>28</v>
      </c>
      <c r="AD42" s="32">
        <v>4.7800699372152202</v>
      </c>
      <c r="AE42" s="31">
        <v>4.7883515381891399</v>
      </c>
      <c r="AF42" s="32" t="s">
        <v>28</v>
      </c>
      <c r="AG42" s="32">
        <v>4.7883515381891399</v>
      </c>
      <c r="AH42" s="31">
        <v>4.7905507519223898</v>
      </c>
      <c r="AI42" s="32" t="s">
        <v>28</v>
      </c>
      <c r="AJ42" s="32">
        <v>4.7905507519223898</v>
      </c>
      <c r="AK42" s="31">
        <v>4.8504625488590802</v>
      </c>
      <c r="AL42" s="32" t="s">
        <v>28</v>
      </c>
      <c r="AM42" s="32">
        <v>4.8504625488590802</v>
      </c>
      <c r="AN42" s="31">
        <v>4.8911874226279197</v>
      </c>
      <c r="AO42" s="32" t="s">
        <v>28</v>
      </c>
      <c r="AP42" s="32">
        <v>4.8911874226279197</v>
      </c>
      <c r="AQ42" s="31">
        <v>4.8925858170069496</v>
      </c>
      <c r="AR42" s="32" t="s">
        <v>28</v>
      </c>
      <c r="AS42" s="32">
        <v>4.8925858170069496</v>
      </c>
      <c r="AT42" s="31">
        <v>4.8979015644076398</v>
      </c>
      <c r="AU42" s="32" t="s">
        <v>28</v>
      </c>
      <c r="AV42" s="32">
        <v>4.8979015644076398</v>
      </c>
      <c r="AW42" s="31">
        <v>4.8982532492262898</v>
      </c>
      <c r="AX42" s="32" t="s">
        <v>28</v>
      </c>
      <c r="AY42" s="32">
        <v>4.8982532492262898</v>
      </c>
      <c r="AZ42" s="31">
        <v>4.9021786714289499</v>
      </c>
      <c r="BA42" s="32" t="s">
        <v>28</v>
      </c>
      <c r="BB42" s="32">
        <v>4.9021786714289499</v>
      </c>
      <c r="BC42" s="31">
        <v>4.9430632419614602</v>
      </c>
      <c r="BD42" s="32" t="s">
        <v>28</v>
      </c>
      <c r="BE42" s="32">
        <v>4.9430632419614602</v>
      </c>
      <c r="BF42" s="31">
        <v>4.9390124609769401</v>
      </c>
      <c r="BG42" s="32" t="s">
        <v>28</v>
      </c>
      <c r="BH42" s="32">
        <v>4.9390124609769401</v>
      </c>
      <c r="BI42" s="31">
        <v>4.9658580297908701</v>
      </c>
      <c r="BJ42" s="32" t="s">
        <v>28</v>
      </c>
      <c r="BK42" s="32">
        <v>4.9658580297908701</v>
      </c>
      <c r="BL42" s="31">
        <v>4.9761180571784998</v>
      </c>
      <c r="BM42" s="32" t="s">
        <v>28</v>
      </c>
      <c r="BN42" s="32">
        <v>4.9761180571784998</v>
      </c>
      <c r="BO42" s="31">
        <v>5.0414185756208303</v>
      </c>
      <c r="BP42" s="32" t="s">
        <v>28</v>
      </c>
      <c r="BQ42" s="32">
        <v>5.0414185756208303</v>
      </c>
      <c r="BR42" s="31">
        <v>5.077123795915</v>
      </c>
      <c r="BS42" s="32" t="s">
        <v>28</v>
      </c>
      <c r="BT42" s="32">
        <v>5.077123795915</v>
      </c>
      <c r="BU42" s="31">
        <v>5.0735970981309304</v>
      </c>
      <c r="BV42" s="32" t="s">
        <v>28</v>
      </c>
      <c r="BW42" s="32">
        <v>5.0735970981309304</v>
      </c>
      <c r="BX42" s="31">
        <v>5.0776848771325396</v>
      </c>
      <c r="BY42" s="32" t="s">
        <v>28</v>
      </c>
      <c r="BZ42" s="32">
        <v>5.0776848771325396</v>
      </c>
      <c r="CA42" s="31">
        <v>5.0757429204076203</v>
      </c>
      <c r="CB42" s="32" t="s">
        <v>28</v>
      </c>
      <c r="CC42" s="32">
        <v>5.0757429204076203</v>
      </c>
      <c r="CD42" s="31">
        <v>5.0844662902590096</v>
      </c>
      <c r="CE42" s="32" t="s">
        <v>28</v>
      </c>
      <c r="CF42" s="32">
        <v>5.0844662902590096</v>
      </c>
      <c r="CG42" s="31">
        <v>5.0989967580944997</v>
      </c>
      <c r="CH42" s="32" t="s">
        <v>28</v>
      </c>
      <c r="CI42" s="32">
        <v>5.0989967580944997</v>
      </c>
      <c r="CJ42" s="31">
        <v>5.1022527975404603</v>
      </c>
      <c r="CK42" s="32" t="s">
        <v>28</v>
      </c>
      <c r="CL42" s="32">
        <v>5.1022527975404603</v>
      </c>
      <c r="CM42" s="31">
        <v>5.15036060218236</v>
      </c>
      <c r="CN42" s="32" t="s">
        <v>28</v>
      </c>
      <c r="CO42" s="32">
        <v>5.15036060218236</v>
      </c>
      <c r="CP42" s="31">
        <v>5.1518426308784298</v>
      </c>
      <c r="CQ42" s="32" t="s">
        <v>28</v>
      </c>
      <c r="CR42" s="32">
        <v>5.1518426308784298</v>
      </c>
      <c r="CS42" s="31">
        <v>5.1698226426204199</v>
      </c>
      <c r="CT42" s="32" t="s">
        <v>28</v>
      </c>
      <c r="CU42" s="32">
        <v>5.1698226426204199</v>
      </c>
      <c r="CV42" s="31">
        <v>5.1715654405734401</v>
      </c>
      <c r="CW42" s="32" t="s">
        <v>28</v>
      </c>
      <c r="CX42" s="32">
        <v>5.1715654405734401</v>
      </c>
      <c r="CY42" s="31">
        <v>5.2256267243036101</v>
      </c>
      <c r="CZ42" s="32" t="s">
        <v>28</v>
      </c>
      <c r="DA42" s="32">
        <v>5.2256267243036101</v>
      </c>
      <c r="DB42" s="31">
        <v>5.2807790109507202</v>
      </c>
      <c r="DC42" s="32" t="s">
        <v>28</v>
      </c>
      <c r="DD42" s="32">
        <v>5.2807790109507202</v>
      </c>
      <c r="DE42" s="31">
        <v>5.2901436786600602</v>
      </c>
      <c r="DF42" s="32" t="s">
        <v>28</v>
      </c>
      <c r="DG42" s="32">
        <v>5.2901436786600602</v>
      </c>
      <c r="DH42" s="31">
        <v>5.3005265968973196</v>
      </c>
      <c r="DI42" s="32" t="s">
        <v>28</v>
      </c>
      <c r="DJ42" s="32">
        <v>5.3005265968973196</v>
      </c>
      <c r="DK42" s="31">
        <v>5.2978643277436799</v>
      </c>
      <c r="DL42" s="32" t="s">
        <v>28</v>
      </c>
      <c r="DM42" s="32">
        <v>5.2978643277436799</v>
      </c>
      <c r="DN42" s="31">
        <v>5.2928125150027103</v>
      </c>
      <c r="DO42" s="32" t="s">
        <v>28</v>
      </c>
      <c r="DP42" s="32">
        <v>5.2928125150027103</v>
      </c>
      <c r="DQ42" s="31">
        <v>5.29956136983325</v>
      </c>
      <c r="DR42" s="32" t="s">
        <v>28</v>
      </c>
      <c r="DS42" s="32">
        <v>5.29956136983325</v>
      </c>
      <c r="DT42" s="31">
        <v>5.2918625660072696</v>
      </c>
      <c r="DU42" s="32" t="s">
        <v>28</v>
      </c>
      <c r="DV42" s="32">
        <v>5.2918625660072696</v>
      </c>
    </row>
    <row r="43" spans="1:126" x14ac:dyDescent="0.2">
      <c r="A43" s="30" t="s">
        <v>7</v>
      </c>
      <c r="B43">
        <v>40</v>
      </c>
      <c r="C43">
        <v>40</v>
      </c>
      <c r="D43" s="32">
        <v>9.0096890928578599</v>
      </c>
      <c r="E43" s="32" t="s">
        <v>28</v>
      </c>
      <c r="F43" s="32">
        <v>9.0096890928578599</v>
      </c>
      <c r="G43" s="32">
        <v>9.0169743114475303</v>
      </c>
      <c r="H43" s="32" t="s">
        <v>28</v>
      </c>
      <c r="I43" s="32">
        <v>9.0169743114475303</v>
      </c>
      <c r="J43" s="31">
        <v>9.0169743114475303</v>
      </c>
      <c r="K43" s="32" t="s">
        <v>28</v>
      </c>
      <c r="L43" s="32">
        <v>9.0169743114475303</v>
      </c>
      <c r="M43" s="31">
        <v>9.0193050411528297</v>
      </c>
      <c r="N43" s="32" t="s">
        <v>28</v>
      </c>
      <c r="O43" s="32">
        <v>9.0193050411528297</v>
      </c>
      <c r="P43" s="31">
        <v>9.0521753171268493</v>
      </c>
      <c r="Q43" s="32" t="s">
        <v>28</v>
      </c>
      <c r="R43" s="32">
        <v>9.0521753171268493</v>
      </c>
      <c r="S43" s="31">
        <v>9.0729429257798504</v>
      </c>
      <c r="T43" s="32" t="s">
        <v>28</v>
      </c>
      <c r="U43" s="32">
        <v>9.0729429257798504</v>
      </c>
      <c r="V43" s="31">
        <v>9.0916692167137505</v>
      </c>
      <c r="W43" s="32" t="s">
        <v>28</v>
      </c>
      <c r="X43" s="32">
        <v>9.0916692167137505</v>
      </c>
      <c r="Y43" s="31">
        <v>9.0938219477061999</v>
      </c>
      <c r="Z43" s="32" t="s">
        <v>28</v>
      </c>
      <c r="AA43" s="32">
        <v>9.0938219477061999</v>
      </c>
      <c r="AB43" s="31">
        <v>9.1262276061846208</v>
      </c>
      <c r="AC43" s="32" t="s">
        <v>28</v>
      </c>
      <c r="AD43" s="32">
        <v>9.1262276061846208</v>
      </c>
      <c r="AE43" s="31">
        <v>9.1386319657876207</v>
      </c>
      <c r="AF43" s="32" t="s">
        <v>28</v>
      </c>
      <c r="AG43" s="32">
        <v>9.1386319657876207</v>
      </c>
      <c r="AH43" s="31">
        <v>9.1590814055446206</v>
      </c>
      <c r="AI43" s="32" t="s">
        <v>28</v>
      </c>
      <c r="AJ43" s="32">
        <v>9.1590814055446206</v>
      </c>
      <c r="AK43" s="31">
        <v>9.1758342820903795</v>
      </c>
      <c r="AL43" s="32" t="s">
        <v>28</v>
      </c>
      <c r="AM43" s="32">
        <v>9.1758342820903795</v>
      </c>
      <c r="AN43" s="31">
        <v>9.17734435160048</v>
      </c>
      <c r="AO43" s="32" t="s">
        <v>28</v>
      </c>
      <c r="AP43" s="32">
        <v>9.17734435160048</v>
      </c>
      <c r="AQ43" s="31">
        <v>9.1917488494920701</v>
      </c>
      <c r="AR43" s="32" t="s">
        <v>28</v>
      </c>
      <c r="AS43" s="32">
        <v>9.1917488494920701</v>
      </c>
      <c r="AT43" s="31">
        <v>9.2119719817793406</v>
      </c>
      <c r="AU43" s="32" t="s">
        <v>28</v>
      </c>
      <c r="AV43" s="32">
        <v>9.2119719817793406</v>
      </c>
      <c r="AW43" s="31">
        <v>9.2280030233135495</v>
      </c>
      <c r="AX43" s="32" t="s">
        <v>28</v>
      </c>
      <c r="AY43" s="32">
        <v>9.2280030233135495</v>
      </c>
      <c r="AZ43" s="31">
        <v>9.2294728020920491</v>
      </c>
      <c r="BA43" s="32" t="s">
        <v>28</v>
      </c>
      <c r="BB43" s="32">
        <v>9.2294728020920491</v>
      </c>
      <c r="BC43" s="31">
        <v>9.2294728020920491</v>
      </c>
      <c r="BD43" s="32" t="s">
        <v>28</v>
      </c>
      <c r="BE43" s="32">
        <v>9.2294728020920491</v>
      </c>
      <c r="BF43" s="31">
        <v>9.2707174362601403</v>
      </c>
      <c r="BG43" s="32" t="s">
        <v>28</v>
      </c>
      <c r="BH43" s="32">
        <v>9.2707174362601403</v>
      </c>
      <c r="BI43" s="31">
        <v>9.2740746134460093</v>
      </c>
      <c r="BJ43" s="32" t="s">
        <v>28</v>
      </c>
      <c r="BK43" s="32">
        <v>9.2740746134460093</v>
      </c>
      <c r="BL43" s="31">
        <v>9.2849622429832106</v>
      </c>
      <c r="BM43" s="32" t="s">
        <v>28</v>
      </c>
      <c r="BN43" s="32">
        <v>9.2849622429832106</v>
      </c>
      <c r="BO43" s="31">
        <v>9.3050795730488804</v>
      </c>
      <c r="BP43" s="32" t="s">
        <v>28</v>
      </c>
      <c r="BQ43" s="32">
        <v>9.3050795730488804</v>
      </c>
      <c r="BR43" s="31">
        <v>9.3050070095567605</v>
      </c>
      <c r="BS43" s="32" t="s">
        <v>28</v>
      </c>
      <c r="BT43" s="32">
        <v>9.3050070095567605</v>
      </c>
      <c r="BU43" s="31">
        <v>9.3264610733821804</v>
      </c>
      <c r="BV43" s="32" t="s">
        <v>28</v>
      </c>
      <c r="BW43" s="32">
        <v>9.3264610733821804</v>
      </c>
      <c r="BX43" s="31">
        <v>9.3271512283310098</v>
      </c>
      <c r="BY43" s="32" t="s">
        <v>28</v>
      </c>
      <c r="BZ43" s="32">
        <v>9.3271512283310098</v>
      </c>
      <c r="CA43" s="31">
        <v>9.3226968830510106</v>
      </c>
      <c r="CB43" s="32" t="s">
        <v>28</v>
      </c>
      <c r="CC43" s="32">
        <v>9.3226968830510106</v>
      </c>
      <c r="CD43" s="31">
        <v>9.3338606571074099</v>
      </c>
      <c r="CE43" s="32" t="s">
        <v>28</v>
      </c>
      <c r="CF43" s="32">
        <v>9.3338606571074099</v>
      </c>
      <c r="CG43" s="31">
        <v>9.3434167280442804</v>
      </c>
      <c r="CH43" s="32" t="s">
        <v>28</v>
      </c>
      <c r="CI43" s="32">
        <v>9.3434167280442804</v>
      </c>
      <c r="CJ43" s="31">
        <v>9.3461877646831901</v>
      </c>
      <c r="CK43" s="32" t="s">
        <v>28</v>
      </c>
      <c r="CL43" s="32">
        <v>9.3461877646831901</v>
      </c>
      <c r="CM43" s="31">
        <v>9.3663443182648205</v>
      </c>
      <c r="CN43" s="32" t="s">
        <v>28</v>
      </c>
      <c r="CO43" s="32">
        <v>9.3663443182648205</v>
      </c>
      <c r="CP43" s="31">
        <v>9.3716667411465799</v>
      </c>
      <c r="CQ43" s="32" t="s">
        <v>28</v>
      </c>
      <c r="CR43" s="32">
        <v>9.3716667411465799</v>
      </c>
      <c r="CS43" s="31">
        <v>9.3926316326950108</v>
      </c>
      <c r="CT43" s="32" t="s">
        <v>28</v>
      </c>
      <c r="CU43" s="32">
        <v>9.3926316326950108</v>
      </c>
      <c r="CV43" s="31">
        <v>9.3635176373142706</v>
      </c>
      <c r="CW43" s="32" t="s">
        <v>28</v>
      </c>
      <c r="CX43" s="32">
        <v>9.3635176373142706</v>
      </c>
      <c r="CY43" s="31">
        <v>9.3689634920908205</v>
      </c>
      <c r="CZ43" s="32" t="s">
        <v>28</v>
      </c>
      <c r="DA43" s="32">
        <v>9.3689634920908205</v>
      </c>
      <c r="DB43" s="31">
        <v>9.3609341101116907</v>
      </c>
      <c r="DC43" s="32" t="s">
        <v>28</v>
      </c>
      <c r="DD43" s="32">
        <v>9.3609341101116907</v>
      </c>
      <c r="DE43" s="31">
        <v>9.3827236354093095</v>
      </c>
      <c r="DF43" s="32" t="s">
        <v>28</v>
      </c>
      <c r="DG43" s="32">
        <v>9.3827236354093095</v>
      </c>
      <c r="DH43" s="31">
        <v>9.38126405003492</v>
      </c>
      <c r="DI43" s="32" t="s">
        <v>28</v>
      </c>
      <c r="DJ43" s="32">
        <v>9.38126405003492</v>
      </c>
      <c r="DK43" s="31">
        <v>9.3759339225416003</v>
      </c>
      <c r="DL43" s="32" t="s">
        <v>28</v>
      </c>
      <c r="DM43" s="32">
        <v>9.3759339225416003</v>
      </c>
      <c r="DN43" s="31">
        <v>9.3485173206632002</v>
      </c>
      <c r="DO43" s="32" t="s">
        <v>28</v>
      </c>
      <c r="DP43" s="32">
        <v>9.3485173206632002</v>
      </c>
      <c r="DQ43" s="31">
        <v>9.3183008011626196</v>
      </c>
      <c r="DR43" s="32" t="s">
        <v>28</v>
      </c>
      <c r="DS43" s="32">
        <v>9.3183008011626196</v>
      </c>
      <c r="DT43" s="31">
        <v>9.3034540496127391</v>
      </c>
      <c r="DU43" s="32" t="s">
        <v>28</v>
      </c>
      <c r="DV43" s="32">
        <v>9.3034540496127391</v>
      </c>
    </row>
    <row r="44" spans="1:126" x14ac:dyDescent="0.2">
      <c r="A44" s="30" t="s">
        <v>5</v>
      </c>
      <c r="B44">
        <v>41</v>
      </c>
      <c r="C44">
        <v>41</v>
      </c>
      <c r="D44" s="32">
        <v>14.173070343871499</v>
      </c>
      <c r="E44" s="32" t="s">
        <v>28</v>
      </c>
      <c r="F44" s="32">
        <v>14.173070343871499</v>
      </c>
      <c r="G44" s="32">
        <v>14.213846332586099</v>
      </c>
      <c r="H44" s="32" t="s">
        <v>28</v>
      </c>
      <c r="I44" s="32">
        <v>14.213846332586099</v>
      </c>
      <c r="J44" s="31">
        <v>14.2374011164372</v>
      </c>
      <c r="K44" s="32" t="s">
        <v>28</v>
      </c>
      <c r="L44" s="32">
        <v>14.2374011164372</v>
      </c>
      <c r="M44" s="31">
        <v>14.254625674853701</v>
      </c>
      <c r="N44" s="32" t="s">
        <v>28</v>
      </c>
      <c r="O44" s="32">
        <v>14.254625674853701</v>
      </c>
      <c r="P44" s="31">
        <v>14.2825606255374</v>
      </c>
      <c r="Q44" s="32" t="s">
        <v>28</v>
      </c>
      <c r="R44" s="32">
        <v>14.2825606255374</v>
      </c>
      <c r="S44" s="31">
        <v>14.325656868942101</v>
      </c>
      <c r="T44" s="32" t="s">
        <v>28</v>
      </c>
      <c r="U44" s="32">
        <v>14.325656868942101</v>
      </c>
      <c r="V44" s="31">
        <v>14.3393854743791</v>
      </c>
      <c r="W44" s="32" t="s">
        <v>28</v>
      </c>
      <c r="X44" s="32">
        <v>14.3393854743791</v>
      </c>
      <c r="Y44" s="31">
        <v>14.349369310518901</v>
      </c>
      <c r="Z44" s="32" t="s">
        <v>28</v>
      </c>
      <c r="AA44" s="32">
        <v>14.349369310518901</v>
      </c>
      <c r="AB44" s="31">
        <v>14.3608216358808</v>
      </c>
      <c r="AC44" s="32" t="s">
        <v>28</v>
      </c>
      <c r="AD44" s="32">
        <v>14.3608216358808</v>
      </c>
      <c r="AE44" s="31">
        <v>14.379244981018999</v>
      </c>
      <c r="AF44" s="32" t="s">
        <v>28</v>
      </c>
      <c r="AG44" s="32">
        <v>14.379244981018999</v>
      </c>
      <c r="AH44" s="31">
        <v>14.3853251169977</v>
      </c>
      <c r="AI44" s="32" t="s">
        <v>28</v>
      </c>
      <c r="AJ44" s="32">
        <v>14.3853251169977</v>
      </c>
      <c r="AK44" s="31">
        <v>14.402830122109901</v>
      </c>
      <c r="AL44" s="32" t="s">
        <v>28</v>
      </c>
      <c r="AM44" s="32">
        <v>14.402830122109901</v>
      </c>
      <c r="AN44" s="31">
        <v>14.439880973233</v>
      </c>
      <c r="AO44" s="32" t="s">
        <v>28</v>
      </c>
      <c r="AP44" s="32">
        <v>14.439880973233</v>
      </c>
      <c r="AQ44" s="31">
        <v>14.4643261480376</v>
      </c>
      <c r="AR44" s="32" t="s">
        <v>28</v>
      </c>
      <c r="AS44" s="32">
        <v>14.4643261480376</v>
      </c>
      <c r="AT44" s="31">
        <v>14.4888891018721</v>
      </c>
      <c r="AU44" s="32" t="s">
        <v>28</v>
      </c>
      <c r="AV44" s="32">
        <v>14.4888891018721</v>
      </c>
      <c r="AW44" s="31">
        <v>14.525344535603899</v>
      </c>
      <c r="AX44" s="32" t="s">
        <v>28</v>
      </c>
      <c r="AY44" s="32">
        <v>14.525344535603899</v>
      </c>
      <c r="AZ44" s="31">
        <v>14.5449599198994</v>
      </c>
      <c r="BA44" s="32" t="s">
        <v>28</v>
      </c>
      <c r="BB44" s="32">
        <v>14.5449599198994</v>
      </c>
      <c r="BC44" s="31">
        <v>14.5685877240461</v>
      </c>
      <c r="BD44" s="32" t="s">
        <v>28</v>
      </c>
      <c r="BE44" s="32">
        <v>14.5685877240461</v>
      </c>
      <c r="BF44" s="31">
        <v>14.576168569550299</v>
      </c>
      <c r="BG44" s="32" t="s">
        <v>28</v>
      </c>
      <c r="BH44" s="32">
        <v>14.576168569550299</v>
      </c>
      <c r="BI44" s="31">
        <v>14.626715470604999</v>
      </c>
      <c r="BJ44" s="32" t="s">
        <v>28</v>
      </c>
      <c r="BK44" s="32">
        <v>14.626715470604999</v>
      </c>
      <c r="BL44" s="31">
        <v>14.652073940313899</v>
      </c>
      <c r="BM44" s="32" t="s">
        <v>28</v>
      </c>
      <c r="BN44" s="32">
        <v>14.652073940313899</v>
      </c>
      <c r="BO44" s="31">
        <v>14.659703981664199</v>
      </c>
      <c r="BP44" s="32" t="s">
        <v>28</v>
      </c>
      <c r="BQ44" s="32">
        <v>14.659703981664199</v>
      </c>
      <c r="BR44" s="31">
        <v>14.678893900102</v>
      </c>
      <c r="BS44" s="32" t="s">
        <v>28</v>
      </c>
      <c r="BT44" s="32">
        <v>14.678893900102</v>
      </c>
      <c r="BU44" s="31">
        <v>14.6863298495885</v>
      </c>
      <c r="BV44" s="32" t="s">
        <v>28</v>
      </c>
      <c r="BW44" s="32">
        <v>14.6863298495885</v>
      </c>
      <c r="BX44" s="31">
        <v>14.7429750289681</v>
      </c>
      <c r="BY44" s="32" t="s">
        <v>28</v>
      </c>
      <c r="BZ44" s="32">
        <v>14.7429750289681</v>
      </c>
      <c r="CA44" s="31">
        <v>14.760454360557199</v>
      </c>
      <c r="CB44" s="32" t="s">
        <v>28</v>
      </c>
      <c r="CC44" s="32">
        <v>14.760454360557199</v>
      </c>
      <c r="CD44" s="31">
        <v>14.7830532836696</v>
      </c>
      <c r="CE44" s="32" t="s">
        <v>28</v>
      </c>
      <c r="CF44" s="32">
        <v>14.7830532836696</v>
      </c>
      <c r="CG44" s="31">
        <v>14.789735152194799</v>
      </c>
      <c r="CH44" s="32" t="s">
        <v>28</v>
      </c>
      <c r="CI44" s="32">
        <v>14.789735152194799</v>
      </c>
      <c r="CJ44" s="31">
        <v>14.825347643258199</v>
      </c>
      <c r="CK44" s="32" t="s">
        <v>28</v>
      </c>
      <c r="CL44" s="32">
        <v>14.825347643258199</v>
      </c>
      <c r="CM44" s="31">
        <v>14.8335490909759</v>
      </c>
      <c r="CN44" s="32" t="s">
        <v>28</v>
      </c>
      <c r="CO44" s="32">
        <v>14.8335490909759</v>
      </c>
      <c r="CP44" s="31">
        <v>14.857221320117199</v>
      </c>
      <c r="CQ44" s="32" t="s">
        <v>28</v>
      </c>
      <c r="CR44" s="32">
        <v>14.857221320117199</v>
      </c>
      <c r="CS44" s="31">
        <v>14.8656004730309</v>
      </c>
      <c r="CT44" s="32" t="s">
        <v>28</v>
      </c>
      <c r="CU44" s="32">
        <v>14.8656004730309</v>
      </c>
      <c r="CV44" s="31">
        <v>14.8863393923611</v>
      </c>
      <c r="CW44" s="32" t="s">
        <v>28</v>
      </c>
      <c r="CX44" s="32">
        <v>14.8863393923611</v>
      </c>
      <c r="CY44" s="31">
        <v>14.886242469414499</v>
      </c>
      <c r="CZ44" s="32" t="s">
        <v>28</v>
      </c>
      <c r="DA44" s="32">
        <v>14.886242469414499</v>
      </c>
      <c r="DB44" s="31">
        <v>14.8561651225248</v>
      </c>
      <c r="DC44" s="32" t="s">
        <v>28</v>
      </c>
      <c r="DD44" s="32">
        <v>14.8561651225248</v>
      </c>
      <c r="DE44" s="31">
        <v>14.8908036033793</v>
      </c>
      <c r="DF44" s="32" t="s">
        <v>28</v>
      </c>
      <c r="DG44" s="32">
        <v>14.8908036033793</v>
      </c>
      <c r="DH44" s="31">
        <v>14.9040361848466</v>
      </c>
      <c r="DI44" s="32" t="s">
        <v>28</v>
      </c>
      <c r="DJ44" s="32">
        <v>14.9040361848466</v>
      </c>
      <c r="DK44" s="31">
        <v>14.9451560142008</v>
      </c>
      <c r="DL44" s="32" t="s">
        <v>28</v>
      </c>
      <c r="DM44" s="32">
        <v>14.9451560142008</v>
      </c>
      <c r="DN44" s="31">
        <v>14.9525614946464</v>
      </c>
      <c r="DO44" s="32" t="s">
        <v>28</v>
      </c>
      <c r="DP44" s="32">
        <v>14.9525614946464</v>
      </c>
      <c r="DQ44" s="31">
        <v>14.9879419000313</v>
      </c>
      <c r="DR44" s="32" t="s">
        <v>28</v>
      </c>
      <c r="DS44" s="32">
        <v>14.9879419000313</v>
      </c>
      <c r="DT44" s="31">
        <v>15.0215524419849</v>
      </c>
      <c r="DU44" s="32" t="s">
        <v>28</v>
      </c>
      <c r="DV44" s="32">
        <v>15.0215524419849</v>
      </c>
    </row>
    <row r="45" spans="1:126" x14ac:dyDescent="0.2">
      <c r="A45" s="30" t="s">
        <v>6</v>
      </c>
      <c r="B45">
        <v>42</v>
      </c>
      <c r="C45">
        <v>42</v>
      </c>
      <c r="D45" s="32">
        <v>5.7398667694471097</v>
      </c>
      <c r="E45" s="32" t="s">
        <v>28</v>
      </c>
      <c r="F45" s="32">
        <v>5.7398667694471097</v>
      </c>
      <c r="G45" s="32">
        <v>5.8795482998851298</v>
      </c>
      <c r="H45" s="32" t="s">
        <v>28</v>
      </c>
      <c r="I45" s="32">
        <v>5.8795482998851298</v>
      </c>
      <c r="J45" s="31">
        <v>5.96027586097083</v>
      </c>
      <c r="K45" s="32" t="s">
        <v>28</v>
      </c>
      <c r="L45" s="32">
        <v>5.96027586097083</v>
      </c>
      <c r="M45" s="31">
        <v>6.0109749211062304</v>
      </c>
      <c r="N45" s="32" t="s">
        <v>28</v>
      </c>
      <c r="O45" s="32">
        <v>6.0109749211062304</v>
      </c>
      <c r="P45" s="31">
        <v>6.05637158654394</v>
      </c>
      <c r="Q45" s="32" t="s">
        <v>28</v>
      </c>
      <c r="R45" s="32">
        <v>6.05637158654394</v>
      </c>
      <c r="S45" s="31">
        <v>6.0784131384601299</v>
      </c>
      <c r="T45" s="32" t="s">
        <v>28</v>
      </c>
      <c r="U45" s="32">
        <v>6.0784131384601299</v>
      </c>
      <c r="V45" s="31">
        <v>6.0938248117863196</v>
      </c>
      <c r="W45" s="32" t="s">
        <v>28</v>
      </c>
      <c r="X45" s="32">
        <v>6.0938248117863196</v>
      </c>
      <c r="Y45" s="31">
        <v>6.0985478950745797</v>
      </c>
      <c r="Z45" s="32" t="s">
        <v>28</v>
      </c>
      <c r="AA45" s="32">
        <v>6.0985478950745797</v>
      </c>
      <c r="AB45" s="31">
        <v>6.1037846160665001</v>
      </c>
      <c r="AC45" s="32" t="s">
        <v>28</v>
      </c>
      <c r="AD45" s="32">
        <v>6.1037846160665001</v>
      </c>
      <c r="AE45" s="31">
        <v>6.1701277967315598</v>
      </c>
      <c r="AF45" s="32" t="s">
        <v>28</v>
      </c>
      <c r="AG45" s="32">
        <v>6.1701277967315598</v>
      </c>
      <c r="AH45" s="31">
        <v>6.1701277967315598</v>
      </c>
      <c r="AI45" s="32" t="s">
        <v>28</v>
      </c>
      <c r="AJ45" s="32">
        <v>6.1701277967315598</v>
      </c>
      <c r="AK45" s="31">
        <v>6.18951311470801</v>
      </c>
      <c r="AL45" s="32" t="s">
        <v>28</v>
      </c>
      <c r="AM45" s="32">
        <v>6.18951311470801</v>
      </c>
      <c r="AN45" s="31">
        <v>6.2046472095824896</v>
      </c>
      <c r="AO45" s="32" t="s">
        <v>28</v>
      </c>
      <c r="AP45" s="32">
        <v>6.2046472095824896</v>
      </c>
      <c r="AQ45" s="31">
        <v>6.2327874705017399</v>
      </c>
      <c r="AR45" s="32" t="s">
        <v>28</v>
      </c>
      <c r="AS45" s="32">
        <v>6.2327874705017399</v>
      </c>
      <c r="AT45" s="31">
        <v>6.2546084598161196</v>
      </c>
      <c r="AU45" s="32" t="s">
        <v>28</v>
      </c>
      <c r="AV45" s="32">
        <v>6.2546084598161196</v>
      </c>
      <c r="AW45" s="31">
        <v>6.2775006412956698</v>
      </c>
      <c r="AX45" s="32" t="s">
        <v>28</v>
      </c>
      <c r="AY45" s="32">
        <v>6.2775006412956698</v>
      </c>
      <c r="AZ45" s="31">
        <v>6.2968581813946303</v>
      </c>
      <c r="BA45" s="32" t="s">
        <v>28</v>
      </c>
      <c r="BB45" s="32">
        <v>6.2968581813946303</v>
      </c>
      <c r="BC45" s="31">
        <v>6.3023578884365703</v>
      </c>
      <c r="BD45" s="32" t="s">
        <v>28</v>
      </c>
      <c r="BE45" s="32">
        <v>6.3023578884365703</v>
      </c>
      <c r="BF45" s="31">
        <v>6.3106200546529996</v>
      </c>
      <c r="BG45" s="32" t="s">
        <v>28</v>
      </c>
      <c r="BH45" s="32">
        <v>6.3106200546529996</v>
      </c>
      <c r="BI45" s="31">
        <v>6.3409503051978096</v>
      </c>
      <c r="BJ45" s="32" t="s">
        <v>28</v>
      </c>
      <c r="BK45" s="32">
        <v>6.3409503051978096</v>
      </c>
      <c r="BL45" s="31">
        <v>6.3463500546609604</v>
      </c>
      <c r="BM45" s="32" t="s">
        <v>28</v>
      </c>
      <c r="BN45" s="32">
        <v>6.3463500546609604</v>
      </c>
      <c r="BO45" s="31">
        <v>6.3501341929715203</v>
      </c>
      <c r="BP45" s="32" t="s">
        <v>28</v>
      </c>
      <c r="BQ45" s="32">
        <v>6.3501341929715203</v>
      </c>
      <c r="BR45" s="31">
        <v>6.3620331844675198</v>
      </c>
      <c r="BS45" s="32" t="s">
        <v>28</v>
      </c>
      <c r="BT45" s="32">
        <v>6.3620331844675198</v>
      </c>
      <c r="BU45" s="31">
        <v>6.3683485390427998</v>
      </c>
      <c r="BV45" s="32" t="s">
        <v>28</v>
      </c>
      <c r="BW45" s="32">
        <v>6.3683485390427998</v>
      </c>
      <c r="BX45" s="31">
        <v>6.3804402828064504</v>
      </c>
      <c r="BY45" s="32" t="s">
        <v>28</v>
      </c>
      <c r="BZ45" s="32">
        <v>6.3804402828064504</v>
      </c>
      <c r="CA45" s="31">
        <v>6.3802399684991702</v>
      </c>
      <c r="CB45" s="32" t="s">
        <v>28</v>
      </c>
      <c r="CC45" s="32">
        <v>6.3802399684991702</v>
      </c>
      <c r="CD45" s="31">
        <v>6.39224026662919</v>
      </c>
      <c r="CE45" s="32" t="s">
        <v>28</v>
      </c>
      <c r="CF45" s="32">
        <v>6.39224026662919</v>
      </c>
      <c r="CG45" s="31">
        <v>6.42147352201646</v>
      </c>
      <c r="CH45" s="32" t="s">
        <v>28</v>
      </c>
      <c r="CI45" s="32">
        <v>6.42147352201646</v>
      </c>
      <c r="CJ45" s="31">
        <v>6.4295535022626398</v>
      </c>
      <c r="CK45" s="32" t="s">
        <v>28</v>
      </c>
      <c r="CL45" s="32">
        <v>6.4295535022626398</v>
      </c>
      <c r="CM45" s="31">
        <v>6.4338523363251197</v>
      </c>
      <c r="CN45" s="32" t="s">
        <v>28</v>
      </c>
      <c r="CO45" s="32">
        <v>6.4338523363251197</v>
      </c>
      <c r="CP45" s="31">
        <v>6.4351803562285799</v>
      </c>
      <c r="CQ45" s="32" t="s">
        <v>28</v>
      </c>
      <c r="CR45" s="32">
        <v>6.4351803562285799</v>
      </c>
      <c r="CS45" s="31">
        <v>6.4563804566863396</v>
      </c>
      <c r="CT45" s="32" t="s">
        <v>28</v>
      </c>
      <c r="CU45" s="32">
        <v>6.4563804566863396</v>
      </c>
      <c r="CV45" s="31">
        <v>6.4686830522176804</v>
      </c>
      <c r="CW45" s="32" t="s">
        <v>28</v>
      </c>
      <c r="CX45" s="32">
        <v>6.4686830522176804</v>
      </c>
      <c r="CY45" s="31">
        <v>6.4969083807001899</v>
      </c>
      <c r="CZ45" s="32" t="s">
        <v>28</v>
      </c>
      <c r="DA45" s="32">
        <v>6.4969083807001899</v>
      </c>
      <c r="DB45" s="31">
        <v>6.5106668287956202</v>
      </c>
      <c r="DC45" s="32" t="s">
        <v>28</v>
      </c>
      <c r="DD45" s="32">
        <v>6.5106668287956202</v>
      </c>
      <c r="DE45" s="31">
        <v>6.5173000372974101</v>
      </c>
      <c r="DF45" s="32" t="s">
        <v>28</v>
      </c>
      <c r="DG45" s="32">
        <v>6.5173000372974101</v>
      </c>
      <c r="DH45" s="31">
        <v>6.5229737888958699</v>
      </c>
      <c r="DI45" s="32" t="s">
        <v>28</v>
      </c>
      <c r="DJ45" s="32">
        <v>6.5229737888958699</v>
      </c>
      <c r="DK45" s="31">
        <v>6.5240769824964797</v>
      </c>
      <c r="DL45" s="32" t="s">
        <v>28</v>
      </c>
      <c r="DM45" s="32">
        <v>6.5240769824964797</v>
      </c>
      <c r="DN45" s="31">
        <v>6.5282417225911598</v>
      </c>
      <c r="DO45" s="32" t="s">
        <v>28</v>
      </c>
      <c r="DP45" s="32">
        <v>6.5282417225911598</v>
      </c>
      <c r="DQ45" s="31">
        <v>6.5359535927191104</v>
      </c>
      <c r="DR45" s="32" t="s">
        <v>28</v>
      </c>
      <c r="DS45" s="32">
        <v>6.5359535927191104</v>
      </c>
      <c r="DT45" s="31">
        <v>6.5417382557731196</v>
      </c>
      <c r="DU45" s="32" t="s">
        <v>28</v>
      </c>
      <c r="DV45" s="32">
        <v>6.5417382557731196</v>
      </c>
    </row>
    <row r="46" spans="1:126" x14ac:dyDescent="0.2">
      <c r="A46" s="30" t="s">
        <v>7</v>
      </c>
      <c r="B46">
        <v>43</v>
      </c>
      <c r="C46">
        <v>43</v>
      </c>
      <c r="D46" s="32">
        <v>3.2569253449406501</v>
      </c>
      <c r="E46" s="32" t="s">
        <v>28</v>
      </c>
      <c r="F46" s="32">
        <v>3.2569253449406501</v>
      </c>
      <c r="G46" s="32">
        <v>3.3097827468945198</v>
      </c>
      <c r="H46" s="32" t="s">
        <v>28</v>
      </c>
      <c r="I46" s="32">
        <v>3.3097827468945198</v>
      </c>
      <c r="J46" s="31">
        <v>3.3483278021190501</v>
      </c>
      <c r="K46" s="32" t="s">
        <v>28</v>
      </c>
      <c r="L46" s="32">
        <v>3.3483278021190501</v>
      </c>
      <c r="M46" s="31">
        <v>3.3724620263328098</v>
      </c>
      <c r="N46" s="32" t="s">
        <v>28</v>
      </c>
      <c r="O46" s="32">
        <v>3.3724620263328098</v>
      </c>
      <c r="P46" s="31">
        <v>3.3828953694334301</v>
      </c>
      <c r="Q46" s="32" t="s">
        <v>28</v>
      </c>
      <c r="R46" s="32">
        <v>3.3828953694334301</v>
      </c>
      <c r="S46" s="31">
        <v>3.4038843727925001</v>
      </c>
      <c r="T46" s="32" t="s">
        <v>28</v>
      </c>
      <c r="U46" s="32">
        <v>3.4038843727925001</v>
      </c>
      <c r="V46" s="31">
        <v>3.4366140075368099</v>
      </c>
      <c r="W46" s="32" t="s">
        <v>28</v>
      </c>
      <c r="X46" s="32">
        <v>3.4366140075368099</v>
      </c>
      <c r="Y46" s="31">
        <v>3.4484421430292</v>
      </c>
      <c r="Z46" s="32" t="s">
        <v>28</v>
      </c>
      <c r="AA46" s="32">
        <v>3.4484421430292</v>
      </c>
      <c r="AB46" s="31">
        <v>3.46815061651554</v>
      </c>
      <c r="AC46" s="32" t="s">
        <v>28</v>
      </c>
      <c r="AD46" s="32">
        <v>3.46815061651554</v>
      </c>
      <c r="AE46" s="31">
        <v>3.4797816123886598</v>
      </c>
      <c r="AF46" s="32" t="s">
        <v>28</v>
      </c>
      <c r="AG46" s="32">
        <v>3.4797816123886598</v>
      </c>
      <c r="AH46" s="31">
        <v>3.5062403246031901</v>
      </c>
      <c r="AI46" s="32" t="s">
        <v>28</v>
      </c>
      <c r="AJ46" s="32">
        <v>3.5062403246031901</v>
      </c>
      <c r="AK46" s="31">
        <v>3.51757531524503</v>
      </c>
      <c r="AL46" s="32" t="s">
        <v>28</v>
      </c>
      <c r="AM46" s="32">
        <v>3.51757531524503</v>
      </c>
      <c r="AN46" s="31">
        <v>3.5518040169550398</v>
      </c>
      <c r="AO46" s="32" t="s">
        <v>28</v>
      </c>
      <c r="AP46" s="32">
        <v>3.5518040169550398</v>
      </c>
      <c r="AQ46" s="31">
        <v>3.5994903884065801</v>
      </c>
      <c r="AR46" s="32" t="s">
        <v>28</v>
      </c>
      <c r="AS46" s="32">
        <v>3.5994903884065801</v>
      </c>
      <c r="AT46" s="31">
        <v>3.6321810139933302</v>
      </c>
      <c r="AU46" s="32" t="s">
        <v>28</v>
      </c>
      <c r="AV46" s="32">
        <v>3.6321810139933302</v>
      </c>
      <c r="AW46" s="31">
        <v>3.6594495597688801</v>
      </c>
      <c r="AX46" s="32" t="s">
        <v>28</v>
      </c>
      <c r="AY46" s="32">
        <v>3.6594495597688801</v>
      </c>
      <c r="AZ46" s="31">
        <v>3.69139755384789</v>
      </c>
      <c r="BA46" s="32" t="s">
        <v>28</v>
      </c>
      <c r="BB46" s="32">
        <v>3.69139755384789</v>
      </c>
      <c r="BC46" s="31">
        <v>3.7318054094088202</v>
      </c>
      <c r="BD46" s="32" t="s">
        <v>28</v>
      </c>
      <c r="BE46" s="32">
        <v>3.7318054094088202</v>
      </c>
      <c r="BF46" s="31">
        <v>3.7560556522427002</v>
      </c>
      <c r="BG46" s="32" t="s">
        <v>28</v>
      </c>
      <c r="BH46" s="32">
        <v>3.7560556522427002</v>
      </c>
      <c r="BI46" s="31">
        <v>3.7847995705595499</v>
      </c>
      <c r="BJ46" s="32" t="s">
        <v>28</v>
      </c>
      <c r="BK46" s="32">
        <v>3.7847995705595499</v>
      </c>
      <c r="BL46" s="31">
        <v>3.7910298487318101</v>
      </c>
      <c r="BM46" s="32" t="s">
        <v>28</v>
      </c>
      <c r="BN46" s="32">
        <v>3.7910298487318101</v>
      </c>
      <c r="BO46" s="31">
        <v>3.82283511993045</v>
      </c>
      <c r="BP46" s="32" t="s">
        <v>28</v>
      </c>
      <c r="BQ46" s="32">
        <v>3.82283511993045</v>
      </c>
      <c r="BR46" s="31">
        <v>3.8524074655824498</v>
      </c>
      <c r="BS46" s="32" t="s">
        <v>28</v>
      </c>
      <c r="BT46" s="32">
        <v>3.8524074655824498</v>
      </c>
      <c r="BU46" s="31">
        <v>3.8769013759494899</v>
      </c>
      <c r="BV46" s="32" t="s">
        <v>28</v>
      </c>
      <c r="BW46" s="32">
        <v>3.8769013759494899</v>
      </c>
      <c r="BX46" s="31">
        <v>3.8863537024983601</v>
      </c>
      <c r="BY46" s="32" t="s">
        <v>28</v>
      </c>
      <c r="BZ46" s="32">
        <v>3.8863537024983601</v>
      </c>
      <c r="CA46" s="31">
        <v>3.8796728131709202</v>
      </c>
      <c r="CB46" s="32" t="s">
        <v>28</v>
      </c>
      <c r="CC46" s="32">
        <v>3.8796728131709202</v>
      </c>
      <c r="CD46" s="31">
        <v>3.9039782336764302</v>
      </c>
      <c r="CE46" s="32" t="s">
        <v>28</v>
      </c>
      <c r="CF46" s="32">
        <v>3.9039782336764302</v>
      </c>
      <c r="CG46" s="31">
        <v>3.94481006749684</v>
      </c>
      <c r="CH46" s="32" t="s">
        <v>28</v>
      </c>
      <c r="CI46" s="32">
        <v>3.94481006749684</v>
      </c>
      <c r="CJ46" s="31">
        <v>3.92949797555384</v>
      </c>
      <c r="CK46" s="32" t="s">
        <v>28</v>
      </c>
      <c r="CL46" s="32">
        <v>3.92949797555384</v>
      </c>
      <c r="CM46" s="31">
        <v>3.8803499471374701</v>
      </c>
      <c r="CN46" s="32" t="s">
        <v>28</v>
      </c>
      <c r="CO46" s="32">
        <v>3.8803499471374701</v>
      </c>
      <c r="CP46" s="31">
        <v>3.9025480182415699</v>
      </c>
      <c r="CQ46" s="32" t="s">
        <v>28</v>
      </c>
      <c r="CR46" s="32">
        <v>3.9025480182415699</v>
      </c>
      <c r="CS46" s="31">
        <v>3.93112536174187</v>
      </c>
      <c r="CT46" s="32" t="s">
        <v>28</v>
      </c>
      <c r="CU46" s="32">
        <v>3.93112536174187</v>
      </c>
      <c r="CV46" s="31">
        <v>3.9454099347643399</v>
      </c>
      <c r="CW46" s="32" t="s">
        <v>28</v>
      </c>
      <c r="CX46" s="32">
        <v>3.9454099347643399</v>
      </c>
      <c r="CY46" s="31">
        <v>3.9363731032637301</v>
      </c>
      <c r="CZ46" s="32" t="s">
        <v>28</v>
      </c>
      <c r="DA46" s="32">
        <v>3.9363731032637301</v>
      </c>
      <c r="DB46" s="31">
        <v>3.9216864108248699</v>
      </c>
      <c r="DC46" s="32" t="s">
        <v>28</v>
      </c>
      <c r="DD46" s="32">
        <v>3.9216864108248699</v>
      </c>
      <c r="DE46" s="31">
        <v>3.88872371155241</v>
      </c>
      <c r="DF46" s="32" t="s">
        <v>28</v>
      </c>
      <c r="DG46" s="32">
        <v>3.88872371155241</v>
      </c>
      <c r="DH46" s="31">
        <v>3.9005635280885498</v>
      </c>
      <c r="DI46" s="32" t="s">
        <v>28</v>
      </c>
      <c r="DJ46" s="32">
        <v>3.9005635280885498</v>
      </c>
      <c r="DK46" s="31">
        <v>3.7428656216663199</v>
      </c>
      <c r="DL46" s="32" t="s">
        <v>28</v>
      </c>
      <c r="DM46" s="32">
        <v>3.7428656216663199</v>
      </c>
      <c r="DN46" s="31">
        <v>3.72794423628353</v>
      </c>
      <c r="DO46" s="32" t="s">
        <v>28</v>
      </c>
      <c r="DP46" s="32">
        <v>3.72794423628353</v>
      </c>
      <c r="DQ46" s="31">
        <v>3.7257618066529399</v>
      </c>
      <c r="DR46" s="32" t="s">
        <v>28</v>
      </c>
      <c r="DS46" s="32">
        <v>3.7257618066529399</v>
      </c>
      <c r="DT46" s="31">
        <v>3.5797245516747398</v>
      </c>
      <c r="DU46" s="32" t="s">
        <v>28</v>
      </c>
      <c r="DV46" s="32">
        <v>3.5797245516747398</v>
      </c>
    </row>
    <row r="47" spans="1:126" x14ac:dyDescent="0.2">
      <c r="A47" s="30" t="s">
        <v>5</v>
      </c>
      <c r="B47">
        <v>44</v>
      </c>
      <c r="C47">
        <v>44</v>
      </c>
      <c r="D47" s="32">
        <v>3.7041677882055102</v>
      </c>
      <c r="E47" s="32" t="s">
        <v>28</v>
      </c>
      <c r="F47" s="32">
        <v>3.7041677882055102</v>
      </c>
      <c r="G47" s="32">
        <v>3.7650605046457799</v>
      </c>
      <c r="H47" s="32" t="s">
        <v>28</v>
      </c>
      <c r="I47" s="32">
        <v>3.7650605046457799</v>
      </c>
      <c r="J47" s="31">
        <v>3.7798455931975301</v>
      </c>
      <c r="K47" s="32" t="s">
        <v>28</v>
      </c>
      <c r="L47" s="32">
        <v>3.7798455931975301</v>
      </c>
      <c r="M47" s="31">
        <v>3.8237843548588</v>
      </c>
      <c r="N47" s="32" t="s">
        <v>28</v>
      </c>
      <c r="O47" s="32">
        <v>3.8237843548588</v>
      </c>
      <c r="P47" s="31">
        <v>3.8613045185250998</v>
      </c>
      <c r="Q47" s="32" t="s">
        <v>28</v>
      </c>
      <c r="R47" s="32">
        <v>3.8613045185250998</v>
      </c>
      <c r="S47" s="31">
        <v>3.8989538275837199</v>
      </c>
      <c r="T47" s="32" t="s">
        <v>28</v>
      </c>
      <c r="U47" s="32">
        <v>3.8989538275837199</v>
      </c>
      <c r="V47" s="31">
        <v>3.9668112083347</v>
      </c>
      <c r="W47" s="32" t="s">
        <v>28</v>
      </c>
      <c r="X47" s="32">
        <v>3.9668112083347</v>
      </c>
      <c r="Y47" s="31">
        <v>3.9735474169804701</v>
      </c>
      <c r="Z47" s="32" t="s">
        <v>28</v>
      </c>
      <c r="AA47" s="32">
        <v>3.9735474169804701</v>
      </c>
      <c r="AB47" s="31">
        <v>3.9781829692656601</v>
      </c>
      <c r="AC47" s="32" t="s">
        <v>28</v>
      </c>
      <c r="AD47" s="32">
        <v>3.9781829692656601</v>
      </c>
      <c r="AE47" s="31">
        <v>4.0276953795193204</v>
      </c>
      <c r="AF47" s="32" t="s">
        <v>28</v>
      </c>
      <c r="AG47" s="32">
        <v>4.0276953795193204</v>
      </c>
      <c r="AH47" s="31">
        <v>4.0851459491515598</v>
      </c>
      <c r="AI47" s="32" t="s">
        <v>28</v>
      </c>
      <c r="AJ47" s="32">
        <v>4.0851459491515598</v>
      </c>
      <c r="AK47" s="31">
        <v>4.1510679932577901</v>
      </c>
      <c r="AL47" s="32" t="s">
        <v>28</v>
      </c>
      <c r="AM47" s="32">
        <v>4.1510679932577901</v>
      </c>
      <c r="AN47" s="31">
        <v>4.1858175955121499</v>
      </c>
      <c r="AO47" s="32" t="s">
        <v>28</v>
      </c>
      <c r="AP47" s="32">
        <v>4.1858175955121499</v>
      </c>
      <c r="AQ47" s="31">
        <v>4.2136693191338797</v>
      </c>
      <c r="AR47" s="32" t="s">
        <v>28</v>
      </c>
      <c r="AS47" s="32">
        <v>4.2136693191338797</v>
      </c>
      <c r="AT47" s="31">
        <v>4.2141432352384403</v>
      </c>
      <c r="AU47" s="32" t="s">
        <v>28</v>
      </c>
      <c r="AV47" s="32">
        <v>4.2141432352384403</v>
      </c>
      <c r="AW47" s="31">
        <v>4.2864122241771403</v>
      </c>
      <c r="AX47" s="32" t="s">
        <v>28</v>
      </c>
      <c r="AY47" s="32">
        <v>4.2864122241771403</v>
      </c>
      <c r="AZ47" s="31">
        <v>4.3360132542212604</v>
      </c>
      <c r="BA47" s="32" t="s">
        <v>28</v>
      </c>
      <c r="BB47" s="32">
        <v>4.3360132542212604</v>
      </c>
      <c r="BC47" s="31">
        <v>4.3463797833522202</v>
      </c>
      <c r="BD47" s="32" t="s">
        <v>28</v>
      </c>
      <c r="BE47" s="32">
        <v>4.3463797833522202</v>
      </c>
      <c r="BF47" s="31">
        <v>4.3640862880837501</v>
      </c>
      <c r="BG47" s="32" t="s">
        <v>28</v>
      </c>
      <c r="BH47" s="32">
        <v>4.3640862880837501</v>
      </c>
      <c r="BI47" s="31">
        <v>4.3926154972905698</v>
      </c>
      <c r="BJ47" s="32" t="s">
        <v>28</v>
      </c>
      <c r="BK47" s="32">
        <v>4.3926154972905698</v>
      </c>
      <c r="BL47" s="31">
        <v>4.4061879354519098</v>
      </c>
      <c r="BM47" s="32" t="s">
        <v>28</v>
      </c>
      <c r="BN47" s="32">
        <v>4.4061879354519098</v>
      </c>
      <c r="BO47" s="31">
        <v>4.4704100476741901</v>
      </c>
      <c r="BP47" s="32" t="s">
        <v>28</v>
      </c>
      <c r="BQ47" s="32">
        <v>4.4704100476741901</v>
      </c>
      <c r="BR47" s="31">
        <v>4.4912727620814499</v>
      </c>
      <c r="BS47" s="32" t="s">
        <v>28</v>
      </c>
      <c r="BT47" s="32">
        <v>4.4912727620814499</v>
      </c>
      <c r="BU47" s="31">
        <v>4.50255189124442</v>
      </c>
      <c r="BV47" s="32" t="s">
        <v>28</v>
      </c>
      <c r="BW47" s="32">
        <v>4.50255189124442</v>
      </c>
      <c r="BX47" s="31">
        <v>4.54609928671288</v>
      </c>
      <c r="BY47" s="32" t="s">
        <v>28</v>
      </c>
      <c r="BZ47" s="32">
        <v>4.54609928671288</v>
      </c>
      <c r="CA47" s="31">
        <v>4.5908461183774003</v>
      </c>
      <c r="CB47" s="32" t="s">
        <v>28</v>
      </c>
      <c r="CC47" s="32">
        <v>4.5908461183774003</v>
      </c>
      <c r="CD47" s="31">
        <v>4.6787093181645902</v>
      </c>
      <c r="CE47" s="32" t="s">
        <v>28</v>
      </c>
      <c r="CF47" s="32">
        <v>4.6787093181645902</v>
      </c>
      <c r="CG47" s="31">
        <v>4.6654246963617396</v>
      </c>
      <c r="CH47" s="32" t="s">
        <v>28</v>
      </c>
      <c r="CI47" s="32">
        <v>4.6654246963617396</v>
      </c>
      <c r="CJ47" s="31">
        <v>4.7496986127759504</v>
      </c>
      <c r="CK47" s="32" t="s">
        <v>28</v>
      </c>
      <c r="CL47" s="32">
        <v>4.7496986127759504</v>
      </c>
      <c r="CM47" s="31">
        <v>4.7627906859198896</v>
      </c>
      <c r="CN47" s="32" t="s">
        <v>28</v>
      </c>
      <c r="CO47" s="32">
        <v>4.7627906859198896</v>
      </c>
      <c r="CP47" s="31">
        <v>4.7959987239336703</v>
      </c>
      <c r="CQ47" s="32" t="s">
        <v>28</v>
      </c>
      <c r="CR47" s="32">
        <v>4.7959987239336703</v>
      </c>
      <c r="CS47" s="31">
        <v>4.8728850500151202</v>
      </c>
      <c r="CT47" s="32" t="s">
        <v>28</v>
      </c>
      <c r="CU47" s="32">
        <v>4.8728850500151202</v>
      </c>
      <c r="CV47" s="31">
        <v>4.8387768980222097</v>
      </c>
      <c r="CW47" s="32" t="s">
        <v>28</v>
      </c>
      <c r="CX47" s="32">
        <v>4.8387768980222097</v>
      </c>
      <c r="CY47" s="31">
        <v>4.8882983117615302</v>
      </c>
      <c r="CZ47" s="32" t="s">
        <v>28</v>
      </c>
      <c r="DA47" s="32">
        <v>4.8882983117615302</v>
      </c>
      <c r="DB47" s="31">
        <v>4.8806568566419104</v>
      </c>
      <c r="DC47" s="32" t="s">
        <v>28</v>
      </c>
      <c r="DD47" s="32">
        <v>4.8806568566419104</v>
      </c>
      <c r="DE47" s="31">
        <v>4.9606065056509099</v>
      </c>
      <c r="DF47" s="32" t="s">
        <v>28</v>
      </c>
      <c r="DG47" s="32">
        <v>4.9606065056509099</v>
      </c>
      <c r="DH47" s="31">
        <v>4.9738452145416998</v>
      </c>
      <c r="DI47" s="32" t="s">
        <v>28</v>
      </c>
      <c r="DJ47" s="32">
        <v>4.9738452145416998</v>
      </c>
      <c r="DK47" s="31">
        <v>4.95595898775822</v>
      </c>
      <c r="DL47" s="32" t="s">
        <v>28</v>
      </c>
      <c r="DM47" s="32">
        <v>4.95595898775822</v>
      </c>
      <c r="DN47" s="31">
        <v>4.90545476667684</v>
      </c>
      <c r="DO47" s="32" t="s">
        <v>28</v>
      </c>
      <c r="DP47" s="32">
        <v>4.90545476667684</v>
      </c>
      <c r="DQ47" s="31">
        <v>4.9260082573668704</v>
      </c>
      <c r="DR47" s="32" t="s">
        <v>28</v>
      </c>
      <c r="DS47" s="32">
        <v>4.9260082573668704</v>
      </c>
      <c r="DT47" s="31">
        <v>4.9471599391361103</v>
      </c>
      <c r="DU47" s="32" t="s">
        <v>28</v>
      </c>
      <c r="DV47" s="32">
        <v>4.9471599391361103</v>
      </c>
    </row>
    <row r="48" spans="1:126" x14ac:dyDescent="0.2">
      <c r="A48" s="30" t="s">
        <v>7</v>
      </c>
      <c r="B48">
        <v>45</v>
      </c>
      <c r="C48">
        <v>45</v>
      </c>
      <c r="D48" s="32">
        <v>11.179298249758199</v>
      </c>
      <c r="E48" s="32" t="s">
        <v>28</v>
      </c>
      <c r="F48" s="32">
        <v>11.179298249758199</v>
      </c>
      <c r="G48" s="32">
        <v>11.4187251398715</v>
      </c>
      <c r="H48" s="32" t="s">
        <v>28</v>
      </c>
      <c r="I48" s="32">
        <v>11.4187251398715</v>
      </c>
      <c r="J48" s="31">
        <v>11.4556718566689</v>
      </c>
      <c r="K48" s="32" t="s">
        <v>28</v>
      </c>
      <c r="L48" s="32">
        <v>11.4556718566689</v>
      </c>
      <c r="M48" s="31">
        <v>11.4715253504332</v>
      </c>
      <c r="N48" s="32" t="s">
        <v>28</v>
      </c>
      <c r="O48" s="32">
        <v>11.4715253504332</v>
      </c>
      <c r="P48" s="31">
        <v>11.5945068844071</v>
      </c>
      <c r="Q48" s="32" t="s">
        <v>28</v>
      </c>
      <c r="R48" s="32">
        <v>11.5945068844071</v>
      </c>
      <c r="S48" s="31">
        <v>11.5945068844071</v>
      </c>
      <c r="T48" s="32" t="s">
        <v>28</v>
      </c>
      <c r="U48" s="32">
        <v>11.5945068844071</v>
      </c>
      <c r="V48" s="31">
        <v>11.598444030188601</v>
      </c>
      <c r="W48" s="32" t="s">
        <v>28</v>
      </c>
      <c r="X48" s="32">
        <v>11.598444030188601</v>
      </c>
      <c r="Y48" s="31">
        <v>11.611074618844899</v>
      </c>
      <c r="Z48" s="32" t="s">
        <v>28</v>
      </c>
      <c r="AA48" s="32">
        <v>11.611074618844899</v>
      </c>
      <c r="AB48" s="31">
        <v>11.611074618844899</v>
      </c>
      <c r="AC48" s="32" t="s">
        <v>28</v>
      </c>
      <c r="AD48" s="32">
        <v>11.611074618844899</v>
      </c>
      <c r="AE48" s="31">
        <v>11.611074618844899</v>
      </c>
      <c r="AF48" s="32" t="s">
        <v>28</v>
      </c>
      <c r="AG48" s="32">
        <v>11.611074618844899</v>
      </c>
      <c r="AH48" s="31">
        <v>11.6494944301231</v>
      </c>
      <c r="AI48" s="32" t="s">
        <v>28</v>
      </c>
      <c r="AJ48" s="32">
        <v>11.6494944301231</v>
      </c>
      <c r="AK48" s="31">
        <v>11.6494944301231</v>
      </c>
      <c r="AL48" s="32" t="s">
        <v>28</v>
      </c>
      <c r="AM48" s="32">
        <v>11.6494944301231</v>
      </c>
      <c r="AN48" s="31">
        <v>11.6494944301231</v>
      </c>
      <c r="AO48" s="32" t="s">
        <v>28</v>
      </c>
      <c r="AP48" s="32">
        <v>11.6494944301231</v>
      </c>
      <c r="AQ48" s="31">
        <v>11.703631979359701</v>
      </c>
      <c r="AR48" s="32" t="s">
        <v>28</v>
      </c>
      <c r="AS48" s="32">
        <v>11.703631979359701</v>
      </c>
      <c r="AT48" s="31">
        <v>11.708685071158</v>
      </c>
      <c r="AU48" s="32" t="s">
        <v>28</v>
      </c>
      <c r="AV48" s="32">
        <v>11.708685071158</v>
      </c>
      <c r="AW48" s="31">
        <v>11.7219119457347</v>
      </c>
      <c r="AX48" s="32" t="s">
        <v>28</v>
      </c>
      <c r="AY48" s="32">
        <v>11.7219119457347</v>
      </c>
      <c r="AZ48" s="31">
        <v>11.7242240409087</v>
      </c>
      <c r="BA48" s="32" t="s">
        <v>28</v>
      </c>
      <c r="BB48" s="32">
        <v>11.7242240409087</v>
      </c>
      <c r="BC48" s="31">
        <v>11.7391396311434</v>
      </c>
      <c r="BD48" s="32" t="s">
        <v>28</v>
      </c>
      <c r="BE48" s="32">
        <v>11.7391396311434</v>
      </c>
      <c r="BF48" s="31">
        <v>11.7446427880508</v>
      </c>
      <c r="BG48" s="32" t="s">
        <v>28</v>
      </c>
      <c r="BH48" s="32">
        <v>11.7446427880508</v>
      </c>
      <c r="BI48" s="31">
        <v>11.7451664282398</v>
      </c>
      <c r="BJ48" s="32" t="s">
        <v>28</v>
      </c>
      <c r="BK48" s="32">
        <v>11.7451664282398</v>
      </c>
      <c r="BL48" s="31">
        <v>11.7611735780901</v>
      </c>
      <c r="BM48" s="32" t="s">
        <v>28</v>
      </c>
      <c r="BN48" s="32">
        <v>11.7611735780901</v>
      </c>
      <c r="BO48" s="31">
        <v>11.7790330510076</v>
      </c>
      <c r="BP48" s="32" t="s">
        <v>28</v>
      </c>
      <c r="BQ48" s="32">
        <v>11.7790330510076</v>
      </c>
      <c r="BR48" s="31">
        <v>11.800793581641599</v>
      </c>
      <c r="BS48" s="32" t="s">
        <v>28</v>
      </c>
      <c r="BT48" s="32">
        <v>11.800793581641599</v>
      </c>
      <c r="BU48" s="31">
        <v>11.801502289837201</v>
      </c>
      <c r="BV48" s="32" t="s">
        <v>28</v>
      </c>
      <c r="BW48" s="32">
        <v>11.801502289837201</v>
      </c>
      <c r="BX48" s="31">
        <v>11.8042650215782</v>
      </c>
      <c r="BY48" s="32" t="s">
        <v>28</v>
      </c>
      <c r="BZ48" s="32">
        <v>11.8042650215782</v>
      </c>
      <c r="CA48" s="31">
        <v>11.8217368404587</v>
      </c>
      <c r="CB48" s="32" t="s">
        <v>28</v>
      </c>
      <c r="CC48" s="32">
        <v>11.8217368404587</v>
      </c>
      <c r="CD48" s="31">
        <v>11.822110840938601</v>
      </c>
      <c r="CE48" s="32" t="s">
        <v>28</v>
      </c>
      <c r="CF48" s="32">
        <v>11.822110840938601</v>
      </c>
      <c r="CG48" s="31">
        <v>11.863447624375199</v>
      </c>
      <c r="CH48" s="32" t="s">
        <v>28</v>
      </c>
      <c r="CI48" s="32">
        <v>11.863447624375199</v>
      </c>
      <c r="CJ48" s="31">
        <v>11.827244064744701</v>
      </c>
      <c r="CK48" s="32" t="s">
        <v>28</v>
      </c>
      <c r="CL48" s="32">
        <v>11.827244064744701</v>
      </c>
      <c r="CM48" s="31">
        <v>11.8279940909496</v>
      </c>
      <c r="CN48" s="32" t="s">
        <v>28</v>
      </c>
      <c r="CO48" s="32">
        <v>11.8279940909496</v>
      </c>
      <c r="CP48" s="31">
        <v>11.8398548805066</v>
      </c>
      <c r="CQ48" s="32" t="s">
        <v>28</v>
      </c>
      <c r="CR48" s="32">
        <v>11.8398548805066</v>
      </c>
      <c r="CS48" s="31">
        <v>11.841466401169701</v>
      </c>
      <c r="CT48" s="32" t="s">
        <v>28</v>
      </c>
      <c r="CU48" s="32">
        <v>11.841466401169701</v>
      </c>
      <c r="CV48" s="31">
        <v>11.8521385482137</v>
      </c>
      <c r="CW48" s="32" t="s">
        <v>28</v>
      </c>
      <c r="CX48" s="32">
        <v>11.8521385482137</v>
      </c>
      <c r="CY48" s="31">
        <v>11.8686954216335</v>
      </c>
      <c r="CZ48" s="32" t="s">
        <v>28</v>
      </c>
      <c r="DA48" s="32">
        <v>11.8686954216335</v>
      </c>
      <c r="DB48" s="31">
        <v>11.812237137788999</v>
      </c>
      <c r="DC48" s="32" t="s">
        <v>28</v>
      </c>
      <c r="DD48" s="32">
        <v>11.812237137788999</v>
      </c>
      <c r="DE48" s="31">
        <v>11.8193095165421</v>
      </c>
      <c r="DF48" s="32" t="s">
        <v>28</v>
      </c>
      <c r="DG48" s="32">
        <v>11.8193095165421</v>
      </c>
      <c r="DH48" s="31">
        <v>11.8548336675799</v>
      </c>
      <c r="DI48" s="32" t="s">
        <v>28</v>
      </c>
      <c r="DJ48" s="32">
        <v>11.8548336675799</v>
      </c>
      <c r="DK48" s="31">
        <v>11.8552924200949</v>
      </c>
      <c r="DL48" s="32" t="s">
        <v>28</v>
      </c>
      <c r="DM48" s="32">
        <v>11.8552924200949</v>
      </c>
      <c r="DN48" s="31">
        <v>11.822571368744899</v>
      </c>
      <c r="DO48" s="32" t="s">
        <v>28</v>
      </c>
      <c r="DP48" s="32">
        <v>11.822571368744899</v>
      </c>
      <c r="DQ48" s="31">
        <v>11.822764389201099</v>
      </c>
      <c r="DR48" s="32" t="s">
        <v>28</v>
      </c>
      <c r="DS48" s="32">
        <v>11.822764389201099</v>
      </c>
      <c r="DT48" s="31">
        <v>11.828835928716201</v>
      </c>
      <c r="DU48" s="32" t="s">
        <v>28</v>
      </c>
      <c r="DV48" s="32">
        <v>11.828835928716201</v>
      </c>
    </row>
    <row r="49" spans="1:126" x14ac:dyDescent="0.2">
      <c r="A49" s="30" t="s">
        <v>5</v>
      </c>
      <c r="B49">
        <v>46</v>
      </c>
      <c r="C49">
        <v>46</v>
      </c>
      <c r="D49" s="32">
        <v>17.351077065347202</v>
      </c>
      <c r="E49" s="32" t="s">
        <v>28</v>
      </c>
      <c r="F49" s="32">
        <v>17.351077065347202</v>
      </c>
      <c r="G49" s="32">
        <v>17.353969243661101</v>
      </c>
      <c r="H49" s="32" t="s">
        <v>28</v>
      </c>
      <c r="I49" s="32">
        <v>17.353969243661101</v>
      </c>
      <c r="J49" s="31">
        <v>17.356266773722599</v>
      </c>
      <c r="K49" s="32" t="s">
        <v>28</v>
      </c>
      <c r="L49" s="32">
        <v>17.356266773722599</v>
      </c>
      <c r="M49" s="31">
        <v>17.365393078553701</v>
      </c>
      <c r="N49" s="32" t="s">
        <v>28</v>
      </c>
      <c r="O49" s="32">
        <v>17.365393078553701</v>
      </c>
      <c r="P49" s="31">
        <v>17.384958500028802</v>
      </c>
      <c r="Q49" s="32" t="s">
        <v>28</v>
      </c>
      <c r="R49" s="32">
        <v>17.384958500028802</v>
      </c>
      <c r="S49" s="31">
        <v>17.4032884440694</v>
      </c>
      <c r="T49" s="32" t="s">
        <v>28</v>
      </c>
      <c r="U49" s="32">
        <v>17.4032884440694</v>
      </c>
      <c r="V49" s="31">
        <v>17.415853978527899</v>
      </c>
      <c r="W49" s="32" t="s">
        <v>28</v>
      </c>
      <c r="X49" s="32">
        <v>17.415853978527899</v>
      </c>
      <c r="Y49" s="31">
        <v>17.421560391214399</v>
      </c>
      <c r="Z49" s="32" t="s">
        <v>28</v>
      </c>
      <c r="AA49" s="32">
        <v>17.421560391214399</v>
      </c>
      <c r="AB49" s="31">
        <v>17.442747344420599</v>
      </c>
      <c r="AC49" s="32" t="s">
        <v>28</v>
      </c>
      <c r="AD49" s="32">
        <v>17.442747344420599</v>
      </c>
      <c r="AE49" s="31">
        <v>17.456235033928198</v>
      </c>
      <c r="AF49" s="32" t="s">
        <v>28</v>
      </c>
      <c r="AG49" s="32">
        <v>17.456235033928198</v>
      </c>
      <c r="AH49" s="31">
        <v>17.466266236908101</v>
      </c>
      <c r="AI49" s="32" t="s">
        <v>28</v>
      </c>
      <c r="AJ49" s="32">
        <v>17.466266236908101</v>
      </c>
      <c r="AK49" s="31">
        <v>17.4787204857288</v>
      </c>
      <c r="AL49" s="32" t="s">
        <v>28</v>
      </c>
      <c r="AM49" s="32">
        <v>17.4787204857288</v>
      </c>
      <c r="AN49" s="31">
        <v>17.517599999549098</v>
      </c>
      <c r="AO49" s="32" t="s">
        <v>28</v>
      </c>
      <c r="AP49" s="32">
        <v>17.517599999549098</v>
      </c>
      <c r="AQ49" s="31">
        <v>17.547650937292399</v>
      </c>
      <c r="AR49" s="32" t="s">
        <v>28</v>
      </c>
      <c r="AS49" s="32">
        <v>17.547650937292399</v>
      </c>
      <c r="AT49" s="31">
        <v>17.576117189920001</v>
      </c>
      <c r="AU49" s="32" t="s">
        <v>28</v>
      </c>
      <c r="AV49" s="32">
        <v>17.576117189920001</v>
      </c>
      <c r="AW49" s="31">
        <v>17.601079182823199</v>
      </c>
      <c r="AX49" s="32" t="s">
        <v>28</v>
      </c>
      <c r="AY49" s="32">
        <v>17.601079182823199</v>
      </c>
      <c r="AZ49" s="31">
        <v>17.617122412292598</v>
      </c>
      <c r="BA49" s="32" t="s">
        <v>28</v>
      </c>
      <c r="BB49" s="32">
        <v>17.617122412292598</v>
      </c>
      <c r="BC49" s="31">
        <v>17.637291949503801</v>
      </c>
      <c r="BD49" s="32" t="s">
        <v>28</v>
      </c>
      <c r="BE49" s="32">
        <v>17.637291949503801</v>
      </c>
      <c r="BF49" s="31">
        <v>17.655290990469101</v>
      </c>
      <c r="BG49" s="32" t="s">
        <v>28</v>
      </c>
      <c r="BH49" s="32">
        <v>17.655290990469101</v>
      </c>
      <c r="BI49" s="31">
        <v>17.6594249617199</v>
      </c>
      <c r="BJ49" s="32" t="s">
        <v>28</v>
      </c>
      <c r="BK49" s="32">
        <v>17.6594249617199</v>
      </c>
      <c r="BL49" s="31">
        <v>17.672940799494999</v>
      </c>
      <c r="BM49" s="32" t="s">
        <v>28</v>
      </c>
      <c r="BN49" s="32">
        <v>17.672940799494999</v>
      </c>
      <c r="BO49" s="31">
        <v>17.697352502342</v>
      </c>
      <c r="BP49" s="32" t="s">
        <v>28</v>
      </c>
      <c r="BQ49" s="32">
        <v>17.697352502342</v>
      </c>
      <c r="BR49" s="31">
        <v>17.715950084995502</v>
      </c>
      <c r="BS49" s="32" t="s">
        <v>28</v>
      </c>
      <c r="BT49" s="32">
        <v>17.715950084995502</v>
      </c>
      <c r="BU49" s="31">
        <v>17.743740961553801</v>
      </c>
      <c r="BV49" s="32" t="s">
        <v>28</v>
      </c>
      <c r="BW49" s="32">
        <v>17.743740961553801</v>
      </c>
      <c r="BX49" s="31">
        <v>17.7564341195914</v>
      </c>
      <c r="BY49" s="32" t="s">
        <v>28</v>
      </c>
      <c r="BZ49" s="32">
        <v>17.7564341195914</v>
      </c>
      <c r="CA49" s="31">
        <v>17.766557878156998</v>
      </c>
      <c r="CB49" s="32" t="s">
        <v>28</v>
      </c>
      <c r="CC49" s="32">
        <v>17.766557878156998</v>
      </c>
      <c r="CD49" s="31">
        <v>17.792265353664501</v>
      </c>
      <c r="CE49" s="32" t="s">
        <v>28</v>
      </c>
      <c r="CF49" s="32">
        <v>17.792265353664501</v>
      </c>
      <c r="CG49" s="31">
        <v>17.802282424220898</v>
      </c>
      <c r="CH49" s="32" t="s">
        <v>28</v>
      </c>
      <c r="CI49" s="32">
        <v>17.802282424220898</v>
      </c>
      <c r="CJ49" s="31">
        <v>17.815604494932401</v>
      </c>
      <c r="CK49" s="32" t="s">
        <v>28</v>
      </c>
      <c r="CL49" s="32">
        <v>17.815604494932401</v>
      </c>
      <c r="CM49" s="31">
        <v>17.822879888658601</v>
      </c>
      <c r="CN49" s="32" t="s">
        <v>28</v>
      </c>
      <c r="CO49" s="32">
        <v>17.822879888658601</v>
      </c>
      <c r="CP49" s="31">
        <v>17.845247586169801</v>
      </c>
      <c r="CQ49" s="32" t="s">
        <v>28</v>
      </c>
      <c r="CR49" s="32">
        <v>17.845247586169801</v>
      </c>
      <c r="CS49" s="31">
        <v>17.847114036887699</v>
      </c>
      <c r="CT49" s="32" t="s">
        <v>28</v>
      </c>
      <c r="CU49" s="32">
        <v>17.847114036887699</v>
      </c>
      <c r="CV49" s="31">
        <v>17.8631103688179</v>
      </c>
      <c r="CW49" s="32" t="s">
        <v>28</v>
      </c>
      <c r="CX49" s="32">
        <v>17.8631103688179</v>
      </c>
      <c r="CY49" s="31">
        <v>17.8786808855772</v>
      </c>
      <c r="CZ49" s="32" t="s">
        <v>28</v>
      </c>
      <c r="DA49" s="32">
        <v>17.8786808855772</v>
      </c>
      <c r="DB49" s="31">
        <v>17.889886554429498</v>
      </c>
      <c r="DC49" s="32" t="s">
        <v>28</v>
      </c>
      <c r="DD49" s="32">
        <v>17.889886554429498</v>
      </c>
      <c r="DE49" s="31">
        <v>17.893680166451301</v>
      </c>
      <c r="DF49" s="32" t="s">
        <v>28</v>
      </c>
      <c r="DG49" s="32">
        <v>17.893680166451301</v>
      </c>
      <c r="DH49" s="31">
        <v>17.903516251853301</v>
      </c>
      <c r="DI49" s="32" t="s">
        <v>28</v>
      </c>
      <c r="DJ49" s="32">
        <v>17.903516251853301</v>
      </c>
      <c r="DK49" s="31">
        <v>17.914200607933498</v>
      </c>
      <c r="DL49" s="32" t="s">
        <v>28</v>
      </c>
      <c r="DM49" s="32">
        <v>17.914200607933498</v>
      </c>
      <c r="DN49" s="31">
        <v>17.922570267088901</v>
      </c>
      <c r="DO49" s="32" t="s">
        <v>28</v>
      </c>
      <c r="DP49" s="32">
        <v>17.922570267088901</v>
      </c>
      <c r="DQ49" s="31">
        <v>17.930044225404199</v>
      </c>
      <c r="DR49" s="32" t="s">
        <v>28</v>
      </c>
      <c r="DS49" s="32">
        <v>17.930044225404199</v>
      </c>
      <c r="DT49" s="31">
        <v>17.9374174769289</v>
      </c>
      <c r="DU49" s="32" t="s">
        <v>28</v>
      </c>
      <c r="DV49" s="32">
        <v>17.9374174769289</v>
      </c>
    </row>
    <row r="50" spans="1:126" x14ac:dyDescent="0.2">
      <c r="A50" s="30" t="s">
        <v>7</v>
      </c>
      <c r="B50">
        <v>47</v>
      </c>
      <c r="C50">
        <v>47</v>
      </c>
      <c r="D50" s="32">
        <v>6.5761944428022696</v>
      </c>
      <c r="E50" s="32" t="s">
        <v>28</v>
      </c>
      <c r="F50" s="32">
        <v>6.5761944428022696</v>
      </c>
      <c r="G50" s="32">
        <v>6.9537291413376598</v>
      </c>
      <c r="H50" s="32" t="s">
        <v>28</v>
      </c>
      <c r="I50" s="32">
        <v>6.9537291413376598</v>
      </c>
      <c r="J50" s="31">
        <v>7.1287945940921302</v>
      </c>
      <c r="K50" s="32" t="s">
        <v>28</v>
      </c>
      <c r="L50" s="32">
        <v>7.1287945940921302</v>
      </c>
      <c r="M50" s="31">
        <v>7.30831068478407</v>
      </c>
      <c r="N50" s="32" t="s">
        <v>28</v>
      </c>
      <c r="O50" s="32">
        <v>7.30831068478407</v>
      </c>
      <c r="P50" s="31">
        <v>7.3965291267326103</v>
      </c>
      <c r="Q50" s="32" t="s">
        <v>28</v>
      </c>
      <c r="R50" s="32">
        <v>7.3965291267326103</v>
      </c>
      <c r="S50" s="31">
        <v>7.5392424830900904</v>
      </c>
      <c r="T50" s="32" t="s">
        <v>28</v>
      </c>
      <c r="U50" s="32">
        <v>7.5392424830900904</v>
      </c>
      <c r="V50" s="31">
        <v>7.7175251849870303</v>
      </c>
      <c r="W50" s="32" t="s">
        <v>28</v>
      </c>
      <c r="X50" s="32">
        <v>7.7175251849870303</v>
      </c>
      <c r="Y50" s="31">
        <v>7.8328293889000804</v>
      </c>
      <c r="Z50" s="32" t="s">
        <v>28</v>
      </c>
      <c r="AA50" s="32">
        <v>7.8328293889000804</v>
      </c>
      <c r="AB50" s="31">
        <v>7.9378695137768798</v>
      </c>
      <c r="AC50" s="32" t="s">
        <v>28</v>
      </c>
      <c r="AD50" s="32">
        <v>7.9378695137768798</v>
      </c>
      <c r="AE50" s="31">
        <v>8.1275449779559708</v>
      </c>
      <c r="AF50" s="32" t="s">
        <v>28</v>
      </c>
      <c r="AG50" s="32">
        <v>8.1275449779559708</v>
      </c>
      <c r="AH50" s="31">
        <v>8.2075496910877899</v>
      </c>
      <c r="AI50" s="32" t="s">
        <v>28</v>
      </c>
      <c r="AJ50" s="32">
        <v>8.2075496910877899</v>
      </c>
      <c r="AK50" s="31">
        <v>8.36912747906036</v>
      </c>
      <c r="AL50" s="32" t="s">
        <v>28</v>
      </c>
      <c r="AM50" s="32">
        <v>8.36912747906036</v>
      </c>
      <c r="AN50" s="31">
        <v>8.4770035244560802</v>
      </c>
      <c r="AO50" s="32" t="s">
        <v>28</v>
      </c>
      <c r="AP50" s="32">
        <v>8.4770035244560802</v>
      </c>
      <c r="AQ50" s="31">
        <v>8.5550638911233801</v>
      </c>
      <c r="AR50" s="32" t="s">
        <v>28</v>
      </c>
      <c r="AS50" s="32">
        <v>8.5550638911233801</v>
      </c>
      <c r="AT50" s="31">
        <v>8.5913800539915002</v>
      </c>
      <c r="AU50" s="32" t="s">
        <v>28</v>
      </c>
      <c r="AV50" s="32">
        <v>8.5913800539915002</v>
      </c>
      <c r="AW50" s="31">
        <v>8.6198666389877499</v>
      </c>
      <c r="AX50" s="32" t="s">
        <v>28</v>
      </c>
      <c r="AY50" s="32">
        <v>8.6198666389877499</v>
      </c>
      <c r="AZ50" s="31">
        <v>8.6633752152072692</v>
      </c>
      <c r="BA50" s="32" t="s">
        <v>28</v>
      </c>
      <c r="BB50" s="32">
        <v>8.6633752152072692</v>
      </c>
      <c r="BC50" s="31">
        <v>8.7057630535003998</v>
      </c>
      <c r="BD50" s="32" t="s">
        <v>28</v>
      </c>
      <c r="BE50" s="32">
        <v>8.7057630535003998</v>
      </c>
      <c r="BF50" s="31">
        <v>8.7312784839629707</v>
      </c>
      <c r="BG50" s="32" t="s">
        <v>28</v>
      </c>
      <c r="BH50" s="32">
        <v>8.7312784839629707</v>
      </c>
      <c r="BI50" s="31">
        <v>8.7380323331552905</v>
      </c>
      <c r="BJ50" s="32" t="s">
        <v>28</v>
      </c>
      <c r="BK50" s="32">
        <v>8.7380323331552905</v>
      </c>
      <c r="BL50" s="31">
        <v>8.7857722361828099</v>
      </c>
      <c r="BM50" s="32" t="s">
        <v>28</v>
      </c>
      <c r="BN50" s="32">
        <v>8.7857722361828099</v>
      </c>
      <c r="BO50" s="31">
        <v>8.7997044030138802</v>
      </c>
      <c r="BP50" s="32" t="s">
        <v>28</v>
      </c>
      <c r="BQ50" s="32">
        <v>8.7997044030138802</v>
      </c>
      <c r="BR50" s="31">
        <v>8.8379419529793797</v>
      </c>
      <c r="BS50" s="32" t="s">
        <v>28</v>
      </c>
      <c r="BT50" s="32">
        <v>8.8379419529793797</v>
      </c>
      <c r="BU50" s="31">
        <v>8.8387722654253302</v>
      </c>
      <c r="BV50" s="32" t="s">
        <v>28</v>
      </c>
      <c r="BW50" s="32">
        <v>8.8387722654253302</v>
      </c>
      <c r="BX50" s="31">
        <v>8.8691734189792797</v>
      </c>
      <c r="BY50" s="32" t="s">
        <v>28</v>
      </c>
      <c r="BZ50" s="32">
        <v>8.8691734189792797</v>
      </c>
      <c r="CA50" s="31">
        <v>8.8946245130371597</v>
      </c>
      <c r="CB50" s="32" t="s">
        <v>28</v>
      </c>
      <c r="CC50" s="32">
        <v>8.8946245130371597</v>
      </c>
      <c r="CD50" s="31">
        <v>8.9471506242453707</v>
      </c>
      <c r="CE50" s="32" t="s">
        <v>28</v>
      </c>
      <c r="CF50" s="32">
        <v>8.9471506242453707</v>
      </c>
      <c r="CG50" s="31">
        <v>9.0123507793495499</v>
      </c>
      <c r="CH50" s="32" t="s">
        <v>28</v>
      </c>
      <c r="CI50" s="32">
        <v>9.0123507793495499</v>
      </c>
      <c r="CJ50" s="31">
        <v>9.0220329433652093</v>
      </c>
      <c r="CK50" s="32" t="s">
        <v>28</v>
      </c>
      <c r="CL50" s="32">
        <v>9.0220329433652093</v>
      </c>
      <c r="CM50" s="31">
        <v>9.0358473258860599</v>
      </c>
      <c r="CN50" s="32" t="s">
        <v>28</v>
      </c>
      <c r="CO50" s="32">
        <v>9.0358473258860599</v>
      </c>
      <c r="CP50" s="31">
        <v>9.1065840103831004</v>
      </c>
      <c r="CQ50" s="32" t="s">
        <v>28</v>
      </c>
      <c r="CR50" s="32">
        <v>9.1065840103831004</v>
      </c>
      <c r="CS50" s="31">
        <v>9.1714803231957003</v>
      </c>
      <c r="CT50" s="32" t="s">
        <v>28</v>
      </c>
      <c r="CU50" s="32">
        <v>9.1714803231957003</v>
      </c>
      <c r="CV50" s="31">
        <v>9.1928892891335607</v>
      </c>
      <c r="CW50" s="32" t="s">
        <v>28</v>
      </c>
      <c r="CX50" s="32">
        <v>9.1928892891335607</v>
      </c>
      <c r="CY50" s="31">
        <v>9.2009454929711794</v>
      </c>
      <c r="CZ50" s="32" t="s">
        <v>28</v>
      </c>
      <c r="DA50" s="32">
        <v>9.2009454929711794</v>
      </c>
      <c r="DB50" s="31">
        <v>9.2028366648365107</v>
      </c>
      <c r="DC50" s="32" t="s">
        <v>28</v>
      </c>
      <c r="DD50" s="32">
        <v>9.2028366648365107</v>
      </c>
      <c r="DE50" s="31">
        <v>9.1995493666358108</v>
      </c>
      <c r="DF50" s="32" t="s">
        <v>28</v>
      </c>
      <c r="DG50" s="32">
        <v>9.1995493666358108</v>
      </c>
      <c r="DH50" s="31">
        <v>9.1424260139531697</v>
      </c>
      <c r="DI50" s="32" t="s">
        <v>28</v>
      </c>
      <c r="DJ50" s="32">
        <v>9.1424260139531697</v>
      </c>
      <c r="DK50" s="31">
        <v>9.1543695207360205</v>
      </c>
      <c r="DL50" s="32" t="s">
        <v>28</v>
      </c>
      <c r="DM50" s="32">
        <v>9.1543695207360205</v>
      </c>
      <c r="DN50" s="31">
        <v>9.1218062919508505</v>
      </c>
      <c r="DO50" s="32" t="s">
        <v>28</v>
      </c>
      <c r="DP50" s="32">
        <v>9.1218062919508505</v>
      </c>
      <c r="DQ50" s="31">
        <v>9.0723890810799492</v>
      </c>
      <c r="DR50" s="32" t="s">
        <v>28</v>
      </c>
      <c r="DS50" s="32">
        <v>9.0723890810799492</v>
      </c>
      <c r="DT50" s="31">
        <v>9.0884475267924003</v>
      </c>
      <c r="DU50" s="32" t="s">
        <v>28</v>
      </c>
      <c r="DV50" s="32">
        <v>9.0884475267924003</v>
      </c>
    </row>
    <row r="51" spans="1:126" x14ac:dyDescent="0.2">
      <c r="A51" s="30" t="s">
        <v>6</v>
      </c>
      <c r="B51">
        <v>48</v>
      </c>
      <c r="C51">
        <v>48</v>
      </c>
      <c r="D51" s="32">
        <v>2.61259563092305</v>
      </c>
      <c r="E51" s="32" t="s">
        <v>28</v>
      </c>
      <c r="F51" s="32">
        <v>2.61259563092305</v>
      </c>
      <c r="G51" s="32">
        <v>2.6902013874491999</v>
      </c>
      <c r="H51" s="32" t="s">
        <v>28</v>
      </c>
      <c r="I51" s="32">
        <v>2.6902013874491999</v>
      </c>
      <c r="J51" s="31">
        <v>2.7912402898165598</v>
      </c>
      <c r="K51" s="32" t="s">
        <v>28</v>
      </c>
      <c r="L51" s="32">
        <v>2.7912402898165598</v>
      </c>
      <c r="M51" s="31">
        <v>2.8327578419384101</v>
      </c>
      <c r="N51" s="32" t="s">
        <v>28</v>
      </c>
      <c r="O51" s="32">
        <v>2.8327578419384101</v>
      </c>
      <c r="P51" s="31">
        <v>2.89415058846114</v>
      </c>
      <c r="Q51" s="32" t="s">
        <v>28</v>
      </c>
      <c r="R51" s="32">
        <v>2.89415058846114</v>
      </c>
      <c r="S51" s="31">
        <v>2.9242897084263899</v>
      </c>
      <c r="T51" s="32" t="s">
        <v>28</v>
      </c>
      <c r="U51" s="32">
        <v>2.9242897084263899</v>
      </c>
      <c r="V51" s="31">
        <v>2.9815337563509399</v>
      </c>
      <c r="W51" s="32" t="s">
        <v>28</v>
      </c>
      <c r="X51" s="32">
        <v>2.9815337563509399</v>
      </c>
      <c r="Y51" s="31">
        <v>3.0276935803803502</v>
      </c>
      <c r="Z51" s="32" t="s">
        <v>28</v>
      </c>
      <c r="AA51" s="32">
        <v>3.0276935803803502</v>
      </c>
      <c r="AB51" s="31">
        <v>3.0672899105454499</v>
      </c>
      <c r="AC51" s="32" t="s">
        <v>28</v>
      </c>
      <c r="AD51" s="32">
        <v>3.0672899105454499</v>
      </c>
      <c r="AE51" s="31">
        <v>3.1167861592739499</v>
      </c>
      <c r="AF51" s="32" t="s">
        <v>28</v>
      </c>
      <c r="AG51" s="32">
        <v>3.1167861592739499</v>
      </c>
      <c r="AH51" s="31">
        <v>3.1387383425490198</v>
      </c>
      <c r="AI51" s="32" t="s">
        <v>28</v>
      </c>
      <c r="AJ51" s="32">
        <v>3.1387383425490198</v>
      </c>
      <c r="AK51" s="31">
        <v>3.17474194838428</v>
      </c>
      <c r="AL51" s="32" t="s">
        <v>28</v>
      </c>
      <c r="AM51" s="32">
        <v>3.17474194838428</v>
      </c>
      <c r="AN51" s="31">
        <v>3.2356537780935399</v>
      </c>
      <c r="AO51" s="32" t="s">
        <v>28</v>
      </c>
      <c r="AP51" s="32">
        <v>3.2356537780935399</v>
      </c>
      <c r="AQ51" s="31">
        <v>3.27936522693365</v>
      </c>
      <c r="AR51" s="32" t="s">
        <v>28</v>
      </c>
      <c r="AS51" s="32">
        <v>3.27936522693365</v>
      </c>
      <c r="AT51" s="31">
        <v>3.3002134625581601</v>
      </c>
      <c r="AU51" s="32" t="s">
        <v>28</v>
      </c>
      <c r="AV51" s="32">
        <v>3.3002134625581601</v>
      </c>
      <c r="AW51" s="31">
        <v>3.3462692148626201</v>
      </c>
      <c r="AX51" s="32" t="s">
        <v>28</v>
      </c>
      <c r="AY51" s="32">
        <v>3.3462692148626201</v>
      </c>
      <c r="AZ51" s="31">
        <v>3.3691357539005602</v>
      </c>
      <c r="BA51" s="32" t="s">
        <v>28</v>
      </c>
      <c r="BB51" s="32">
        <v>3.3691357539005602</v>
      </c>
      <c r="BC51" s="31">
        <v>3.40137573604627</v>
      </c>
      <c r="BD51" s="32" t="s">
        <v>28</v>
      </c>
      <c r="BE51" s="32">
        <v>3.40137573604627</v>
      </c>
      <c r="BF51" s="31">
        <v>3.4281266199521401</v>
      </c>
      <c r="BG51" s="32" t="s">
        <v>28</v>
      </c>
      <c r="BH51" s="32">
        <v>3.4281266199521401</v>
      </c>
      <c r="BI51" s="31">
        <v>3.4693547499850199</v>
      </c>
      <c r="BJ51" s="32" t="s">
        <v>28</v>
      </c>
      <c r="BK51" s="32">
        <v>3.4693547499850199</v>
      </c>
      <c r="BL51" s="31">
        <v>3.4834927795822299</v>
      </c>
      <c r="BM51" s="32" t="s">
        <v>28</v>
      </c>
      <c r="BN51" s="32">
        <v>3.4834927795822299</v>
      </c>
      <c r="BO51" s="31">
        <v>3.5088488195141201</v>
      </c>
      <c r="BP51" s="32" t="s">
        <v>28</v>
      </c>
      <c r="BQ51" s="32">
        <v>3.5088488195141201</v>
      </c>
      <c r="BR51" s="31">
        <v>3.5228219875561</v>
      </c>
      <c r="BS51" s="32" t="s">
        <v>28</v>
      </c>
      <c r="BT51" s="32">
        <v>3.5228219875561</v>
      </c>
      <c r="BU51" s="31">
        <v>3.5382407545302899</v>
      </c>
      <c r="BV51" s="32" t="s">
        <v>28</v>
      </c>
      <c r="BW51" s="32">
        <v>3.5382407545302899</v>
      </c>
      <c r="BX51" s="31">
        <v>3.52048469362731</v>
      </c>
      <c r="BY51" s="32" t="s">
        <v>28</v>
      </c>
      <c r="BZ51" s="32">
        <v>3.52048469362731</v>
      </c>
      <c r="CA51" s="31">
        <v>3.5054115222530799</v>
      </c>
      <c r="CB51" s="32" t="s">
        <v>28</v>
      </c>
      <c r="CC51" s="32">
        <v>3.5054115222530799</v>
      </c>
      <c r="CD51" s="31">
        <v>3.4911163318624001</v>
      </c>
      <c r="CE51" s="32" t="s">
        <v>28</v>
      </c>
      <c r="CF51" s="32">
        <v>3.4911163318624001</v>
      </c>
      <c r="CG51" s="31">
        <v>3.4720864588473299</v>
      </c>
      <c r="CH51" s="32" t="s">
        <v>28</v>
      </c>
      <c r="CI51" s="32">
        <v>3.4720864588473299</v>
      </c>
      <c r="CJ51" s="31">
        <v>3.4299300797649699</v>
      </c>
      <c r="CK51" s="32" t="s">
        <v>28</v>
      </c>
      <c r="CL51" s="32">
        <v>3.4299300797649699</v>
      </c>
      <c r="CM51" s="31">
        <v>3.3319765855579799</v>
      </c>
      <c r="CN51" s="32" t="s">
        <v>28</v>
      </c>
      <c r="CO51" s="32">
        <v>3.3319765855579799</v>
      </c>
      <c r="CP51" s="31">
        <v>3.2646925689009199</v>
      </c>
      <c r="CQ51" s="32" t="s">
        <v>28</v>
      </c>
      <c r="CR51" s="32">
        <v>3.2646925689009199</v>
      </c>
      <c r="CS51" s="31">
        <v>3.1185943077032401</v>
      </c>
      <c r="CT51" s="32" t="s">
        <v>28</v>
      </c>
      <c r="CU51" s="32">
        <v>3.1185943077032401</v>
      </c>
      <c r="CV51" s="31">
        <v>3.0389006858754701</v>
      </c>
      <c r="CW51" s="32" t="s">
        <v>28</v>
      </c>
      <c r="CX51" s="32">
        <v>3.0389006858754701</v>
      </c>
      <c r="CY51" s="31">
        <v>2.9748567710076901</v>
      </c>
      <c r="CZ51" s="32" t="s">
        <v>28</v>
      </c>
      <c r="DA51" s="32">
        <v>2.9748567710076901</v>
      </c>
      <c r="DB51" s="31">
        <v>2.8830273063691498</v>
      </c>
      <c r="DC51" s="32" t="s">
        <v>28</v>
      </c>
      <c r="DD51" s="32">
        <v>2.8830273063691498</v>
      </c>
      <c r="DE51" s="31">
        <v>2.7788637543018</v>
      </c>
      <c r="DF51" s="32" t="s">
        <v>28</v>
      </c>
      <c r="DG51" s="32">
        <v>2.7788637543018</v>
      </c>
      <c r="DH51" s="31">
        <v>2.6919448176456</v>
      </c>
      <c r="DI51" s="32" t="s">
        <v>28</v>
      </c>
      <c r="DJ51" s="32">
        <v>2.6919448176456</v>
      </c>
      <c r="DK51" s="31">
        <v>2.5446252255611399</v>
      </c>
      <c r="DL51" s="32" t="s">
        <v>28</v>
      </c>
      <c r="DM51" s="32">
        <v>2.5446252255611399</v>
      </c>
      <c r="DN51" s="31">
        <v>2.4210447315050598</v>
      </c>
      <c r="DO51" s="32" t="s">
        <v>28</v>
      </c>
      <c r="DP51" s="32">
        <v>2.4210447315050598</v>
      </c>
      <c r="DQ51" s="31">
        <v>2.2864055860394501</v>
      </c>
      <c r="DR51" s="32" t="s">
        <v>28</v>
      </c>
      <c r="DS51" s="32">
        <v>2.2864055860394501</v>
      </c>
      <c r="DT51" s="31">
        <v>2.2415836185118998</v>
      </c>
      <c r="DU51" s="32" t="s">
        <v>28</v>
      </c>
      <c r="DV51" s="32">
        <v>2.2415836185118998</v>
      </c>
    </row>
    <row r="52" spans="1:126" x14ac:dyDescent="0.2">
      <c r="A52" s="30" t="s">
        <v>6</v>
      </c>
      <c r="B52">
        <v>49</v>
      </c>
      <c r="C52">
        <v>49</v>
      </c>
      <c r="D52" s="32">
        <v>-2.4508234125906401</v>
      </c>
      <c r="E52" s="32" t="s">
        <v>28</v>
      </c>
      <c r="F52" s="32">
        <v>-2.4508234125906401</v>
      </c>
      <c r="G52" s="32">
        <v>-2.43277730973539</v>
      </c>
      <c r="H52" s="32" t="s">
        <v>28</v>
      </c>
      <c r="I52" s="32">
        <v>-2.43277730973539</v>
      </c>
      <c r="J52" s="31">
        <v>-2.4024901751517498</v>
      </c>
      <c r="K52" s="32" t="s">
        <v>28</v>
      </c>
      <c r="L52" s="32">
        <v>-2.4024901751517498</v>
      </c>
      <c r="M52" s="31">
        <v>-2.3950511521796298</v>
      </c>
      <c r="N52" s="32" t="s">
        <v>28</v>
      </c>
      <c r="O52" s="32">
        <v>-2.3950511521796298</v>
      </c>
      <c r="P52" s="31">
        <v>-2.3838245195677898</v>
      </c>
      <c r="Q52" s="32" t="s">
        <v>28</v>
      </c>
      <c r="R52" s="32">
        <v>-2.3838245195677898</v>
      </c>
      <c r="S52" s="31">
        <v>-2.3693737604801202</v>
      </c>
      <c r="T52" s="32" t="s">
        <v>28</v>
      </c>
      <c r="U52" s="32">
        <v>-2.3693737604801202</v>
      </c>
      <c r="V52" s="31">
        <v>-2.3500677659153499</v>
      </c>
      <c r="W52" s="32" t="s">
        <v>28</v>
      </c>
      <c r="X52" s="32">
        <v>-2.3500677659153499</v>
      </c>
      <c r="Y52" s="31">
        <v>-2.3340307355649599</v>
      </c>
      <c r="Z52" s="32" t="s">
        <v>28</v>
      </c>
      <c r="AA52" s="32">
        <v>-2.3340307355649599</v>
      </c>
      <c r="AB52" s="31">
        <v>-2.3088691477033598</v>
      </c>
      <c r="AC52" s="32" t="s">
        <v>28</v>
      </c>
      <c r="AD52" s="32">
        <v>-2.3088691477033598</v>
      </c>
      <c r="AE52" s="31">
        <v>-2.2967982872186301</v>
      </c>
      <c r="AF52" s="32" t="s">
        <v>28</v>
      </c>
      <c r="AG52" s="32">
        <v>-2.2967982872186301</v>
      </c>
      <c r="AH52" s="31">
        <v>-2.2620598020421099</v>
      </c>
      <c r="AI52" s="32" t="s">
        <v>28</v>
      </c>
      <c r="AJ52" s="32">
        <v>-2.2620598020421099</v>
      </c>
      <c r="AK52" s="31">
        <v>-2.2238551272871101</v>
      </c>
      <c r="AL52" s="32" t="s">
        <v>28</v>
      </c>
      <c r="AM52" s="32">
        <v>-2.2238551272871101</v>
      </c>
      <c r="AN52" s="31">
        <v>-2.2004863910043402</v>
      </c>
      <c r="AO52" s="32" t="s">
        <v>28</v>
      </c>
      <c r="AP52" s="32">
        <v>-2.2004863910043402</v>
      </c>
      <c r="AQ52" s="31">
        <v>-2.17607621502659</v>
      </c>
      <c r="AR52" s="32" t="s">
        <v>28</v>
      </c>
      <c r="AS52" s="32">
        <v>-2.17607621502659</v>
      </c>
      <c r="AT52" s="31">
        <v>-2.1649310541664799</v>
      </c>
      <c r="AU52" s="32" t="s">
        <v>28</v>
      </c>
      <c r="AV52" s="32">
        <v>-2.1649310541664799</v>
      </c>
      <c r="AW52" s="31">
        <v>-2.1101849233791801</v>
      </c>
      <c r="AX52" s="32" t="s">
        <v>28</v>
      </c>
      <c r="AY52" s="32">
        <v>-2.1101849233791801</v>
      </c>
      <c r="AZ52" s="31">
        <v>-2.0580991564970499</v>
      </c>
      <c r="BA52" s="32" t="s">
        <v>28</v>
      </c>
      <c r="BB52" s="32">
        <v>-2.0580991564970499</v>
      </c>
      <c r="BC52" s="31">
        <v>-2.0150414644601198</v>
      </c>
      <c r="BD52" s="32" t="s">
        <v>28</v>
      </c>
      <c r="BE52" s="32">
        <v>-2.0150414644601198</v>
      </c>
      <c r="BF52" s="31">
        <v>-1.98523783833162</v>
      </c>
      <c r="BG52" s="32" t="s">
        <v>28</v>
      </c>
      <c r="BH52" s="32">
        <v>-1.98523783833162</v>
      </c>
      <c r="BI52" s="31">
        <v>-1.9426852208601699</v>
      </c>
      <c r="BJ52" s="32" t="s">
        <v>28</v>
      </c>
      <c r="BK52" s="32">
        <v>-1.9426852208601699</v>
      </c>
      <c r="BL52" s="31">
        <v>-1.9174592967161199</v>
      </c>
      <c r="BM52" s="32" t="s">
        <v>28</v>
      </c>
      <c r="BN52" s="32">
        <v>-1.9174592967161199</v>
      </c>
      <c r="BO52" s="31">
        <v>-1.90012150619117</v>
      </c>
      <c r="BP52" s="32" t="s">
        <v>28</v>
      </c>
      <c r="BQ52" s="32">
        <v>-1.90012150619117</v>
      </c>
      <c r="BR52" s="31">
        <v>-1.8684986104457999</v>
      </c>
      <c r="BS52" s="32" t="s">
        <v>28</v>
      </c>
      <c r="BT52" s="32">
        <v>-1.8684986104457999</v>
      </c>
      <c r="BU52" s="31">
        <v>-1.86373538575373</v>
      </c>
      <c r="BV52" s="32" t="s">
        <v>28</v>
      </c>
      <c r="BW52" s="32">
        <v>-1.86373538575373</v>
      </c>
      <c r="BX52" s="31">
        <v>-1.8467112468078799</v>
      </c>
      <c r="BY52" s="32" t="s">
        <v>28</v>
      </c>
      <c r="BZ52" s="32">
        <v>-1.8467112468078799</v>
      </c>
      <c r="CA52" s="31">
        <v>-1.82613131319208</v>
      </c>
      <c r="CB52" s="32" t="s">
        <v>28</v>
      </c>
      <c r="CC52" s="32">
        <v>-1.82613131319208</v>
      </c>
      <c r="CD52" s="31">
        <v>-1.8152895562040401</v>
      </c>
      <c r="CE52" s="32" t="s">
        <v>28</v>
      </c>
      <c r="CF52" s="32">
        <v>-1.8152895562040401</v>
      </c>
      <c r="CG52" s="31">
        <v>-1.8100124897162</v>
      </c>
      <c r="CH52" s="32" t="s">
        <v>28</v>
      </c>
      <c r="CI52" s="32">
        <v>-1.8100124897162</v>
      </c>
      <c r="CJ52" s="31">
        <v>-1.7834056826810001</v>
      </c>
      <c r="CK52" s="32" t="s">
        <v>28</v>
      </c>
      <c r="CL52" s="32">
        <v>-1.7834056826810001</v>
      </c>
      <c r="CM52" s="31">
        <v>-1.7779914441483</v>
      </c>
      <c r="CN52" s="32" t="s">
        <v>28</v>
      </c>
      <c r="CO52" s="32">
        <v>-1.7779914441483</v>
      </c>
      <c r="CP52" s="31">
        <v>-1.7520362418730699</v>
      </c>
      <c r="CQ52" s="32" t="s">
        <v>28</v>
      </c>
      <c r="CR52" s="32">
        <v>-1.7520362418730699</v>
      </c>
      <c r="CS52" s="31">
        <v>-1.7427349225831801</v>
      </c>
      <c r="CT52" s="32" t="s">
        <v>28</v>
      </c>
      <c r="CU52" s="32">
        <v>-1.7427349225831801</v>
      </c>
      <c r="CV52" s="31">
        <v>-1.7489125020329199</v>
      </c>
      <c r="CW52" s="32" t="s">
        <v>28</v>
      </c>
      <c r="CX52" s="32">
        <v>-1.7489125020329199</v>
      </c>
      <c r="CY52" s="31">
        <v>-1.75470234029792</v>
      </c>
      <c r="CZ52" s="32" t="s">
        <v>28</v>
      </c>
      <c r="DA52" s="32">
        <v>-1.75470234029792</v>
      </c>
      <c r="DB52" s="31">
        <v>-1.78016088384394</v>
      </c>
      <c r="DC52" s="32" t="s">
        <v>28</v>
      </c>
      <c r="DD52" s="32">
        <v>-1.78016088384394</v>
      </c>
      <c r="DE52" s="31">
        <v>-1.7816547719665301</v>
      </c>
      <c r="DF52" s="32" t="s">
        <v>28</v>
      </c>
      <c r="DG52" s="32">
        <v>-1.7816547719665301</v>
      </c>
      <c r="DH52" s="31">
        <v>-1.77390876005259</v>
      </c>
      <c r="DI52" s="32" t="s">
        <v>28</v>
      </c>
      <c r="DJ52" s="32">
        <v>-1.77390876005259</v>
      </c>
      <c r="DK52" s="31">
        <v>-1.73134180263305</v>
      </c>
      <c r="DL52" s="32" t="s">
        <v>28</v>
      </c>
      <c r="DM52" s="32">
        <v>-1.73134180263305</v>
      </c>
      <c r="DN52" s="31">
        <v>-1.70898503027504</v>
      </c>
      <c r="DO52" s="32" t="s">
        <v>28</v>
      </c>
      <c r="DP52" s="32">
        <v>-1.70898503027504</v>
      </c>
      <c r="DQ52" s="31">
        <v>-1.7374544793507101</v>
      </c>
      <c r="DR52" s="32" t="s">
        <v>28</v>
      </c>
      <c r="DS52" s="32">
        <v>-1.7374544793507101</v>
      </c>
      <c r="DT52" s="31">
        <v>-1.71380213865528</v>
      </c>
      <c r="DU52" s="32" t="s">
        <v>28</v>
      </c>
      <c r="DV52" s="32">
        <v>-1.71380213865528</v>
      </c>
    </row>
    <row r="53" spans="1:126" x14ac:dyDescent="0.2">
      <c r="A53" s="30" t="s">
        <v>5</v>
      </c>
      <c r="B53">
        <v>50</v>
      </c>
      <c r="C53">
        <v>50</v>
      </c>
      <c r="D53" s="32">
        <v>18.036253640802698</v>
      </c>
      <c r="E53" s="32" t="s">
        <v>28</v>
      </c>
      <c r="F53" s="32">
        <v>18.036253640802698</v>
      </c>
      <c r="G53" s="32">
        <v>18.036253640802698</v>
      </c>
      <c r="H53" s="32" t="s">
        <v>28</v>
      </c>
      <c r="I53" s="32">
        <v>18.036253640802698</v>
      </c>
      <c r="J53" s="31">
        <v>18.036253640802698</v>
      </c>
      <c r="K53" s="32" t="s">
        <v>28</v>
      </c>
      <c r="L53" s="32">
        <v>18.036253640802698</v>
      </c>
      <c r="M53" s="31">
        <v>18.036253640802698</v>
      </c>
      <c r="N53" s="32" t="s">
        <v>28</v>
      </c>
      <c r="O53" s="32">
        <v>18.036253640802698</v>
      </c>
      <c r="P53" s="31">
        <v>18.036253640802698</v>
      </c>
      <c r="Q53" s="32" t="s">
        <v>28</v>
      </c>
      <c r="R53" s="32">
        <v>18.036253640802698</v>
      </c>
      <c r="S53" s="31">
        <v>18.036253640802698</v>
      </c>
      <c r="T53" s="32" t="s">
        <v>28</v>
      </c>
      <c r="U53" s="32">
        <v>18.036253640802698</v>
      </c>
      <c r="V53" s="31">
        <v>18.036253640802698</v>
      </c>
      <c r="W53" s="32" t="s">
        <v>28</v>
      </c>
      <c r="X53" s="32">
        <v>18.036253640802698</v>
      </c>
      <c r="Y53" s="31">
        <v>18.036253640802698</v>
      </c>
      <c r="Z53" s="32" t="s">
        <v>28</v>
      </c>
      <c r="AA53" s="32">
        <v>18.036253640802698</v>
      </c>
      <c r="AB53" s="31">
        <v>18.036253640802698</v>
      </c>
      <c r="AC53" s="32" t="s">
        <v>28</v>
      </c>
      <c r="AD53" s="32">
        <v>18.036253640802698</v>
      </c>
      <c r="AE53" s="31">
        <v>18.036253640802698</v>
      </c>
      <c r="AF53" s="32" t="s">
        <v>28</v>
      </c>
      <c r="AG53" s="32">
        <v>18.036253640802698</v>
      </c>
      <c r="AH53" s="31">
        <v>18.039491138808899</v>
      </c>
      <c r="AI53" s="32" t="s">
        <v>28</v>
      </c>
      <c r="AJ53" s="32">
        <v>18.039491138808899</v>
      </c>
      <c r="AK53" s="31">
        <v>18.041531691825899</v>
      </c>
      <c r="AL53" s="32" t="s">
        <v>28</v>
      </c>
      <c r="AM53" s="32">
        <v>18.041531691825899</v>
      </c>
      <c r="AN53" s="31">
        <v>18.042692154567401</v>
      </c>
      <c r="AO53" s="32" t="s">
        <v>28</v>
      </c>
      <c r="AP53" s="32">
        <v>18.042692154567401</v>
      </c>
      <c r="AQ53" s="31">
        <v>18.043457082143298</v>
      </c>
      <c r="AR53" s="32" t="s">
        <v>28</v>
      </c>
      <c r="AS53" s="32">
        <v>18.043457082143298</v>
      </c>
      <c r="AT53" s="31">
        <v>18.044117864155002</v>
      </c>
      <c r="AU53" s="32" t="s">
        <v>28</v>
      </c>
      <c r="AV53" s="32">
        <v>18.044117864155002</v>
      </c>
      <c r="AW53" s="31">
        <v>18.044117864155002</v>
      </c>
      <c r="AX53" s="32" t="s">
        <v>28</v>
      </c>
      <c r="AY53" s="32">
        <v>18.044117864155002</v>
      </c>
      <c r="AZ53" s="31">
        <v>18.0493429799157</v>
      </c>
      <c r="BA53" s="32" t="s">
        <v>28</v>
      </c>
      <c r="BB53" s="32">
        <v>18.0493429799157</v>
      </c>
      <c r="BC53" s="31">
        <v>18.055425903576101</v>
      </c>
      <c r="BD53" s="32" t="s">
        <v>28</v>
      </c>
      <c r="BE53" s="32">
        <v>18.055425903576101</v>
      </c>
      <c r="BF53" s="31">
        <v>18.056679396748599</v>
      </c>
      <c r="BG53" s="32" t="s">
        <v>28</v>
      </c>
      <c r="BH53" s="32">
        <v>18.056679396748599</v>
      </c>
      <c r="BI53" s="31">
        <v>18.061417038170699</v>
      </c>
      <c r="BJ53" s="32" t="s">
        <v>28</v>
      </c>
      <c r="BK53" s="32">
        <v>18.061417038170699</v>
      </c>
      <c r="BL53" s="31">
        <v>18.061768117890001</v>
      </c>
      <c r="BM53" s="32" t="s">
        <v>28</v>
      </c>
      <c r="BN53" s="32">
        <v>18.061768117890001</v>
      </c>
      <c r="BO53" s="31">
        <v>18.065532849132701</v>
      </c>
      <c r="BP53" s="32" t="s">
        <v>28</v>
      </c>
      <c r="BQ53" s="32">
        <v>18.065532849132701</v>
      </c>
      <c r="BR53" s="31">
        <v>18.075785692852101</v>
      </c>
      <c r="BS53" s="32" t="s">
        <v>28</v>
      </c>
      <c r="BT53" s="32">
        <v>18.075785692852101</v>
      </c>
      <c r="BU53" s="31">
        <v>18.087451019703799</v>
      </c>
      <c r="BV53" s="32" t="s">
        <v>28</v>
      </c>
      <c r="BW53" s="32">
        <v>18.087451019703799</v>
      </c>
      <c r="BX53" s="31">
        <v>18.1004061043459</v>
      </c>
      <c r="BY53" s="32" t="s">
        <v>28</v>
      </c>
      <c r="BZ53" s="32">
        <v>18.1004061043459</v>
      </c>
      <c r="CA53" s="31">
        <v>18.116804155327898</v>
      </c>
      <c r="CB53" s="32" t="s">
        <v>28</v>
      </c>
      <c r="CC53" s="32">
        <v>18.116804155327898</v>
      </c>
      <c r="CD53" s="31">
        <v>18.123940742255702</v>
      </c>
      <c r="CE53" s="32" t="s">
        <v>28</v>
      </c>
      <c r="CF53" s="32">
        <v>18.123940742255702</v>
      </c>
      <c r="CG53" s="31">
        <v>18.134046627883901</v>
      </c>
      <c r="CH53" s="32" t="s">
        <v>28</v>
      </c>
      <c r="CI53" s="32">
        <v>18.134046627883901</v>
      </c>
      <c r="CJ53" s="31">
        <v>18.1436522853807</v>
      </c>
      <c r="CK53" s="32" t="s">
        <v>28</v>
      </c>
      <c r="CL53" s="32">
        <v>18.1436522853807</v>
      </c>
      <c r="CM53" s="31">
        <v>18.164548660267801</v>
      </c>
      <c r="CN53" s="32" t="s">
        <v>28</v>
      </c>
      <c r="CO53" s="32">
        <v>18.164548660267801</v>
      </c>
      <c r="CP53" s="31">
        <v>18.177108834382999</v>
      </c>
      <c r="CQ53" s="32" t="s">
        <v>28</v>
      </c>
      <c r="CR53" s="32">
        <v>18.177108834382999</v>
      </c>
      <c r="CS53" s="31">
        <v>18.187496626389802</v>
      </c>
      <c r="CT53" s="32" t="s">
        <v>28</v>
      </c>
      <c r="CU53" s="32">
        <v>18.187496626389802</v>
      </c>
      <c r="CV53" s="31">
        <v>18.1833135273496</v>
      </c>
      <c r="CW53" s="32" t="s">
        <v>28</v>
      </c>
      <c r="CX53" s="32">
        <v>18.1833135273496</v>
      </c>
      <c r="CY53" s="31">
        <v>18.1914574134295</v>
      </c>
      <c r="CZ53" s="32" t="s">
        <v>28</v>
      </c>
      <c r="DA53" s="32">
        <v>18.1914574134295</v>
      </c>
      <c r="DB53" s="31">
        <v>18.196305093764099</v>
      </c>
      <c r="DC53" s="32" t="s">
        <v>28</v>
      </c>
      <c r="DD53" s="32">
        <v>18.196305093764099</v>
      </c>
      <c r="DE53" s="31">
        <v>18.130340378282899</v>
      </c>
      <c r="DF53" s="32" t="s">
        <v>28</v>
      </c>
      <c r="DG53" s="32">
        <v>18.130340378282899</v>
      </c>
      <c r="DH53" s="31">
        <v>18.143891367324098</v>
      </c>
      <c r="DI53" s="32" t="s">
        <v>28</v>
      </c>
      <c r="DJ53" s="32">
        <v>18.143891367324098</v>
      </c>
      <c r="DK53" s="31">
        <v>18.153570029127899</v>
      </c>
      <c r="DL53" s="32" t="s">
        <v>28</v>
      </c>
      <c r="DM53" s="32">
        <v>18.153570029127899</v>
      </c>
      <c r="DN53" s="31">
        <v>18.160403299698299</v>
      </c>
      <c r="DO53" s="32" t="s">
        <v>28</v>
      </c>
      <c r="DP53" s="32">
        <v>18.160403299698299</v>
      </c>
      <c r="DQ53" s="31">
        <v>18.123658010687599</v>
      </c>
      <c r="DR53" s="32" t="s">
        <v>28</v>
      </c>
      <c r="DS53" s="32">
        <v>18.123658010687599</v>
      </c>
      <c r="DT53" s="31">
        <v>18.129526226647499</v>
      </c>
      <c r="DU53" s="32" t="s">
        <v>28</v>
      </c>
      <c r="DV53" s="32">
        <v>18.129526226647499</v>
      </c>
    </row>
    <row r="54" spans="1:126" x14ac:dyDescent="0.2">
      <c r="A54" s="30" t="s">
        <v>7</v>
      </c>
      <c r="B54">
        <v>51</v>
      </c>
      <c r="C54">
        <v>51</v>
      </c>
      <c r="D54" s="32">
        <v>3.2020837164106202</v>
      </c>
      <c r="E54" s="32" t="s">
        <v>28</v>
      </c>
      <c r="F54" s="32">
        <v>3.2020837164106202</v>
      </c>
      <c r="G54" s="32">
        <v>3.34558307602836</v>
      </c>
      <c r="H54" s="32" t="s">
        <v>28</v>
      </c>
      <c r="I54" s="32">
        <v>3.34558307602836</v>
      </c>
      <c r="J54" s="31">
        <v>3.4405830800485999</v>
      </c>
      <c r="K54" s="32" t="s">
        <v>28</v>
      </c>
      <c r="L54" s="32">
        <v>3.4405830800485999</v>
      </c>
      <c r="M54" s="31">
        <v>3.5385145590251499</v>
      </c>
      <c r="N54" s="32" t="s">
        <v>28</v>
      </c>
      <c r="O54" s="32">
        <v>3.5385145590251499</v>
      </c>
      <c r="P54" s="31">
        <v>3.5827194751478801</v>
      </c>
      <c r="Q54" s="32" t="s">
        <v>28</v>
      </c>
      <c r="R54" s="32">
        <v>3.5827194751478801</v>
      </c>
      <c r="S54" s="31">
        <v>3.6326757724243302</v>
      </c>
      <c r="T54" s="32" t="s">
        <v>28</v>
      </c>
      <c r="U54" s="32">
        <v>3.6326757724243302</v>
      </c>
      <c r="V54" s="31">
        <v>3.6664422950377999</v>
      </c>
      <c r="W54" s="32" t="s">
        <v>28</v>
      </c>
      <c r="X54" s="32">
        <v>3.6664422950377999</v>
      </c>
      <c r="Y54" s="31">
        <v>3.7302268180422602</v>
      </c>
      <c r="Z54" s="32" t="s">
        <v>28</v>
      </c>
      <c r="AA54" s="32">
        <v>3.7302268180422602</v>
      </c>
      <c r="AB54" s="31">
        <v>3.7695118229403999</v>
      </c>
      <c r="AC54" s="32" t="s">
        <v>28</v>
      </c>
      <c r="AD54" s="32">
        <v>3.7695118229403999</v>
      </c>
      <c r="AE54" s="31">
        <v>3.8092502340247001</v>
      </c>
      <c r="AF54" s="32" t="s">
        <v>28</v>
      </c>
      <c r="AG54" s="32">
        <v>3.8092502340247001</v>
      </c>
      <c r="AH54" s="31">
        <v>3.8492934777063001</v>
      </c>
      <c r="AI54" s="32" t="s">
        <v>28</v>
      </c>
      <c r="AJ54" s="32">
        <v>3.8492934777063001</v>
      </c>
      <c r="AK54" s="31">
        <v>3.8856248057098202</v>
      </c>
      <c r="AL54" s="32" t="s">
        <v>28</v>
      </c>
      <c r="AM54" s="32">
        <v>3.8856248057098202</v>
      </c>
      <c r="AN54" s="31">
        <v>3.9314482399313802</v>
      </c>
      <c r="AO54" s="32" t="s">
        <v>28</v>
      </c>
      <c r="AP54" s="32">
        <v>3.9314482399313802</v>
      </c>
      <c r="AQ54" s="31">
        <v>3.9484876912929399</v>
      </c>
      <c r="AR54" s="32" t="s">
        <v>28</v>
      </c>
      <c r="AS54" s="32">
        <v>3.9484876912929399</v>
      </c>
      <c r="AT54" s="31">
        <v>3.9750130139578301</v>
      </c>
      <c r="AU54" s="32" t="s">
        <v>28</v>
      </c>
      <c r="AV54" s="32">
        <v>3.9750130139578301</v>
      </c>
      <c r="AW54" s="31">
        <v>4.01141365085663</v>
      </c>
      <c r="AX54" s="32" t="s">
        <v>28</v>
      </c>
      <c r="AY54" s="32">
        <v>4.01141365085663</v>
      </c>
      <c r="AZ54" s="31">
        <v>4.0378730346292802</v>
      </c>
      <c r="BA54" s="32" t="s">
        <v>28</v>
      </c>
      <c r="BB54" s="32">
        <v>4.0378730346292802</v>
      </c>
      <c r="BC54" s="31">
        <v>4.0648018883361097</v>
      </c>
      <c r="BD54" s="32" t="s">
        <v>28</v>
      </c>
      <c r="BE54" s="32">
        <v>4.0648018883361097</v>
      </c>
      <c r="BF54" s="31">
        <v>4.0913960072190498</v>
      </c>
      <c r="BG54" s="32" t="s">
        <v>28</v>
      </c>
      <c r="BH54" s="32">
        <v>4.0913960072190498</v>
      </c>
      <c r="BI54" s="31">
        <v>4.1283715920150099</v>
      </c>
      <c r="BJ54" s="32" t="s">
        <v>28</v>
      </c>
      <c r="BK54" s="32">
        <v>4.1283715920150099</v>
      </c>
      <c r="BL54" s="31">
        <v>4.1492389362209696</v>
      </c>
      <c r="BM54" s="32" t="s">
        <v>28</v>
      </c>
      <c r="BN54" s="32">
        <v>4.1492389362209696</v>
      </c>
      <c r="BO54" s="31">
        <v>4.1825244021637502</v>
      </c>
      <c r="BP54" s="32" t="s">
        <v>28</v>
      </c>
      <c r="BQ54" s="32">
        <v>4.1825244021637502</v>
      </c>
      <c r="BR54" s="31">
        <v>4.2168902686453702</v>
      </c>
      <c r="BS54" s="32" t="s">
        <v>28</v>
      </c>
      <c r="BT54" s="32">
        <v>4.2168902686453702</v>
      </c>
      <c r="BU54" s="31">
        <v>4.2376530037618201</v>
      </c>
      <c r="BV54" s="32" t="s">
        <v>28</v>
      </c>
      <c r="BW54" s="32">
        <v>4.2376530037618201</v>
      </c>
      <c r="BX54" s="31">
        <v>4.2711444200692501</v>
      </c>
      <c r="BY54" s="32" t="s">
        <v>28</v>
      </c>
      <c r="BZ54" s="32">
        <v>4.2711444200692501</v>
      </c>
      <c r="CA54" s="31">
        <v>4.3226545036339497</v>
      </c>
      <c r="CB54" s="32" t="s">
        <v>28</v>
      </c>
      <c r="CC54" s="32">
        <v>4.3226545036339497</v>
      </c>
      <c r="CD54" s="31">
        <v>4.3553503036304297</v>
      </c>
      <c r="CE54" s="32" t="s">
        <v>28</v>
      </c>
      <c r="CF54" s="32">
        <v>4.3553503036304297</v>
      </c>
      <c r="CG54" s="31">
        <v>4.3775878786382298</v>
      </c>
      <c r="CH54" s="32" t="s">
        <v>28</v>
      </c>
      <c r="CI54" s="32">
        <v>4.3775878786382298</v>
      </c>
      <c r="CJ54" s="31">
        <v>4.3919801074640104</v>
      </c>
      <c r="CK54" s="32" t="s">
        <v>28</v>
      </c>
      <c r="CL54" s="32">
        <v>4.3919801074640104</v>
      </c>
      <c r="CM54" s="31">
        <v>4.4048906450310197</v>
      </c>
      <c r="CN54" s="32" t="s">
        <v>28</v>
      </c>
      <c r="CO54" s="32">
        <v>4.4048906450310197</v>
      </c>
      <c r="CP54" s="31">
        <v>4.4424751289166799</v>
      </c>
      <c r="CQ54" s="32" t="s">
        <v>28</v>
      </c>
      <c r="CR54" s="32">
        <v>4.4424751289166799</v>
      </c>
      <c r="CS54" s="31">
        <v>4.4611635256951097</v>
      </c>
      <c r="CT54" s="32" t="s">
        <v>28</v>
      </c>
      <c r="CU54" s="32">
        <v>4.4611635256951097</v>
      </c>
      <c r="CV54" s="31">
        <v>4.4920274921133601</v>
      </c>
      <c r="CW54" s="32" t="s">
        <v>28</v>
      </c>
      <c r="CX54" s="32">
        <v>4.4920274921133601</v>
      </c>
      <c r="CY54" s="31">
        <v>4.47277834440525</v>
      </c>
      <c r="CZ54" s="32" t="s">
        <v>28</v>
      </c>
      <c r="DA54" s="32">
        <v>4.47277834440525</v>
      </c>
      <c r="DB54" s="31">
        <v>4.4801247327155096</v>
      </c>
      <c r="DC54" s="32" t="s">
        <v>28</v>
      </c>
      <c r="DD54" s="32">
        <v>4.4801247327155096</v>
      </c>
      <c r="DE54" s="31">
        <v>4.4612458855129802</v>
      </c>
      <c r="DF54" s="32" t="s">
        <v>28</v>
      </c>
      <c r="DG54" s="32">
        <v>4.4612458855129802</v>
      </c>
      <c r="DH54" s="31">
        <v>4.4510027532522196</v>
      </c>
      <c r="DI54" s="32" t="s">
        <v>28</v>
      </c>
      <c r="DJ54" s="32">
        <v>4.4510027532522196</v>
      </c>
      <c r="DK54" s="31">
        <v>4.4584291020690401</v>
      </c>
      <c r="DL54" s="32" t="s">
        <v>28</v>
      </c>
      <c r="DM54" s="32">
        <v>4.4584291020690401</v>
      </c>
      <c r="DN54" s="31">
        <v>4.4464138469418302</v>
      </c>
      <c r="DO54" s="32" t="s">
        <v>28</v>
      </c>
      <c r="DP54" s="32">
        <v>4.4464138469418302</v>
      </c>
      <c r="DQ54" s="31">
        <v>4.4199760702559301</v>
      </c>
      <c r="DR54" s="32" t="s">
        <v>28</v>
      </c>
      <c r="DS54" s="32">
        <v>4.4199760702559301</v>
      </c>
      <c r="DT54" s="31">
        <v>4.35907551715965</v>
      </c>
      <c r="DU54" s="32" t="s">
        <v>28</v>
      </c>
      <c r="DV54" s="32">
        <v>4.35907551715965</v>
      </c>
    </row>
    <row r="55" spans="1:126" x14ac:dyDescent="0.2">
      <c r="A55" s="30" t="s">
        <v>5</v>
      </c>
      <c r="B55">
        <v>52</v>
      </c>
      <c r="C55">
        <v>52</v>
      </c>
      <c r="D55" s="32">
        <v>9.3181246023029107</v>
      </c>
      <c r="E55" s="32" t="s">
        <v>28</v>
      </c>
      <c r="F55" s="32">
        <v>9.3181246023029107</v>
      </c>
      <c r="G55" s="32">
        <v>9.3376635108897208</v>
      </c>
      <c r="H55" s="32" t="s">
        <v>28</v>
      </c>
      <c r="I55" s="32">
        <v>9.3376635108897208</v>
      </c>
      <c r="J55" s="31">
        <v>9.3418924804880401</v>
      </c>
      <c r="K55" s="32" t="s">
        <v>28</v>
      </c>
      <c r="L55" s="32">
        <v>9.3418924804880401</v>
      </c>
      <c r="M55" s="31">
        <v>9.3524946644071605</v>
      </c>
      <c r="N55" s="32" t="s">
        <v>28</v>
      </c>
      <c r="O55" s="32">
        <v>9.3524946644071605</v>
      </c>
      <c r="P55" s="31">
        <v>9.3584356738644505</v>
      </c>
      <c r="Q55" s="32" t="s">
        <v>28</v>
      </c>
      <c r="R55" s="32">
        <v>9.3584356738644505</v>
      </c>
      <c r="S55" s="31">
        <v>9.3800590343080099</v>
      </c>
      <c r="T55" s="32" t="s">
        <v>28</v>
      </c>
      <c r="U55" s="32">
        <v>9.3800590343080099</v>
      </c>
      <c r="V55" s="31">
        <v>9.3894118402813103</v>
      </c>
      <c r="W55" s="32" t="s">
        <v>28</v>
      </c>
      <c r="X55" s="32">
        <v>9.3894118402813103</v>
      </c>
      <c r="Y55" s="31">
        <v>9.3955622940443799</v>
      </c>
      <c r="Z55" s="32" t="s">
        <v>28</v>
      </c>
      <c r="AA55" s="32">
        <v>9.3955622940443799</v>
      </c>
      <c r="AB55" s="31">
        <v>9.4097817832623498</v>
      </c>
      <c r="AC55" s="32" t="s">
        <v>28</v>
      </c>
      <c r="AD55" s="32">
        <v>9.4097817832623498</v>
      </c>
      <c r="AE55" s="31">
        <v>9.4192385111683397</v>
      </c>
      <c r="AF55" s="32" t="s">
        <v>28</v>
      </c>
      <c r="AG55" s="32">
        <v>9.4192385111683397</v>
      </c>
      <c r="AH55" s="31">
        <v>9.4371816419910903</v>
      </c>
      <c r="AI55" s="32" t="s">
        <v>28</v>
      </c>
      <c r="AJ55" s="32">
        <v>9.4371816419910903</v>
      </c>
      <c r="AK55" s="31">
        <v>9.4329712924689506</v>
      </c>
      <c r="AL55" s="32" t="s">
        <v>28</v>
      </c>
      <c r="AM55" s="32">
        <v>9.4329712924689506</v>
      </c>
      <c r="AN55" s="31">
        <v>9.4447825043709202</v>
      </c>
      <c r="AO55" s="32" t="s">
        <v>28</v>
      </c>
      <c r="AP55" s="32">
        <v>9.4447825043709202</v>
      </c>
      <c r="AQ55" s="31">
        <v>9.4336346932351702</v>
      </c>
      <c r="AR55" s="32" t="s">
        <v>28</v>
      </c>
      <c r="AS55" s="32">
        <v>9.4336346932351702</v>
      </c>
      <c r="AT55" s="31">
        <v>9.4447349304666197</v>
      </c>
      <c r="AU55" s="32" t="s">
        <v>28</v>
      </c>
      <c r="AV55" s="32">
        <v>9.4447349304666197</v>
      </c>
      <c r="AW55" s="31">
        <v>9.4579353967651798</v>
      </c>
      <c r="AX55" s="32" t="s">
        <v>28</v>
      </c>
      <c r="AY55" s="32">
        <v>9.4579353967651798</v>
      </c>
      <c r="AZ55" s="31">
        <v>9.4763894018928205</v>
      </c>
      <c r="BA55" s="32" t="s">
        <v>28</v>
      </c>
      <c r="BB55" s="32">
        <v>9.4763894018928205</v>
      </c>
      <c r="BC55" s="31">
        <v>9.4862891732759191</v>
      </c>
      <c r="BD55" s="32" t="s">
        <v>28</v>
      </c>
      <c r="BE55" s="32">
        <v>9.4862891732759191</v>
      </c>
      <c r="BF55" s="31">
        <v>9.5003650435526907</v>
      </c>
      <c r="BG55" s="32" t="s">
        <v>28</v>
      </c>
      <c r="BH55" s="32">
        <v>9.5003650435526907</v>
      </c>
      <c r="BI55" s="31">
        <v>9.5202814805026001</v>
      </c>
      <c r="BJ55" s="32" t="s">
        <v>28</v>
      </c>
      <c r="BK55" s="32">
        <v>9.5202814805026001</v>
      </c>
      <c r="BL55" s="31">
        <v>9.5276823030093905</v>
      </c>
      <c r="BM55" s="32" t="s">
        <v>28</v>
      </c>
      <c r="BN55" s="32">
        <v>9.5276823030093905</v>
      </c>
      <c r="BO55" s="31">
        <v>9.5195160776130905</v>
      </c>
      <c r="BP55" s="32" t="s">
        <v>28</v>
      </c>
      <c r="BQ55" s="32">
        <v>9.5195160776130905</v>
      </c>
      <c r="BR55" s="31">
        <v>9.5337858739262096</v>
      </c>
      <c r="BS55" s="32" t="s">
        <v>28</v>
      </c>
      <c r="BT55" s="32">
        <v>9.5337858739262096</v>
      </c>
      <c r="BU55" s="31">
        <v>9.5752055511304004</v>
      </c>
      <c r="BV55" s="32" t="s">
        <v>28</v>
      </c>
      <c r="BW55" s="32">
        <v>9.5752055511304004</v>
      </c>
      <c r="BX55" s="31">
        <v>9.5685023405717704</v>
      </c>
      <c r="BY55" s="32" t="s">
        <v>28</v>
      </c>
      <c r="BZ55" s="32">
        <v>9.5685023405717704</v>
      </c>
      <c r="CA55" s="31">
        <v>9.5980116642459592</v>
      </c>
      <c r="CB55" s="32" t="s">
        <v>28</v>
      </c>
      <c r="CC55" s="32">
        <v>9.5980116642459592</v>
      </c>
      <c r="CD55" s="31">
        <v>9.6292704663764308</v>
      </c>
      <c r="CE55" s="32" t="s">
        <v>28</v>
      </c>
      <c r="CF55" s="32">
        <v>9.6292704663764308</v>
      </c>
      <c r="CG55" s="31">
        <v>9.6635995393187901</v>
      </c>
      <c r="CH55" s="32" t="s">
        <v>28</v>
      </c>
      <c r="CI55" s="32">
        <v>9.6635995393187901</v>
      </c>
      <c r="CJ55" s="31">
        <v>9.6979765074574207</v>
      </c>
      <c r="CK55" s="32" t="s">
        <v>28</v>
      </c>
      <c r="CL55" s="32">
        <v>9.6979765074574207</v>
      </c>
      <c r="CM55" s="31">
        <v>9.6972351331745603</v>
      </c>
      <c r="CN55" s="32" t="s">
        <v>28</v>
      </c>
      <c r="CO55" s="32">
        <v>9.6972351331745603</v>
      </c>
      <c r="CP55" s="31">
        <v>9.7048947290233798</v>
      </c>
      <c r="CQ55" s="32" t="s">
        <v>28</v>
      </c>
      <c r="CR55" s="32">
        <v>9.7048947290233798</v>
      </c>
      <c r="CS55" s="31">
        <v>9.7429129692039407</v>
      </c>
      <c r="CT55" s="32" t="s">
        <v>28</v>
      </c>
      <c r="CU55" s="32">
        <v>9.7429129692039407</v>
      </c>
      <c r="CV55" s="31">
        <v>9.7713839786084797</v>
      </c>
      <c r="CW55" s="32" t="s">
        <v>28</v>
      </c>
      <c r="CX55" s="32">
        <v>9.7713839786084797</v>
      </c>
      <c r="CY55" s="31">
        <v>9.7509230188844498</v>
      </c>
      <c r="CZ55" s="32" t="s">
        <v>28</v>
      </c>
      <c r="DA55" s="32">
        <v>9.7509230188844498</v>
      </c>
      <c r="DB55" s="31">
        <v>9.7175634051818207</v>
      </c>
      <c r="DC55" s="32" t="s">
        <v>28</v>
      </c>
      <c r="DD55" s="32">
        <v>9.7175634051818207</v>
      </c>
      <c r="DE55" s="31">
        <v>9.7488189814836996</v>
      </c>
      <c r="DF55" s="32" t="s">
        <v>28</v>
      </c>
      <c r="DG55" s="32">
        <v>9.7488189814836996</v>
      </c>
      <c r="DH55" s="31">
        <v>9.7873540624377107</v>
      </c>
      <c r="DI55" s="32" t="s">
        <v>28</v>
      </c>
      <c r="DJ55" s="32">
        <v>9.7873540624377107</v>
      </c>
      <c r="DK55" s="31">
        <v>9.7048841697422805</v>
      </c>
      <c r="DL55" s="32" t="s">
        <v>28</v>
      </c>
      <c r="DM55" s="32">
        <v>9.7048841697422805</v>
      </c>
      <c r="DN55" s="31">
        <v>9.7166855460757304</v>
      </c>
      <c r="DO55" s="32" t="s">
        <v>28</v>
      </c>
      <c r="DP55" s="32">
        <v>9.7166855460757304</v>
      </c>
      <c r="DQ55" s="31">
        <v>9.6048699538337701</v>
      </c>
      <c r="DR55" s="32" t="s">
        <v>28</v>
      </c>
      <c r="DS55" s="32">
        <v>9.6048699538337701</v>
      </c>
      <c r="DT55" s="31">
        <v>9.3955065396151891</v>
      </c>
      <c r="DU55" s="32" t="s">
        <v>28</v>
      </c>
      <c r="DV55" s="32">
        <v>9.3955065396151891</v>
      </c>
    </row>
    <row r="56" spans="1:126" x14ac:dyDescent="0.2">
      <c r="A56" s="30" t="s">
        <v>5</v>
      </c>
      <c r="B56">
        <v>53</v>
      </c>
      <c r="C56">
        <v>53</v>
      </c>
      <c r="D56" s="32">
        <v>8.7671396566479807</v>
      </c>
      <c r="E56" s="32" t="s">
        <v>28</v>
      </c>
      <c r="F56" s="32">
        <v>8.7671396566479807</v>
      </c>
      <c r="G56" s="32">
        <v>8.8062719141350101</v>
      </c>
      <c r="H56" s="32" t="s">
        <v>28</v>
      </c>
      <c r="I56" s="32">
        <v>8.8062719141350101</v>
      </c>
      <c r="J56" s="31">
        <v>8.8383696393097306</v>
      </c>
      <c r="K56" s="32" t="s">
        <v>28</v>
      </c>
      <c r="L56" s="32">
        <v>8.8383696393097306</v>
      </c>
      <c r="M56" s="31">
        <v>8.9022945473355808</v>
      </c>
      <c r="N56" s="32" t="s">
        <v>28</v>
      </c>
      <c r="O56" s="32">
        <v>8.9022945473355808</v>
      </c>
      <c r="P56" s="31">
        <v>8.9466829414074294</v>
      </c>
      <c r="Q56" s="32" t="s">
        <v>28</v>
      </c>
      <c r="R56" s="32">
        <v>8.9466829414074294</v>
      </c>
      <c r="S56" s="31">
        <v>8.9727480875306203</v>
      </c>
      <c r="T56" s="32" t="s">
        <v>28</v>
      </c>
      <c r="U56" s="32">
        <v>8.9727480875306203</v>
      </c>
      <c r="V56" s="31">
        <v>9.0136121825886697</v>
      </c>
      <c r="W56" s="32" t="s">
        <v>28</v>
      </c>
      <c r="X56" s="32">
        <v>9.0136121825886697</v>
      </c>
      <c r="Y56" s="31">
        <v>9.0608670722509395</v>
      </c>
      <c r="Z56" s="32" t="s">
        <v>28</v>
      </c>
      <c r="AA56" s="32">
        <v>9.0608670722509395</v>
      </c>
      <c r="AB56" s="31">
        <v>9.07151383061146</v>
      </c>
      <c r="AC56" s="32" t="s">
        <v>28</v>
      </c>
      <c r="AD56" s="32">
        <v>9.07151383061146</v>
      </c>
      <c r="AE56" s="31">
        <v>9.0850619530329606</v>
      </c>
      <c r="AF56" s="32" t="s">
        <v>28</v>
      </c>
      <c r="AG56" s="32">
        <v>9.0850619530329606</v>
      </c>
      <c r="AH56" s="31">
        <v>9.1029305880677001</v>
      </c>
      <c r="AI56" s="32" t="s">
        <v>28</v>
      </c>
      <c r="AJ56" s="32">
        <v>9.1029305880677001</v>
      </c>
      <c r="AK56" s="31">
        <v>9.1216735209329194</v>
      </c>
      <c r="AL56" s="32" t="s">
        <v>28</v>
      </c>
      <c r="AM56" s="32">
        <v>9.1216735209329194</v>
      </c>
      <c r="AN56" s="31">
        <v>9.1455087366285106</v>
      </c>
      <c r="AO56" s="32" t="s">
        <v>28</v>
      </c>
      <c r="AP56" s="32">
        <v>9.1455087366285106</v>
      </c>
      <c r="AQ56" s="31">
        <v>9.1727095069815192</v>
      </c>
      <c r="AR56" s="32" t="s">
        <v>28</v>
      </c>
      <c r="AS56" s="32">
        <v>9.1727095069815192</v>
      </c>
      <c r="AT56" s="31">
        <v>9.2085784887587803</v>
      </c>
      <c r="AU56" s="32" t="s">
        <v>28</v>
      </c>
      <c r="AV56" s="32">
        <v>9.2085784887587803</v>
      </c>
      <c r="AW56" s="31">
        <v>9.2308050289013703</v>
      </c>
      <c r="AX56" s="32" t="s">
        <v>28</v>
      </c>
      <c r="AY56" s="32">
        <v>9.2308050289013703</v>
      </c>
      <c r="AZ56" s="31">
        <v>9.2488859030001098</v>
      </c>
      <c r="BA56" s="32" t="s">
        <v>28</v>
      </c>
      <c r="BB56" s="32">
        <v>9.2488859030001098</v>
      </c>
      <c r="BC56" s="31">
        <v>9.2647298755065197</v>
      </c>
      <c r="BD56" s="32" t="s">
        <v>28</v>
      </c>
      <c r="BE56" s="32">
        <v>9.2647298755065197</v>
      </c>
      <c r="BF56" s="31">
        <v>9.2681204254066891</v>
      </c>
      <c r="BG56" s="32" t="s">
        <v>28</v>
      </c>
      <c r="BH56" s="32">
        <v>9.2681204254066891</v>
      </c>
      <c r="BI56" s="31">
        <v>9.29022299028669</v>
      </c>
      <c r="BJ56" s="32" t="s">
        <v>28</v>
      </c>
      <c r="BK56" s="32">
        <v>9.29022299028669</v>
      </c>
      <c r="BL56" s="31">
        <v>9.3016437762345205</v>
      </c>
      <c r="BM56" s="32" t="s">
        <v>28</v>
      </c>
      <c r="BN56" s="32">
        <v>9.3016437762345205</v>
      </c>
      <c r="BO56" s="31">
        <v>9.3302697684848397</v>
      </c>
      <c r="BP56" s="32" t="s">
        <v>28</v>
      </c>
      <c r="BQ56" s="32">
        <v>9.3302697684848397</v>
      </c>
      <c r="BR56" s="31">
        <v>9.3355981959212908</v>
      </c>
      <c r="BS56" s="32" t="s">
        <v>28</v>
      </c>
      <c r="BT56" s="32">
        <v>9.3355981959212908</v>
      </c>
      <c r="BU56" s="31">
        <v>9.3526389891894794</v>
      </c>
      <c r="BV56" s="32" t="s">
        <v>28</v>
      </c>
      <c r="BW56" s="32">
        <v>9.3526389891894794</v>
      </c>
      <c r="BX56" s="31">
        <v>9.3618678507487498</v>
      </c>
      <c r="BY56" s="32" t="s">
        <v>28</v>
      </c>
      <c r="BZ56" s="32">
        <v>9.3618678507487498</v>
      </c>
      <c r="CA56" s="31">
        <v>9.3704143068952099</v>
      </c>
      <c r="CB56" s="32" t="s">
        <v>28</v>
      </c>
      <c r="CC56" s="32">
        <v>9.3704143068952099</v>
      </c>
      <c r="CD56" s="31">
        <v>9.3712326930081993</v>
      </c>
      <c r="CE56" s="32" t="s">
        <v>28</v>
      </c>
      <c r="CF56" s="32">
        <v>9.3712326930081993</v>
      </c>
      <c r="CG56" s="31">
        <v>9.3701794483240093</v>
      </c>
      <c r="CH56" s="32" t="s">
        <v>28</v>
      </c>
      <c r="CI56" s="32">
        <v>9.3701794483240093</v>
      </c>
      <c r="CJ56" s="31">
        <v>9.3546475243883993</v>
      </c>
      <c r="CK56" s="32" t="s">
        <v>28</v>
      </c>
      <c r="CL56" s="32">
        <v>9.3546475243883993</v>
      </c>
      <c r="CM56" s="31">
        <v>9.3504433449977302</v>
      </c>
      <c r="CN56" s="32" t="s">
        <v>28</v>
      </c>
      <c r="CO56" s="32">
        <v>9.3504433449977302</v>
      </c>
      <c r="CP56" s="31">
        <v>9.3606632593081294</v>
      </c>
      <c r="CQ56" s="32" t="s">
        <v>28</v>
      </c>
      <c r="CR56" s="32">
        <v>9.3606632593081294</v>
      </c>
      <c r="CS56" s="31">
        <v>9.3482965521679393</v>
      </c>
      <c r="CT56" s="32" t="s">
        <v>28</v>
      </c>
      <c r="CU56" s="32">
        <v>9.3482965521679393</v>
      </c>
      <c r="CV56" s="31">
        <v>9.3413867258303291</v>
      </c>
      <c r="CW56" s="32" t="s">
        <v>28</v>
      </c>
      <c r="CX56" s="32">
        <v>9.3413867258303291</v>
      </c>
      <c r="CY56" s="31">
        <v>9.3011613906352597</v>
      </c>
      <c r="CZ56" s="32" t="s">
        <v>28</v>
      </c>
      <c r="DA56" s="32">
        <v>9.3011613906352597</v>
      </c>
      <c r="DB56" s="31">
        <v>9.2244557768445805</v>
      </c>
      <c r="DC56" s="32" t="s">
        <v>28</v>
      </c>
      <c r="DD56" s="32">
        <v>9.2244557768445805</v>
      </c>
      <c r="DE56" s="31">
        <v>9.1472983116214408</v>
      </c>
      <c r="DF56" s="32" t="s">
        <v>28</v>
      </c>
      <c r="DG56" s="32">
        <v>9.1472983116214408</v>
      </c>
      <c r="DH56" s="31">
        <v>8.9623056524729208</v>
      </c>
      <c r="DI56" s="32" t="s">
        <v>28</v>
      </c>
      <c r="DJ56" s="32">
        <v>8.9623056524729208</v>
      </c>
      <c r="DK56" s="31">
        <v>8.5122575730744305</v>
      </c>
      <c r="DL56" s="32" t="s">
        <v>28</v>
      </c>
      <c r="DM56" s="32">
        <v>8.5122575730744305</v>
      </c>
      <c r="DN56" s="31">
        <v>8.3061711493957695</v>
      </c>
      <c r="DO56" s="32" t="s">
        <v>28</v>
      </c>
      <c r="DP56" s="32">
        <v>8.3061711493957695</v>
      </c>
      <c r="DQ56" s="31">
        <v>8.0501295958978805</v>
      </c>
      <c r="DR56" s="32" t="s">
        <v>28</v>
      </c>
      <c r="DS56" s="32">
        <v>8.0501295958978805</v>
      </c>
      <c r="DT56" s="31">
        <v>7.92063647039818</v>
      </c>
      <c r="DU56" s="32" t="s">
        <v>28</v>
      </c>
      <c r="DV56" s="32">
        <v>7.92063647039818</v>
      </c>
    </row>
    <row r="57" spans="1:126" x14ac:dyDescent="0.2">
      <c r="A57" s="30" t="s">
        <v>5</v>
      </c>
      <c r="B57">
        <v>54</v>
      </c>
      <c r="C57">
        <v>54</v>
      </c>
      <c r="D57" s="32">
        <v>9.7504445316582498</v>
      </c>
      <c r="E57" s="32" t="s">
        <v>28</v>
      </c>
      <c r="F57" s="32">
        <v>9.7504445316582498</v>
      </c>
      <c r="G57" s="32">
        <v>9.7894221840004008</v>
      </c>
      <c r="H57" s="32" t="s">
        <v>28</v>
      </c>
      <c r="I57" s="32">
        <v>9.7894221840004008</v>
      </c>
      <c r="J57" s="31">
        <v>9.8126867712869004</v>
      </c>
      <c r="K57" s="32" t="s">
        <v>28</v>
      </c>
      <c r="L57" s="32">
        <v>9.8126867712869004</v>
      </c>
      <c r="M57" s="31">
        <v>9.8287651706522094</v>
      </c>
      <c r="N57" s="32" t="s">
        <v>28</v>
      </c>
      <c r="O57" s="32">
        <v>9.8287651706522094</v>
      </c>
      <c r="P57" s="31">
        <v>9.8476631420774101</v>
      </c>
      <c r="Q57" s="32" t="s">
        <v>28</v>
      </c>
      <c r="R57" s="32">
        <v>9.8476631420774101</v>
      </c>
      <c r="S57" s="31">
        <v>9.8807383069754096</v>
      </c>
      <c r="T57" s="32" t="s">
        <v>28</v>
      </c>
      <c r="U57" s="32">
        <v>9.8807383069754096</v>
      </c>
      <c r="V57" s="31">
        <v>9.9047649244688394</v>
      </c>
      <c r="W57" s="32" t="s">
        <v>28</v>
      </c>
      <c r="X57" s="32">
        <v>9.9047649244688394</v>
      </c>
      <c r="Y57" s="31">
        <v>9.9129477502539505</v>
      </c>
      <c r="Z57" s="32" t="s">
        <v>28</v>
      </c>
      <c r="AA57" s="32">
        <v>9.9129477502539505</v>
      </c>
      <c r="AB57" s="31">
        <v>9.92560544886698</v>
      </c>
      <c r="AC57" s="32" t="s">
        <v>28</v>
      </c>
      <c r="AD57" s="32">
        <v>9.92560544886698</v>
      </c>
      <c r="AE57" s="31">
        <v>9.9384854088830803</v>
      </c>
      <c r="AF57" s="32" t="s">
        <v>28</v>
      </c>
      <c r="AG57" s="32">
        <v>9.9384854088830803</v>
      </c>
      <c r="AH57" s="31">
        <v>9.9684271708466508</v>
      </c>
      <c r="AI57" s="32" t="s">
        <v>28</v>
      </c>
      <c r="AJ57" s="32">
        <v>9.9684271708466508</v>
      </c>
      <c r="AK57" s="31">
        <v>9.9900038861114808</v>
      </c>
      <c r="AL57" s="32" t="s">
        <v>28</v>
      </c>
      <c r="AM57" s="32">
        <v>9.9900038861114808</v>
      </c>
      <c r="AN57" s="31">
        <v>10.013136999463001</v>
      </c>
      <c r="AO57" s="32" t="s">
        <v>28</v>
      </c>
      <c r="AP57" s="32">
        <v>10.013136999463001</v>
      </c>
      <c r="AQ57" s="31">
        <v>10.0354353517149</v>
      </c>
      <c r="AR57" s="32" t="s">
        <v>28</v>
      </c>
      <c r="AS57" s="32">
        <v>10.0354353517149</v>
      </c>
      <c r="AT57" s="31">
        <v>10.0557253913954</v>
      </c>
      <c r="AU57" s="32" t="s">
        <v>28</v>
      </c>
      <c r="AV57" s="32">
        <v>10.0557253913954</v>
      </c>
      <c r="AW57" s="31">
        <v>10.079124371122701</v>
      </c>
      <c r="AX57" s="32" t="s">
        <v>28</v>
      </c>
      <c r="AY57" s="32">
        <v>10.079124371122701</v>
      </c>
      <c r="AZ57" s="31">
        <v>10.102712551063</v>
      </c>
      <c r="BA57" s="32" t="s">
        <v>28</v>
      </c>
      <c r="BB57" s="32">
        <v>10.102712551063</v>
      </c>
      <c r="BC57" s="31">
        <v>10.118894522613299</v>
      </c>
      <c r="BD57" s="32" t="s">
        <v>28</v>
      </c>
      <c r="BE57" s="32">
        <v>10.118894522613299</v>
      </c>
      <c r="BF57" s="31">
        <v>10.1452695862009</v>
      </c>
      <c r="BG57" s="32" t="s">
        <v>28</v>
      </c>
      <c r="BH57" s="32">
        <v>10.1452695862009</v>
      </c>
      <c r="BI57" s="31">
        <v>10.162741855706299</v>
      </c>
      <c r="BJ57" s="32" t="s">
        <v>28</v>
      </c>
      <c r="BK57" s="32">
        <v>10.162741855706299</v>
      </c>
      <c r="BL57" s="31">
        <v>10.1950265805866</v>
      </c>
      <c r="BM57" s="32" t="s">
        <v>28</v>
      </c>
      <c r="BN57" s="32">
        <v>10.1950265805866</v>
      </c>
      <c r="BO57" s="31">
        <v>10.209205430990499</v>
      </c>
      <c r="BP57" s="32" t="s">
        <v>28</v>
      </c>
      <c r="BQ57" s="32">
        <v>10.209205430990499</v>
      </c>
      <c r="BR57" s="31">
        <v>10.2400621526824</v>
      </c>
      <c r="BS57" s="32" t="s">
        <v>28</v>
      </c>
      <c r="BT57" s="32">
        <v>10.2400621526824</v>
      </c>
      <c r="BU57" s="31">
        <v>10.265275573429401</v>
      </c>
      <c r="BV57" s="32" t="s">
        <v>28</v>
      </c>
      <c r="BW57" s="32">
        <v>10.265275573429401</v>
      </c>
      <c r="BX57" s="31">
        <v>10.2823119420536</v>
      </c>
      <c r="BY57" s="32" t="s">
        <v>28</v>
      </c>
      <c r="BZ57" s="32">
        <v>10.2823119420536</v>
      </c>
      <c r="CA57" s="31">
        <v>10.314606585870999</v>
      </c>
      <c r="CB57" s="32" t="s">
        <v>28</v>
      </c>
      <c r="CC57" s="32">
        <v>10.314606585870999</v>
      </c>
      <c r="CD57" s="31">
        <v>10.3371697229899</v>
      </c>
      <c r="CE57" s="32" t="s">
        <v>28</v>
      </c>
      <c r="CF57" s="32">
        <v>10.3371697229899</v>
      </c>
      <c r="CG57" s="31">
        <v>10.3520746724008</v>
      </c>
      <c r="CH57" s="32" t="s">
        <v>28</v>
      </c>
      <c r="CI57" s="32">
        <v>10.3520746724008</v>
      </c>
      <c r="CJ57" s="31">
        <v>10.365705298913699</v>
      </c>
      <c r="CK57" s="32" t="s">
        <v>28</v>
      </c>
      <c r="CL57" s="32">
        <v>10.365705298913699</v>
      </c>
      <c r="CM57" s="31">
        <v>10.3817126164976</v>
      </c>
      <c r="CN57" s="32" t="s">
        <v>28</v>
      </c>
      <c r="CO57" s="32">
        <v>10.3817126164976</v>
      </c>
      <c r="CP57" s="31">
        <v>10.3950600977206</v>
      </c>
      <c r="CQ57" s="32" t="s">
        <v>28</v>
      </c>
      <c r="CR57" s="32">
        <v>10.3950600977206</v>
      </c>
      <c r="CS57" s="31">
        <v>10.402044399588</v>
      </c>
      <c r="CT57" s="32" t="s">
        <v>28</v>
      </c>
      <c r="CU57" s="32">
        <v>10.402044399588</v>
      </c>
      <c r="CV57" s="31">
        <v>10.4134569618657</v>
      </c>
      <c r="CW57" s="32" t="s">
        <v>28</v>
      </c>
      <c r="CX57" s="32">
        <v>10.4134569618657</v>
      </c>
      <c r="CY57" s="31">
        <v>10.4314065245718</v>
      </c>
      <c r="CZ57" s="32" t="s">
        <v>28</v>
      </c>
      <c r="DA57" s="32">
        <v>10.4314065245718</v>
      </c>
      <c r="DB57" s="31">
        <v>10.4526456590163</v>
      </c>
      <c r="DC57" s="32" t="s">
        <v>28</v>
      </c>
      <c r="DD57" s="32">
        <v>10.4526456590163</v>
      </c>
      <c r="DE57" s="31">
        <v>10.482097403600299</v>
      </c>
      <c r="DF57" s="32" t="s">
        <v>28</v>
      </c>
      <c r="DG57" s="32">
        <v>10.482097403600299</v>
      </c>
      <c r="DH57" s="31">
        <v>10.491530854626401</v>
      </c>
      <c r="DI57" s="32" t="s">
        <v>28</v>
      </c>
      <c r="DJ57" s="32">
        <v>10.491530854626401</v>
      </c>
      <c r="DK57" s="31">
        <v>10.507525850414901</v>
      </c>
      <c r="DL57" s="32" t="s">
        <v>28</v>
      </c>
      <c r="DM57" s="32">
        <v>10.507525850414901</v>
      </c>
      <c r="DN57" s="31">
        <v>10.5278042171989</v>
      </c>
      <c r="DO57" s="32" t="s">
        <v>28</v>
      </c>
      <c r="DP57" s="32">
        <v>10.5278042171989</v>
      </c>
      <c r="DQ57" s="31">
        <v>10.5443690566635</v>
      </c>
      <c r="DR57" s="32" t="s">
        <v>28</v>
      </c>
      <c r="DS57" s="32">
        <v>10.5443690566635</v>
      </c>
      <c r="DT57" s="31">
        <v>10.529606780542499</v>
      </c>
      <c r="DU57" s="32" t="s">
        <v>28</v>
      </c>
      <c r="DV57" s="32">
        <v>10.529606780542499</v>
      </c>
    </row>
    <row r="58" spans="1:126" x14ac:dyDescent="0.2">
      <c r="A58" s="30" t="s">
        <v>5</v>
      </c>
      <c r="B58">
        <v>55</v>
      </c>
      <c r="C58">
        <v>55</v>
      </c>
      <c r="D58" s="32">
        <v>7.5717568136078697</v>
      </c>
      <c r="E58" s="32" t="s">
        <v>28</v>
      </c>
      <c r="F58" s="32">
        <v>7.5717568136078697</v>
      </c>
      <c r="G58" s="32">
        <v>7.5720067465824297</v>
      </c>
      <c r="H58" s="32" t="s">
        <v>28</v>
      </c>
      <c r="I58" s="32">
        <v>7.5720067465824297</v>
      </c>
      <c r="J58" s="31">
        <v>7.5927682388334503</v>
      </c>
      <c r="K58" s="32" t="s">
        <v>28</v>
      </c>
      <c r="L58" s="32">
        <v>7.5927682388334503</v>
      </c>
      <c r="M58" s="31">
        <v>7.59861497390001</v>
      </c>
      <c r="N58" s="32" t="s">
        <v>28</v>
      </c>
      <c r="O58" s="32">
        <v>7.59861497390001</v>
      </c>
      <c r="P58" s="31">
        <v>7.5986978600865402</v>
      </c>
      <c r="Q58" s="32" t="s">
        <v>28</v>
      </c>
      <c r="R58" s="32">
        <v>7.5986978600865402</v>
      </c>
      <c r="S58" s="31">
        <v>7.6018438861639099</v>
      </c>
      <c r="T58" s="32" t="s">
        <v>28</v>
      </c>
      <c r="U58" s="32">
        <v>7.6018438861639099</v>
      </c>
      <c r="V58" s="31">
        <v>7.6048621815830604</v>
      </c>
      <c r="W58" s="32" t="s">
        <v>28</v>
      </c>
      <c r="X58" s="32">
        <v>7.6048621815830604</v>
      </c>
      <c r="Y58" s="31">
        <v>7.6074597459072102</v>
      </c>
      <c r="Z58" s="32" t="s">
        <v>28</v>
      </c>
      <c r="AA58" s="32">
        <v>7.6074597459072102</v>
      </c>
      <c r="AB58" s="31">
        <v>7.6102798476859199</v>
      </c>
      <c r="AC58" s="32" t="s">
        <v>28</v>
      </c>
      <c r="AD58" s="32">
        <v>7.6102798476859199</v>
      </c>
      <c r="AE58" s="31">
        <v>7.6103136139252499</v>
      </c>
      <c r="AF58" s="32" t="s">
        <v>28</v>
      </c>
      <c r="AG58" s="32">
        <v>7.6103136139252499</v>
      </c>
      <c r="AH58" s="31">
        <v>7.6122619895976502</v>
      </c>
      <c r="AI58" s="32" t="s">
        <v>28</v>
      </c>
      <c r="AJ58" s="32">
        <v>7.6122619895976502</v>
      </c>
      <c r="AK58" s="31">
        <v>7.6200003191109804</v>
      </c>
      <c r="AL58" s="32" t="s">
        <v>28</v>
      </c>
      <c r="AM58" s="32">
        <v>7.6200003191109804</v>
      </c>
      <c r="AN58" s="31">
        <v>7.62120092848133</v>
      </c>
      <c r="AO58" s="32" t="s">
        <v>28</v>
      </c>
      <c r="AP58" s="32">
        <v>7.62120092848133</v>
      </c>
      <c r="AQ58" s="31">
        <v>7.6245611556270401</v>
      </c>
      <c r="AR58" s="32" t="s">
        <v>28</v>
      </c>
      <c r="AS58" s="32">
        <v>7.6245611556270401</v>
      </c>
      <c r="AT58" s="31">
        <v>7.6245947232302802</v>
      </c>
      <c r="AU58" s="32" t="s">
        <v>28</v>
      </c>
      <c r="AV58" s="32">
        <v>7.6245947232302802</v>
      </c>
      <c r="AW58" s="31">
        <v>7.6270828742493704</v>
      </c>
      <c r="AX58" s="32" t="s">
        <v>28</v>
      </c>
      <c r="AY58" s="32">
        <v>7.6270828742493704</v>
      </c>
      <c r="AZ58" s="31">
        <v>7.63208678654832</v>
      </c>
      <c r="BA58" s="32" t="s">
        <v>28</v>
      </c>
      <c r="BB58" s="32">
        <v>7.63208678654832</v>
      </c>
      <c r="BC58" s="31">
        <v>7.63786819032868</v>
      </c>
      <c r="BD58" s="32" t="s">
        <v>28</v>
      </c>
      <c r="BE58" s="32">
        <v>7.63786819032868</v>
      </c>
      <c r="BF58" s="31">
        <v>7.6446874620798901</v>
      </c>
      <c r="BG58" s="32" t="s">
        <v>28</v>
      </c>
      <c r="BH58" s="32">
        <v>7.6446874620798901</v>
      </c>
      <c r="BI58" s="31">
        <v>7.6501149458607003</v>
      </c>
      <c r="BJ58" s="32" t="s">
        <v>28</v>
      </c>
      <c r="BK58" s="32">
        <v>7.6501149458607003</v>
      </c>
      <c r="BL58" s="31">
        <v>7.6503613939079402</v>
      </c>
      <c r="BM58" s="32" t="s">
        <v>28</v>
      </c>
      <c r="BN58" s="32">
        <v>7.6503613939079402</v>
      </c>
      <c r="BO58" s="31">
        <v>7.6512345094395204</v>
      </c>
      <c r="BP58" s="32" t="s">
        <v>28</v>
      </c>
      <c r="BQ58" s="32">
        <v>7.6512345094395204</v>
      </c>
      <c r="BR58" s="31">
        <v>7.6512090080029598</v>
      </c>
      <c r="BS58" s="32" t="s">
        <v>28</v>
      </c>
      <c r="BT58" s="32">
        <v>7.6512090080029598</v>
      </c>
      <c r="BU58" s="31">
        <v>7.6487274986645897</v>
      </c>
      <c r="BV58" s="32" t="s">
        <v>28</v>
      </c>
      <c r="BW58" s="32">
        <v>7.6487274986645897</v>
      </c>
      <c r="BX58" s="31">
        <v>7.6583046742398402</v>
      </c>
      <c r="BY58" s="32" t="s">
        <v>28</v>
      </c>
      <c r="BZ58" s="32">
        <v>7.6583046742398402</v>
      </c>
      <c r="CA58" s="31">
        <v>7.6595776594299103</v>
      </c>
      <c r="CB58" s="32" t="s">
        <v>28</v>
      </c>
      <c r="CC58" s="32">
        <v>7.6595776594299103</v>
      </c>
      <c r="CD58" s="31">
        <v>7.6477848134997197</v>
      </c>
      <c r="CE58" s="32" t="s">
        <v>28</v>
      </c>
      <c r="CF58" s="32">
        <v>7.6477848134997197</v>
      </c>
      <c r="CG58" s="31">
        <v>7.6448203602431199</v>
      </c>
      <c r="CH58" s="32" t="s">
        <v>28</v>
      </c>
      <c r="CI58" s="32">
        <v>7.6448203602431199</v>
      </c>
      <c r="CJ58" s="31">
        <v>7.6561317512337999</v>
      </c>
      <c r="CK58" s="32" t="s">
        <v>28</v>
      </c>
      <c r="CL58" s="32">
        <v>7.6561317512337999</v>
      </c>
      <c r="CM58" s="31">
        <v>7.6553716785039096</v>
      </c>
      <c r="CN58" s="32" t="s">
        <v>28</v>
      </c>
      <c r="CO58" s="32">
        <v>7.6553716785039096</v>
      </c>
      <c r="CP58" s="31">
        <v>7.6742449239866</v>
      </c>
      <c r="CQ58" s="32" t="s">
        <v>28</v>
      </c>
      <c r="CR58" s="32">
        <v>7.6742449239866</v>
      </c>
      <c r="CS58" s="31">
        <v>7.62096744296199</v>
      </c>
      <c r="CT58" s="32" t="s">
        <v>28</v>
      </c>
      <c r="CU58" s="32">
        <v>7.62096744296199</v>
      </c>
      <c r="CV58" s="31">
        <v>7.5918144437390396</v>
      </c>
      <c r="CW58" s="32" t="s">
        <v>28</v>
      </c>
      <c r="CX58" s="32">
        <v>7.5918144437390396</v>
      </c>
      <c r="CY58" s="31">
        <v>7.6054793700410999</v>
      </c>
      <c r="CZ58" s="32" t="s">
        <v>28</v>
      </c>
      <c r="DA58" s="32">
        <v>7.6054793700410999</v>
      </c>
      <c r="DB58" s="31">
        <v>7.6138173364867701</v>
      </c>
      <c r="DC58" s="32" t="s">
        <v>28</v>
      </c>
      <c r="DD58" s="32">
        <v>7.6138173364867701</v>
      </c>
      <c r="DE58" s="31">
        <v>7.6164169014483099</v>
      </c>
      <c r="DF58" s="32" t="s">
        <v>28</v>
      </c>
      <c r="DG58" s="32">
        <v>7.6164169014483099</v>
      </c>
      <c r="DH58" s="31">
        <v>7.6258171726238304</v>
      </c>
      <c r="DI58" s="32" t="s">
        <v>28</v>
      </c>
      <c r="DJ58" s="32">
        <v>7.6258171726238304</v>
      </c>
      <c r="DK58" s="31">
        <v>7.5654958890224897</v>
      </c>
      <c r="DL58" s="32" t="s">
        <v>28</v>
      </c>
      <c r="DM58" s="32">
        <v>7.5654958890224897</v>
      </c>
      <c r="DN58" s="31">
        <v>7.5053765186328301</v>
      </c>
      <c r="DO58" s="32" t="s">
        <v>28</v>
      </c>
      <c r="DP58" s="32">
        <v>7.5053765186328301</v>
      </c>
      <c r="DQ58" s="31">
        <v>7.5080251668752096</v>
      </c>
      <c r="DR58" s="32" t="s">
        <v>28</v>
      </c>
      <c r="DS58" s="32">
        <v>7.5080251668752096</v>
      </c>
      <c r="DT58" s="31">
        <v>7.5075378267049002</v>
      </c>
      <c r="DU58" s="32" t="s">
        <v>28</v>
      </c>
      <c r="DV58" s="32">
        <v>7.5075378267049002</v>
      </c>
    </row>
    <row r="59" spans="1:126" x14ac:dyDescent="0.2">
      <c r="A59" s="30" t="s">
        <v>5</v>
      </c>
      <c r="B59">
        <v>56</v>
      </c>
      <c r="C59">
        <v>56</v>
      </c>
      <c r="D59" s="32">
        <v>10.921833428625099</v>
      </c>
      <c r="E59" s="32" t="s">
        <v>28</v>
      </c>
      <c r="F59" s="32">
        <v>10.921833428625099</v>
      </c>
      <c r="G59" s="32">
        <v>11.027996339829</v>
      </c>
      <c r="H59" s="32" t="s">
        <v>28</v>
      </c>
      <c r="I59" s="32">
        <v>11.027996339829</v>
      </c>
      <c r="J59" s="31">
        <v>11.0461782721252</v>
      </c>
      <c r="K59" s="32" t="s">
        <v>28</v>
      </c>
      <c r="L59" s="32">
        <v>11.0461782721252</v>
      </c>
      <c r="M59" s="31">
        <v>11.0658036398509</v>
      </c>
      <c r="N59" s="32" t="s">
        <v>28</v>
      </c>
      <c r="O59" s="32">
        <v>11.0658036398509</v>
      </c>
      <c r="P59" s="31">
        <v>11.1155617798773</v>
      </c>
      <c r="Q59" s="32" t="s">
        <v>28</v>
      </c>
      <c r="R59" s="32">
        <v>11.1155617798773</v>
      </c>
      <c r="S59" s="31">
        <v>11.1479139433726</v>
      </c>
      <c r="T59" s="32" t="s">
        <v>28</v>
      </c>
      <c r="U59" s="32">
        <v>11.1479139433726</v>
      </c>
      <c r="V59" s="31">
        <v>11.1826877542501</v>
      </c>
      <c r="W59" s="32" t="s">
        <v>28</v>
      </c>
      <c r="X59" s="32">
        <v>11.1826877542501</v>
      </c>
      <c r="Y59" s="31">
        <v>11.204897563446099</v>
      </c>
      <c r="Z59" s="32" t="s">
        <v>28</v>
      </c>
      <c r="AA59" s="32">
        <v>11.204897563446099</v>
      </c>
      <c r="AB59" s="31">
        <v>11.244203154377299</v>
      </c>
      <c r="AC59" s="32" t="s">
        <v>28</v>
      </c>
      <c r="AD59" s="32">
        <v>11.244203154377299</v>
      </c>
      <c r="AE59" s="31">
        <v>11.2760664004209</v>
      </c>
      <c r="AF59" s="32" t="s">
        <v>28</v>
      </c>
      <c r="AG59" s="32">
        <v>11.2760664004209</v>
      </c>
      <c r="AH59" s="31">
        <v>11.297625131516901</v>
      </c>
      <c r="AI59" s="32" t="s">
        <v>28</v>
      </c>
      <c r="AJ59" s="32">
        <v>11.297625131516901</v>
      </c>
      <c r="AK59" s="31">
        <v>11.339829323107701</v>
      </c>
      <c r="AL59" s="32" t="s">
        <v>28</v>
      </c>
      <c r="AM59" s="32">
        <v>11.339829323107701</v>
      </c>
      <c r="AN59" s="31">
        <v>11.3679107381818</v>
      </c>
      <c r="AO59" s="32" t="s">
        <v>28</v>
      </c>
      <c r="AP59" s="32">
        <v>11.3679107381818</v>
      </c>
      <c r="AQ59" s="31">
        <v>11.3813756546693</v>
      </c>
      <c r="AR59" s="32" t="s">
        <v>28</v>
      </c>
      <c r="AS59" s="32">
        <v>11.3813756546693</v>
      </c>
      <c r="AT59" s="31">
        <v>11.4122778132867</v>
      </c>
      <c r="AU59" s="32" t="s">
        <v>28</v>
      </c>
      <c r="AV59" s="32">
        <v>11.4122778132867</v>
      </c>
      <c r="AW59" s="31">
        <v>11.4510968730225</v>
      </c>
      <c r="AX59" s="32" t="s">
        <v>28</v>
      </c>
      <c r="AY59" s="32">
        <v>11.4510968730225</v>
      </c>
      <c r="AZ59" s="31">
        <v>11.4837128855771</v>
      </c>
      <c r="BA59" s="32" t="s">
        <v>28</v>
      </c>
      <c r="BB59" s="32">
        <v>11.4837128855771</v>
      </c>
      <c r="BC59" s="31">
        <v>11.5507789703945</v>
      </c>
      <c r="BD59" s="32" t="s">
        <v>28</v>
      </c>
      <c r="BE59" s="32">
        <v>11.5507789703945</v>
      </c>
      <c r="BF59" s="31">
        <v>11.540302989557</v>
      </c>
      <c r="BG59" s="32" t="s">
        <v>28</v>
      </c>
      <c r="BH59" s="32">
        <v>11.540302989557</v>
      </c>
      <c r="BI59" s="31">
        <v>11.5545283324014</v>
      </c>
      <c r="BJ59" s="32" t="s">
        <v>28</v>
      </c>
      <c r="BK59" s="32">
        <v>11.5545283324014</v>
      </c>
      <c r="BL59" s="31">
        <v>11.5654036237743</v>
      </c>
      <c r="BM59" s="32" t="s">
        <v>28</v>
      </c>
      <c r="BN59" s="32">
        <v>11.5654036237743</v>
      </c>
      <c r="BO59" s="31">
        <v>11.5921831093368</v>
      </c>
      <c r="BP59" s="32" t="s">
        <v>28</v>
      </c>
      <c r="BQ59" s="32">
        <v>11.5921831093368</v>
      </c>
      <c r="BR59" s="31">
        <v>11.5928270174836</v>
      </c>
      <c r="BS59" s="32" t="s">
        <v>28</v>
      </c>
      <c r="BT59" s="32">
        <v>11.5928270174836</v>
      </c>
      <c r="BU59" s="31">
        <v>11.5244313490808</v>
      </c>
      <c r="BV59" s="32" t="s">
        <v>28</v>
      </c>
      <c r="BW59" s="32">
        <v>11.5244313490808</v>
      </c>
      <c r="BX59" s="31">
        <v>11.532153698686299</v>
      </c>
      <c r="BY59" s="32" t="s">
        <v>28</v>
      </c>
      <c r="BZ59" s="32">
        <v>11.532153698686299</v>
      </c>
      <c r="CA59" s="31">
        <v>11.5314472596715</v>
      </c>
      <c r="CB59" s="32" t="s">
        <v>28</v>
      </c>
      <c r="CC59" s="32">
        <v>11.5314472596715</v>
      </c>
      <c r="CD59" s="31">
        <v>11.515760752390699</v>
      </c>
      <c r="CE59" s="32" t="s">
        <v>28</v>
      </c>
      <c r="CF59" s="32">
        <v>11.515760752390699</v>
      </c>
      <c r="CG59" s="31">
        <v>11.490712641913801</v>
      </c>
      <c r="CH59" s="32" t="s">
        <v>28</v>
      </c>
      <c r="CI59" s="32">
        <v>11.490712641913801</v>
      </c>
      <c r="CJ59" s="31">
        <v>11.445835309422201</v>
      </c>
      <c r="CK59" s="32" t="s">
        <v>28</v>
      </c>
      <c r="CL59" s="32">
        <v>11.445835309422201</v>
      </c>
      <c r="CM59" s="31">
        <v>11.4332465038005</v>
      </c>
      <c r="CN59" s="32" t="s">
        <v>28</v>
      </c>
      <c r="CO59" s="32">
        <v>11.4332465038005</v>
      </c>
      <c r="CP59" s="31">
        <v>11.443188037894799</v>
      </c>
      <c r="CQ59" s="32" t="s">
        <v>28</v>
      </c>
      <c r="CR59" s="32">
        <v>11.443188037894799</v>
      </c>
      <c r="CS59" s="31">
        <v>11.452550635023099</v>
      </c>
      <c r="CT59" s="32" t="s">
        <v>28</v>
      </c>
      <c r="CU59" s="32">
        <v>11.452550635023099</v>
      </c>
      <c r="CV59" s="31">
        <v>11.3389670329962</v>
      </c>
      <c r="CW59" s="32" t="s">
        <v>28</v>
      </c>
      <c r="CX59" s="32">
        <v>11.3389670329962</v>
      </c>
      <c r="CY59" s="31">
        <v>11.322297041436</v>
      </c>
      <c r="CZ59" s="32" t="s">
        <v>28</v>
      </c>
      <c r="DA59" s="32">
        <v>11.322297041436</v>
      </c>
      <c r="DB59" s="31">
        <v>11.2834526330921</v>
      </c>
      <c r="DC59" s="32" t="s">
        <v>28</v>
      </c>
      <c r="DD59" s="32">
        <v>11.2834526330921</v>
      </c>
      <c r="DE59" s="31">
        <v>11.150628654443899</v>
      </c>
      <c r="DF59" s="32" t="s">
        <v>28</v>
      </c>
      <c r="DG59" s="32">
        <v>11.150628654443899</v>
      </c>
      <c r="DH59" s="31">
        <v>11.084079251547299</v>
      </c>
      <c r="DI59" s="32" t="s">
        <v>28</v>
      </c>
      <c r="DJ59" s="32">
        <v>11.084079251547299</v>
      </c>
      <c r="DK59" s="31">
        <v>11.0079122866559</v>
      </c>
      <c r="DL59" s="32" t="s">
        <v>28</v>
      </c>
      <c r="DM59" s="32">
        <v>11.0079122866559</v>
      </c>
      <c r="DN59" s="31">
        <v>10.803531136653801</v>
      </c>
      <c r="DO59" s="32" t="s">
        <v>28</v>
      </c>
      <c r="DP59" s="32">
        <v>10.803531136653801</v>
      </c>
      <c r="DQ59" s="31">
        <v>10.572826262672701</v>
      </c>
      <c r="DR59" s="32" t="s">
        <v>28</v>
      </c>
      <c r="DS59" s="32">
        <v>10.572826262672701</v>
      </c>
      <c r="DT59" s="31">
        <v>10.4251009422418</v>
      </c>
      <c r="DU59" s="32" t="s">
        <v>28</v>
      </c>
      <c r="DV59" s="32">
        <v>10.4251009422418</v>
      </c>
    </row>
    <row r="60" spans="1:126" x14ac:dyDescent="0.2">
      <c r="A60" s="30" t="s">
        <v>5</v>
      </c>
      <c r="B60">
        <v>57</v>
      </c>
      <c r="C60">
        <v>57</v>
      </c>
      <c r="D60" s="32">
        <v>8.7785902641837694</v>
      </c>
      <c r="E60" s="32" t="s">
        <v>28</v>
      </c>
      <c r="F60" s="32">
        <v>8.7785902641837694</v>
      </c>
      <c r="G60" s="32">
        <v>8.9190245052035202</v>
      </c>
      <c r="H60" s="32" t="s">
        <v>28</v>
      </c>
      <c r="I60" s="32">
        <v>8.9190245052035202</v>
      </c>
      <c r="J60" s="31">
        <v>8.9678207160423096</v>
      </c>
      <c r="K60" s="32" t="s">
        <v>28</v>
      </c>
      <c r="L60" s="32">
        <v>8.9678207160423096</v>
      </c>
      <c r="M60" s="31">
        <v>8.9874688160137897</v>
      </c>
      <c r="N60" s="32" t="s">
        <v>28</v>
      </c>
      <c r="O60" s="32">
        <v>8.9874688160137897</v>
      </c>
      <c r="P60" s="31">
        <v>8.9994344280451806</v>
      </c>
      <c r="Q60" s="32" t="s">
        <v>28</v>
      </c>
      <c r="R60" s="32">
        <v>8.9994344280451806</v>
      </c>
      <c r="S60" s="31">
        <v>9.0383862800970896</v>
      </c>
      <c r="T60" s="32" t="s">
        <v>28</v>
      </c>
      <c r="U60" s="32">
        <v>9.0383862800970896</v>
      </c>
      <c r="V60" s="31">
        <v>9.10327979868282</v>
      </c>
      <c r="W60" s="32" t="s">
        <v>28</v>
      </c>
      <c r="X60" s="32">
        <v>9.10327979868282</v>
      </c>
      <c r="Y60" s="31">
        <v>9.10327979868282</v>
      </c>
      <c r="Z60" s="32" t="s">
        <v>28</v>
      </c>
      <c r="AA60" s="32">
        <v>9.10327979868282</v>
      </c>
      <c r="AB60" s="31">
        <v>9.1813579349121603</v>
      </c>
      <c r="AC60" s="32" t="s">
        <v>28</v>
      </c>
      <c r="AD60" s="32">
        <v>9.1813579349121603</v>
      </c>
      <c r="AE60" s="31">
        <v>9.1832742542655392</v>
      </c>
      <c r="AF60" s="32" t="s">
        <v>28</v>
      </c>
      <c r="AG60" s="32">
        <v>9.1832742542655392</v>
      </c>
      <c r="AH60" s="31">
        <v>9.2172045719823004</v>
      </c>
      <c r="AI60" s="32" t="s">
        <v>28</v>
      </c>
      <c r="AJ60" s="32">
        <v>9.2172045719823004</v>
      </c>
      <c r="AK60" s="31">
        <v>9.2199867373934605</v>
      </c>
      <c r="AL60" s="32" t="s">
        <v>28</v>
      </c>
      <c r="AM60" s="32">
        <v>9.2199867373934605</v>
      </c>
      <c r="AN60" s="31">
        <v>9.2326366107401796</v>
      </c>
      <c r="AO60" s="32" t="s">
        <v>28</v>
      </c>
      <c r="AP60" s="32">
        <v>9.2326366107401796</v>
      </c>
      <c r="AQ60" s="31">
        <v>9.2326366107401796</v>
      </c>
      <c r="AR60" s="32" t="s">
        <v>28</v>
      </c>
      <c r="AS60" s="32">
        <v>9.2326366107401796</v>
      </c>
      <c r="AT60" s="31">
        <v>9.2287357419082205</v>
      </c>
      <c r="AU60" s="32" t="s">
        <v>28</v>
      </c>
      <c r="AV60" s="32">
        <v>9.2287357419082205</v>
      </c>
      <c r="AW60" s="31">
        <v>9.2350801399818891</v>
      </c>
      <c r="AX60" s="32" t="s">
        <v>28</v>
      </c>
      <c r="AY60" s="32">
        <v>9.2350801399818891</v>
      </c>
      <c r="AZ60" s="31">
        <v>9.2393648549791898</v>
      </c>
      <c r="BA60" s="32" t="s">
        <v>28</v>
      </c>
      <c r="BB60" s="32">
        <v>9.2393648549791898</v>
      </c>
      <c r="BC60" s="31">
        <v>9.2455731090749698</v>
      </c>
      <c r="BD60" s="32" t="s">
        <v>28</v>
      </c>
      <c r="BE60" s="32">
        <v>9.2455731090749698</v>
      </c>
      <c r="BF60" s="31">
        <v>9.2529746069214696</v>
      </c>
      <c r="BG60" s="32" t="s">
        <v>28</v>
      </c>
      <c r="BH60" s="32">
        <v>9.2529746069214696</v>
      </c>
      <c r="BI60" s="31">
        <v>9.2659824508218396</v>
      </c>
      <c r="BJ60" s="32" t="s">
        <v>28</v>
      </c>
      <c r="BK60" s="32">
        <v>9.2659824508218396</v>
      </c>
      <c r="BL60" s="31">
        <v>9.2627739362145292</v>
      </c>
      <c r="BM60" s="32" t="s">
        <v>28</v>
      </c>
      <c r="BN60" s="32">
        <v>9.2627739362145292</v>
      </c>
      <c r="BO60" s="31">
        <v>9.2714219014462103</v>
      </c>
      <c r="BP60" s="32" t="s">
        <v>28</v>
      </c>
      <c r="BQ60" s="32">
        <v>9.2714219014462103</v>
      </c>
      <c r="BR60" s="31">
        <v>9.27533448831438</v>
      </c>
      <c r="BS60" s="32" t="s">
        <v>28</v>
      </c>
      <c r="BT60" s="32">
        <v>9.27533448831438</v>
      </c>
      <c r="BU60" s="31">
        <v>9.2749029470245006</v>
      </c>
      <c r="BV60" s="32" t="s">
        <v>28</v>
      </c>
      <c r="BW60" s="32">
        <v>9.2749029470245006</v>
      </c>
      <c r="BX60" s="31">
        <v>9.2858366755689694</v>
      </c>
      <c r="BY60" s="32" t="s">
        <v>28</v>
      </c>
      <c r="BZ60" s="32">
        <v>9.2858366755689694</v>
      </c>
      <c r="CA60" s="31">
        <v>9.2934355427958604</v>
      </c>
      <c r="CB60" s="32" t="s">
        <v>28</v>
      </c>
      <c r="CC60" s="32">
        <v>9.2934355427958604</v>
      </c>
      <c r="CD60" s="31">
        <v>9.2837239334516308</v>
      </c>
      <c r="CE60" s="32" t="s">
        <v>28</v>
      </c>
      <c r="CF60" s="32">
        <v>9.2837239334516308</v>
      </c>
      <c r="CG60" s="31">
        <v>9.2929875147762999</v>
      </c>
      <c r="CH60" s="32" t="s">
        <v>28</v>
      </c>
      <c r="CI60" s="32">
        <v>9.2929875147762999</v>
      </c>
      <c r="CJ60" s="31">
        <v>9.3648353763274201</v>
      </c>
      <c r="CK60" s="32" t="s">
        <v>28</v>
      </c>
      <c r="CL60" s="32">
        <v>9.3648353763274201</v>
      </c>
      <c r="CM60" s="31">
        <v>9.4303153561419801</v>
      </c>
      <c r="CN60" s="32" t="s">
        <v>28</v>
      </c>
      <c r="CO60" s="32">
        <v>9.4303153561419801</v>
      </c>
      <c r="CP60" s="31">
        <v>9.4415915671167401</v>
      </c>
      <c r="CQ60" s="32" t="s">
        <v>28</v>
      </c>
      <c r="CR60" s="32">
        <v>9.4415915671167401</v>
      </c>
      <c r="CS60" s="31">
        <v>9.4476390262356507</v>
      </c>
      <c r="CT60" s="32" t="s">
        <v>28</v>
      </c>
      <c r="CU60" s="32">
        <v>9.4476390262356507</v>
      </c>
      <c r="CV60" s="31">
        <v>9.4529546061653402</v>
      </c>
      <c r="CW60" s="32" t="s">
        <v>28</v>
      </c>
      <c r="CX60" s="32">
        <v>9.4529546061653402</v>
      </c>
      <c r="CY60" s="31">
        <v>9.5404527489457909</v>
      </c>
      <c r="CZ60" s="32" t="s">
        <v>28</v>
      </c>
      <c r="DA60" s="32">
        <v>9.5404527489457909</v>
      </c>
      <c r="DB60" s="31">
        <v>9.55813775386342</v>
      </c>
      <c r="DC60" s="32" t="s">
        <v>28</v>
      </c>
      <c r="DD60" s="32">
        <v>9.55813775386342</v>
      </c>
      <c r="DE60" s="31">
        <v>9.5869470594980406</v>
      </c>
      <c r="DF60" s="32" t="s">
        <v>28</v>
      </c>
      <c r="DG60" s="32">
        <v>9.5869470594980406</v>
      </c>
      <c r="DH60" s="31">
        <v>9.5989189112006503</v>
      </c>
      <c r="DI60" s="32" t="s">
        <v>28</v>
      </c>
      <c r="DJ60" s="32">
        <v>9.5989189112006503</v>
      </c>
      <c r="DK60" s="31">
        <v>9.5382445091352892</v>
      </c>
      <c r="DL60" s="32" t="s">
        <v>28</v>
      </c>
      <c r="DM60" s="32">
        <v>9.5382445091352892</v>
      </c>
      <c r="DN60" s="31">
        <v>9.5255982585746306</v>
      </c>
      <c r="DO60" s="32" t="s">
        <v>28</v>
      </c>
      <c r="DP60" s="32">
        <v>9.5255982585746306</v>
      </c>
      <c r="DQ60" s="31">
        <v>9.6428549686530101</v>
      </c>
      <c r="DR60" s="32" t="s">
        <v>28</v>
      </c>
      <c r="DS60" s="32">
        <v>9.6428549686530101</v>
      </c>
      <c r="DT60" s="31">
        <v>9.6353443520027202</v>
      </c>
      <c r="DU60" s="32" t="s">
        <v>28</v>
      </c>
      <c r="DV60" s="32">
        <v>9.6353443520027202</v>
      </c>
    </row>
    <row r="61" spans="1:126" x14ac:dyDescent="0.2">
      <c r="A61" s="30" t="s">
        <v>6</v>
      </c>
      <c r="B61">
        <v>58</v>
      </c>
      <c r="C61">
        <v>58</v>
      </c>
      <c r="D61" s="32">
        <v>7.4849335377142499</v>
      </c>
      <c r="E61" s="32" t="s">
        <v>28</v>
      </c>
      <c r="F61" s="32">
        <v>7.4849335377142499</v>
      </c>
      <c r="G61" s="32">
        <v>7.5300436404065501</v>
      </c>
      <c r="H61" s="32" t="s">
        <v>28</v>
      </c>
      <c r="I61" s="32">
        <v>7.5300436404065501</v>
      </c>
      <c r="J61" s="31">
        <v>7.5604190592102798</v>
      </c>
      <c r="K61" s="32" t="s">
        <v>28</v>
      </c>
      <c r="L61" s="32">
        <v>7.5604190592102798</v>
      </c>
      <c r="M61" s="31">
        <v>7.58840517381892</v>
      </c>
      <c r="N61" s="32" t="s">
        <v>28</v>
      </c>
      <c r="O61" s="32">
        <v>7.58840517381892</v>
      </c>
      <c r="P61" s="31">
        <v>7.6120261063774199</v>
      </c>
      <c r="Q61" s="32" t="s">
        <v>28</v>
      </c>
      <c r="R61" s="32">
        <v>7.6120261063774199</v>
      </c>
      <c r="S61" s="31">
        <v>7.6328077642990504</v>
      </c>
      <c r="T61" s="32" t="s">
        <v>28</v>
      </c>
      <c r="U61" s="32">
        <v>7.6328077642990504</v>
      </c>
      <c r="V61" s="31">
        <v>7.6473015956819896</v>
      </c>
      <c r="W61" s="32" t="s">
        <v>28</v>
      </c>
      <c r="X61" s="32">
        <v>7.6473015956819896</v>
      </c>
      <c r="Y61" s="31">
        <v>7.6691590198081503</v>
      </c>
      <c r="Z61" s="32" t="s">
        <v>28</v>
      </c>
      <c r="AA61" s="32">
        <v>7.6691590198081503</v>
      </c>
      <c r="AB61" s="31">
        <v>7.7085565189295799</v>
      </c>
      <c r="AC61" s="32" t="s">
        <v>28</v>
      </c>
      <c r="AD61" s="32">
        <v>7.7085565189295799</v>
      </c>
      <c r="AE61" s="31">
        <v>7.7129683137316398</v>
      </c>
      <c r="AF61" s="32" t="s">
        <v>28</v>
      </c>
      <c r="AG61" s="32">
        <v>7.7129683137316398</v>
      </c>
      <c r="AH61" s="31">
        <v>7.73822891891301</v>
      </c>
      <c r="AI61" s="32" t="s">
        <v>28</v>
      </c>
      <c r="AJ61" s="32">
        <v>7.73822891891301</v>
      </c>
      <c r="AK61" s="31">
        <v>7.7595751975448399</v>
      </c>
      <c r="AL61" s="32" t="s">
        <v>28</v>
      </c>
      <c r="AM61" s="32">
        <v>7.7595751975448399</v>
      </c>
      <c r="AN61" s="31">
        <v>7.7801264143445099</v>
      </c>
      <c r="AO61" s="32" t="s">
        <v>28</v>
      </c>
      <c r="AP61" s="32">
        <v>7.7801264143445099</v>
      </c>
      <c r="AQ61" s="31">
        <v>7.7964934695301</v>
      </c>
      <c r="AR61" s="32" t="s">
        <v>28</v>
      </c>
      <c r="AS61" s="32">
        <v>7.7964934695301</v>
      </c>
      <c r="AT61" s="31">
        <v>7.8065644646869599</v>
      </c>
      <c r="AU61" s="32" t="s">
        <v>28</v>
      </c>
      <c r="AV61" s="32">
        <v>7.8065644646869599</v>
      </c>
      <c r="AW61" s="31">
        <v>7.8114814357732598</v>
      </c>
      <c r="AX61" s="32" t="s">
        <v>28</v>
      </c>
      <c r="AY61" s="32">
        <v>7.8114814357732598</v>
      </c>
      <c r="AZ61" s="31">
        <v>7.8133611440800603</v>
      </c>
      <c r="BA61" s="32" t="s">
        <v>28</v>
      </c>
      <c r="BB61" s="32">
        <v>7.8133611440800603</v>
      </c>
      <c r="BC61" s="31">
        <v>7.8225612217140901</v>
      </c>
      <c r="BD61" s="32" t="s">
        <v>28</v>
      </c>
      <c r="BE61" s="32">
        <v>7.8225612217140901</v>
      </c>
      <c r="BF61" s="31">
        <v>7.8277500641189803</v>
      </c>
      <c r="BG61" s="32" t="s">
        <v>28</v>
      </c>
      <c r="BH61" s="32">
        <v>7.8277500641189803</v>
      </c>
      <c r="BI61" s="31">
        <v>7.8324416077884003</v>
      </c>
      <c r="BJ61" s="32" t="s">
        <v>28</v>
      </c>
      <c r="BK61" s="32">
        <v>7.8324416077884003</v>
      </c>
      <c r="BL61" s="31">
        <v>7.8384677282032102</v>
      </c>
      <c r="BM61" s="32" t="s">
        <v>28</v>
      </c>
      <c r="BN61" s="32">
        <v>7.8384677282032102</v>
      </c>
      <c r="BO61" s="31">
        <v>7.8470341038097198</v>
      </c>
      <c r="BP61" s="32" t="s">
        <v>28</v>
      </c>
      <c r="BQ61" s="32">
        <v>7.8470341038097198</v>
      </c>
      <c r="BR61" s="31">
        <v>7.85088800805811</v>
      </c>
      <c r="BS61" s="32" t="s">
        <v>28</v>
      </c>
      <c r="BT61" s="32">
        <v>7.85088800805811</v>
      </c>
      <c r="BU61" s="31">
        <v>7.8626670326749997</v>
      </c>
      <c r="BV61" s="32" t="s">
        <v>28</v>
      </c>
      <c r="BW61" s="32">
        <v>7.8626670326749997</v>
      </c>
      <c r="BX61" s="31">
        <v>7.8650576345092196</v>
      </c>
      <c r="BY61" s="32" t="s">
        <v>28</v>
      </c>
      <c r="BZ61" s="32">
        <v>7.8650576345092196</v>
      </c>
      <c r="CA61" s="31">
        <v>7.8733061327212202</v>
      </c>
      <c r="CB61" s="32" t="s">
        <v>28</v>
      </c>
      <c r="CC61" s="32">
        <v>7.8733061327212202</v>
      </c>
      <c r="CD61" s="31">
        <v>7.8924897961173199</v>
      </c>
      <c r="CE61" s="32" t="s">
        <v>28</v>
      </c>
      <c r="CF61" s="32">
        <v>7.8924897961173199</v>
      </c>
      <c r="CG61" s="31">
        <v>7.8923260789640199</v>
      </c>
      <c r="CH61" s="32" t="s">
        <v>28</v>
      </c>
      <c r="CI61" s="32">
        <v>7.8923260789640199</v>
      </c>
      <c r="CJ61" s="31">
        <v>7.8920024667965301</v>
      </c>
      <c r="CK61" s="32" t="s">
        <v>28</v>
      </c>
      <c r="CL61" s="32">
        <v>7.8920024667965301</v>
      </c>
      <c r="CM61" s="31">
        <v>7.89149498143383</v>
      </c>
      <c r="CN61" s="32" t="s">
        <v>28</v>
      </c>
      <c r="CO61" s="32">
        <v>7.89149498143383</v>
      </c>
      <c r="CP61" s="31">
        <v>7.9095334871103704</v>
      </c>
      <c r="CQ61" s="32" t="s">
        <v>28</v>
      </c>
      <c r="CR61" s="32">
        <v>7.9095334871103704</v>
      </c>
      <c r="CS61" s="31">
        <v>7.91363627005666</v>
      </c>
      <c r="CT61" s="32" t="s">
        <v>28</v>
      </c>
      <c r="CU61" s="32">
        <v>7.91363627005666</v>
      </c>
      <c r="CV61" s="31">
        <v>7.92971987521413</v>
      </c>
      <c r="CW61" s="32" t="s">
        <v>28</v>
      </c>
      <c r="CX61" s="32">
        <v>7.92971987521413</v>
      </c>
      <c r="CY61" s="31">
        <v>7.9457890175725696</v>
      </c>
      <c r="CZ61" s="32" t="s">
        <v>28</v>
      </c>
      <c r="DA61" s="32">
        <v>7.9457890175725696</v>
      </c>
      <c r="DB61" s="31">
        <v>7.9512390505253698</v>
      </c>
      <c r="DC61" s="32" t="s">
        <v>28</v>
      </c>
      <c r="DD61" s="32">
        <v>7.9512390505253698</v>
      </c>
      <c r="DE61" s="31">
        <v>7.9580188983818898</v>
      </c>
      <c r="DF61" s="32" t="s">
        <v>28</v>
      </c>
      <c r="DG61" s="32">
        <v>7.9580188983818898</v>
      </c>
      <c r="DH61" s="31">
        <v>7.9655249090577103</v>
      </c>
      <c r="DI61" s="32" t="s">
        <v>28</v>
      </c>
      <c r="DJ61" s="32">
        <v>7.9655249090577103</v>
      </c>
      <c r="DK61" s="31">
        <v>7.9789994074988799</v>
      </c>
      <c r="DL61" s="32" t="s">
        <v>28</v>
      </c>
      <c r="DM61" s="32">
        <v>7.9789994074988799</v>
      </c>
      <c r="DN61" s="31">
        <v>7.9684264537818796</v>
      </c>
      <c r="DO61" s="32" t="s">
        <v>28</v>
      </c>
      <c r="DP61" s="32">
        <v>7.9684264537818796</v>
      </c>
      <c r="DQ61" s="31">
        <v>7.95320987508215</v>
      </c>
      <c r="DR61" s="32" t="s">
        <v>28</v>
      </c>
      <c r="DS61" s="32">
        <v>7.95320987508215</v>
      </c>
      <c r="DT61" s="31">
        <v>7.9421126984388497</v>
      </c>
      <c r="DU61" s="32" t="s">
        <v>28</v>
      </c>
      <c r="DV61" s="32">
        <v>7.9421126984388497</v>
      </c>
    </row>
    <row r="62" spans="1:126" x14ac:dyDescent="0.2">
      <c r="A62" s="30" t="s">
        <v>5</v>
      </c>
      <c r="B62">
        <v>59</v>
      </c>
      <c r="C62">
        <v>59</v>
      </c>
      <c r="D62" s="32">
        <v>12.2699901231558</v>
      </c>
      <c r="E62" s="32" t="s">
        <v>28</v>
      </c>
      <c r="F62" s="32">
        <v>12.2699901231558</v>
      </c>
      <c r="G62" s="32">
        <v>12.3101493630544</v>
      </c>
      <c r="H62" s="32" t="s">
        <v>28</v>
      </c>
      <c r="I62" s="32">
        <v>12.3101493630544</v>
      </c>
      <c r="J62" s="31">
        <v>12.3394834211903</v>
      </c>
      <c r="K62" s="32" t="s">
        <v>28</v>
      </c>
      <c r="L62" s="32">
        <v>12.3394834211903</v>
      </c>
      <c r="M62" s="31">
        <v>12.3635251297511</v>
      </c>
      <c r="N62" s="32" t="s">
        <v>28</v>
      </c>
      <c r="O62" s="32">
        <v>12.3635251297511</v>
      </c>
      <c r="P62" s="31">
        <v>12.37888067454</v>
      </c>
      <c r="Q62" s="32" t="s">
        <v>28</v>
      </c>
      <c r="R62" s="32">
        <v>12.37888067454</v>
      </c>
      <c r="S62" s="31">
        <v>12.3911079963919</v>
      </c>
      <c r="T62" s="32" t="s">
        <v>28</v>
      </c>
      <c r="U62" s="32">
        <v>12.3911079963919</v>
      </c>
      <c r="V62" s="31">
        <v>12.405193850759799</v>
      </c>
      <c r="W62" s="32" t="s">
        <v>28</v>
      </c>
      <c r="X62" s="32">
        <v>12.405193850759799</v>
      </c>
      <c r="Y62" s="31">
        <v>12.433220357376699</v>
      </c>
      <c r="Z62" s="32" t="s">
        <v>28</v>
      </c>
      <c r="AA62" s="32">
        <v>12.433220357376699</v>
      </c>
      <c r="AB62" s="31">
        <v>12.462893209062299</v>
      </c>
      <c r="AC62" s="32" t="s">
        <v>28</v>
      </c>
      <c r="AD62" s="32">
        <v>12.462893209062299</v>
      </c>
      <c r="AE62" s="31">
        <v>12.4697766449161</v>
      </c>
      <c r="AF62" s="32" t="s">
        <v>28</v>
      </c>
      <c r="AG62" s="32">
        <v>12.4697766449161</v>
      </c>
      <c r="AH62" s="31">
        <v>12.476963685516001</v>
      </c>
      <c r="AI62" s="32" t="s">
        <v>28</v>
      </c>
      <c r="AJ62" s="32">
        <v>12.476963685516001</v>
      </c>
      <c r="AK62" s="31">
        <v>12.4785774977827</v>
      </c>
      <c r="AL62" s="32" t="s">
        <v>28</v>
      </c>
      <c r="AM62" s="32">
        <v>12.4785774977827</v>
      </c>
      <c r="AN62" s="31">
        <v>12.4857648925306</v>
      </c>
      <c r="AO62" s="32" t="s">
        <v>28</v>
      </c>
      <c r="AP62" s="32">
        <v>12.4857648925306</v>
      </c>
      <c r="AQ62" s="31">
        <v>12.486842827648699</v>
      </c>
      <c r="AR62" s="32" t="s">
        <v>28</v>
      </c>
      <c r="AS62" s="32">
        <v>12.486842827648699</v>
      </c>
      <c r="AT62" s="31">
        <v>12.486842827648699</v>
      </c>
      <c r="AU62" s="32" t="s">
        <v>28</v>
      </c>
      <c r="AV62" s="32">
        <v>12.486842827648699</v>
      </c>
      <c r="AW62" s="31">
        <v>12.6358426765738</v>
      </c>
      <c r="AX62" s="32" t="s">
        <v>28</v>
      </c>
      <c r="AY62" s="32">
        <v>12.6358426765738</v>
      </c>
      <c r="AZ62" s="31">
        <v>12.6402952134915</v>
      </c>
      <c r="BA62" s="32" t="s">
        <v>28</v>
      </c>
      <c r="BB62" s="32">
        <v>12.6402952134915</v>
      </c>
      <c r="BC62" s="31">
        <v>12.6402952134915</v>
      </c>
      <c r="BD62" s="32" t="s">
        <v>28</v>
      </c>
      <c r="BE62" s="32">
        <v>12.6402952134915</v>
      </c>
      <c r="BF62" s="31">
        <v>12.649830073501301</v>
      </c>
      <c r="BG62" s="32" t="s">
        <v>28</v>
      </c>
      <c r="BH62" s="32">
        <v>12.649830073501301</v>
      </c>
      <c r="BI62" s="31">
        <v>12.6540354674241</v>
      </c>
      <c r="BJ62" s="32" t="s">
        <v>28</v>
      </c>
      <c r="BK62" s="32">
        <v>12.6540354674241</v>
      </c>
      <c r="BL62" s="31">
        <v>12.6693616746425</v>
      </c>
      <c r="BM62" s="32" t="s">
        <v>28</v>
      </c>
      <c r="BN62" s="32">
        <v>12.6693616746425</v>
      </c>
      <c r="BO62" s="31">
        <v>12.7488806573645</v>
      </c>
      <c r="BP62" s="32" t="s">
        <v>28</v>
      </c>
      <c r="BQ62" s="32">
        <v>12.7488806573645</v>
      </c>
      <c r="BR62" s="31">
        <v>12.749966975610601</v>
      </c>
      <c r="BS62" s="32" t="s">
        <v>28</v>
      </c>
      <c r="BT62" s="32">
        <v>12.749966975610601</v>
      </c>
      <c r="BU62" s="31">
        <v>12.754100841009899</v>
      </c>
      <c r="BV62" s="32" t="s">
        <v>28</v>
      </c>
      <c r="BW62" s="32">
        <v>12.754100841009899</v>
      </c>
      <c r="BX62" s="31">
        <v>12.754100841009899</v>
      </c>
      <c r="BY62" s="32" t="s">
        <v>28</v>
      </c>
      <c r="BZ62" s="32">
        <v>12.754100841009899</v>
      </c>
      <c r="CA62" s="31">
        <v>12.7615319633341</v>
      </c>
      <c r="CB62" s="32" t="s">
        <v>28</v>
      </c>
      <c r="CC62" s="32">
        <v>12.7615319633341</v>
      </c>
      <c r="CD62" s="31">
        <v>12.7682640437801</v>
      </c>
      <c r="CE62" s="32" t="s">
        <v>28</v>
      </c>
      <c r="CF62" s="32">
        <v>12.7682640437801</v>
      </c>
      <c r="CG62" s="31">
        <v>12.7682640437801</v>
      </c>
      <c r="CH62" s="32" t="s">
        <v>28</v>
      </c>
      <c r="CI62" s="32">
        <v>12.7682640437801</v>
      </c>
      <c r="CJ62" s="31">
        <v>12.801383469058299</v>
      </c>
      <c r="CK62" s="32" t="s">
        <v>28</v>
      </c>
      <c r="CL62" s="32">
        <v>12.801383469058299</v>
      </c>
      <c r="CM62" s="31">
        <v>12.8048660388804</v>
      </c>
      <c r="CN62" s="32" t="s">
        <v>28</v>
      </c>
      <c r="CO62" s="32">
        <v>12.8048660388804</v>
      </c>
      <c r="CP62" s="31">
        <v>12.8556706987297</v>
      </c>
      <c r="CQ62" s="32" t="s">
        <v>28</v>
      </c>
      <c r="CR62" s="32">
        <v>12.8556706987297</v>
      </c>
      <c r="CS62" s="31">
        <v>12.8423820694301</v>
      </c>
      <c r="CT62" s="32" t="s">
        <v>28</v>
      </c>
      <c r="CU62" s="32">
        <v>12.8423820694301</v>
      </c>
      <c r="CV62" s="31">
        <v>12.6854457348187</v>
      </c>
      <c r="CW62" s="32" t="s">
        <v>28</v>
      </c>
      <c r="CX62" s="32">
        <v>12.6854457348187</v>
      </c>
      <c r="CY62" s="31">
        <v>12.554087341005101</v>
      </c>
      <c r="CZ62" s="32" t="s">
        <v>28</v>
      </c>
      <c r="DA62" s="32">
        <v>12.554087341005101</v>
      </c>
      <c r="DB62" s="31">
        <v>12.5236871048441</v>
      </c>
      <c r="DC62" s="32" t="s">
        <v>28</v>
      </c>
      <c r="DD62" s="32">
        <v>12.5236871048441</v>
      </c>
      <c r="DE62" s="31">
        <v>12.5276125305283</v>
      </c>
      <c r="DF62" s="32" t="s">
        <v>28</v>
      </c>
      <c r="DG62" s="32">
        <v>12.5276125305283</v>
      </c>
      <c r="DH62" s="31">
        <v>12.464769559017199</v>
      </c>
      <c r="DI62" s="32" t="s">
        <v>28</v>
      </c>
      <c r="DJ62" s="32">
        <v>12.464769559017199</v>
      </c>
      <c r="DK62" s="31">
        <v>12.331648586121201</v>
      </c>
      <c r="DL62" s="32" t="s">
        <v>28</v>
      </c>
      <c r="DM62" s="32">
        <v>12.331648586121201</v>
      </c>
      <c r="DN62" s="31">
        <v>12.3470066095873</v>
      </c>
      <c r="DO62" s="32" t="s">
        <v>28</v>
      </c>
      <c r="DP62" s="32">
        <v>12.3470066095873</v>
      </c>
      <c r="DQ62" s="31">
        <v>12.274523485393599</v>
      </c>
      <c r="DR62" s="32" t="s">
        <v>28</v>
      </c>
      <c r="DS62" s="32">
        <v>12.274523485393599</v>
      </c>
      <c r="DT62" s="31">
        <v>12.277449020690501</v>
      </c>
      <c r="DU62" s="32" t="s">
        <v>28</v>
      </c>
      <c r="DV62" s="32">
        <v>12.277449020690501</v>
      </c>
    </row>
    <row r="63" spans="1:126" x14ac:dyDescent="0.2">
      <c r="A63" s="30" t="s">
        <v>5</v>
      </c>
      <c r="B63">
        <v>60</v>
      </c>
      <c r="C63">
        <v>60</v>
      </c>
      <c r="D63" s="32">
        <v>9.4920700167626304</v>
      </c>
      <c r="E63" s="32" t="s">
        <v>28</v>
      </c>
      <c r="F63" s="32">
        <v>9.4920700167626304</v>
      </c>
      <c r="G63" s="32">
        <v>9.5342966916380298</v>
      </c>
      <c r="H63" s="32" t="s">
        <v>28</v>
      </c>
      <c r="I63" s="32">
        <v>9.5342966916380298</v>
      </c>
      <c r="J63" s="31">
        <v>9.5422302396803307</v>
      </c>
      <c r="K63" s="32" t="s">
        <v>28</v>
      </c>
      <c r="L63" s="32">
        <v>9.5422302396803307</v>
      </c>
      <c r="M63" s="31">
        <v>9.5882248230677298</v>
      </c>
      <c r="N63" s="32" t="s">
        <v>28</v>
      </c>
      <c r="O63" s="32">
        <v>9.5882248230677298</v>
      </c>
      <c r="P63" s="31">
        <v>9.6168479813535708</v>
      </c>
      <c r="Q63" s="32" t="s">
        <v>28</v>
      </c>
      <c r="R63" s="32">
        <v>9.6168479813535708</v>
      </c>
      <c r="S63" s="31">
        <v>9.6491951726535508</v>
      </c>
      <c r="T63" s="32" t="s">
        <v>28</v>
      </c>
      <c r="U63" s="32">
        <v>9.6491951726535508</v>
      </c>
      <c r="V63" s="31">
        <v>9.6782293813717306</v>
      </c>
      <c r="W63" s="32" t="s">
        <v>28</v>
      </c>
      <c r="X63" s="32">
        <v>9.6782293813717306</v>
      </c>
      <c r="Y63" s="31">
        <v>9.7058135305228603</v>
      </c>
      <c r="Z63" s="32" t="s">
        <v>28</v>
      </c>
      <c r="AA63" s="32">
        <v>9.7058135305228603</v>
      </c>
      <c r="AB63" s="31">
        <v>9.7243350242114808</v>
      </c>
      <c r="AC63" s="32" t="s">
        <v>28</v>
      </c>
      <c r="AD63" s="32">
        <v>9.7243350242114808</v>
      </c>
      <c r="AE63" s="31">
        <v>9.7388782391617301</v>
      </c>
      <c r="AF63" s="32" t="s">
        <v>28</v>
      </c>
      <c r="AG63" s="32">
        <v>9.7388782391617301</v>
      </c>
      <c r="AH63" s="31">
        <v>9.7859775465474304</v>
      </c>
      <c r="AI63" s="32" t="s">
        <v>28</v>
      </c>
      <c r="AJ63" s="32">
        <v>9.7859775465474304</v>
      </c>
      <c r="AK63" s="31">
        <v>9.8088127007677599</v>
      </c>
      <c r="AL63" s="32" t="s">
        <v>28</v>
      </c>
      <c r="AM63" s="32">
        <v>9.8088127007677599</v>
      </c>
      <c r="AN63" s="31">
        <v>9.8215545956902606</v>
      </c>
      <c r="AO63" s="32" t="s">
        <v>28</v>
      </c>
      <c r="AP63" s="32">
        <v>9.8215545956902606</v>
      </c>
      <c r="AQ63" s="31">
        <v>9.8348104300008803</v>
      </c>
      <c r="AR63" s="32" t="s">
        <v>28</v>
      </c>
      <c r="AS63" s="32">
        <v>9.8348104300008803</v>
      </c>
      <c r="AT63" s="31">
        <v>9.8749954805546807</v>
      </c>
      <c r="AU63" s="32" t="s">
        <v>28</v>
      </c>
      <c r="AV63" s="32">
        <v>9.8749954805546807</v>
      </c>
      <c r="AW63" s="31">
        <v>9.9165071360847801</v>
      </c>
      <c r="AX63" s="32" t="s">
        <v>28</v>
      </c>
      <c r="AY63" s="32">
        <v>9.9165071360847801</v>
      </c>
      <c r="AZ63" s="31">
        <v>9.9308059035680394</v>
      </c>
      <c r="BA63" s="32" t="s">
        <v>28</v>
      </c>
      <c r="BB63" s="32">
        <v>9.9308059035680394</v>
      </c>
      <c r="BC63" s="31">
        <v>9.9360387329585205</v>
      </c>
      <c r="BD63" s="32" t="s">
        <v>28</v>
      </c>
      <c r="BE63" s="32">
        <v>9.9360387329585205</v>
      </c>
      <c r="BF63" s="31">
        <v>9.9681283476143197</v>
      </c>
      <c r="BG63" s="32" t="s">
        <v>28</v>
      </c>
      <c r="BH63" s="32">
        <v>9.9681283476143197</v>
      </c>
      <c r="BI63" s="31">
        <v>9.9943329953646494</v>
      </c>
      <c r="BJ63" s="32" t="s">
        <v>28</v>
      </c>
      <c r="BK63" s="32">
        <v>9.9943329953646494</v>
      </c>
      <c r="BL63" s="31">
        <v>10.034996385791199</v>
      </c>
      <c r="BM63" s="32" t="s">
        <v>28</v>
      </c>
      <c r="BN63" s="32">
        <v>10.034996385791199</v>
      </c>
      <c r="BO63" s="31">
        <v>10.0610415748968</v>
      </c>
      <c r="BP63" s="32" t="s">
        <v>28</v>
      </c>
      <c r="BQ63" s="32">
        <v>10.0610415748968</v>
      </c>
      <c r="BR63" s="31">
        <v>10.082709203225001</v>
      </c>
      <c r="BS63" s="32" t="s">
        <v>28</v>
      </c>
      <c r="BT63" s="32">
        <v>10.082709203225001</v>
      </c>
      <c r="BU63" s="31">
        <v>10.105583889572101</v>
      </c>
      <c r="BV63" s="32" t="s">
        <v>28</v>
      </c>
      <c r="BW63" s="32">
        <v>10.105583889572101</v>
      </c>
      <c r="BX63" s="31">
        <v>10.1181249237898</v>
      </c>
      <c r="BY63" s="32" t="s">
        <v>28</v>
      </c>
      <c r="BZ63" s="32">
        <v>10.1181249237898</v>
      </c>
      <c r="CA63" s="31">
        <v>10.1338806711227</v>
      </c>
      <c r="CB63" s="32" t="s">
        <v>28</v>
      </c>
      <c r="CC63" s="32">
        <v>10.1338806711227</v>
      </c>
      <c r="CD63" s="31">
        <v>10.160526324499299</v>
      </c>
      <c r="CE63" s="32" t="s">
        <v>28</v>
      </c>
      <c r="CF63" s="32">
        <v>10.160526324499299</v>
      </c>
      <c r="CG63" s="31">
        <v>10.1745733346261</v>
      </c>
      <c r="CH63" s="32" t="s">
        <v>28</v>
      </c>
      <c r="CI63" s="32">
        <v>10.1745733346261</v>
      </c>
      <c r="CJ63" s="31">
        <v>10.1850011364065</v>
      </c>
      <c r="CK63" s="32" t="s">
        <v>28</v>
      </c>
      <c r="CL63" s="32">
        <v>10.1850011364065</v>
      </c>
      <c r="CM63" s="31">
        <v>10.215692240816001</v>
      </c>
      <c r="CN63" s="32" t="s">
        <v>28</v>
      </c>
      <c r="CO63" s="32">
        <v>10.215692240816001</v>
      </c>
      <c r="CP63" s="31">
        <v>10.225368598258401</v>
      </c>
      <c r="CQ63" s="32" t="s">
        <v>28</v>
      </c>
      <c r="CR63" s="32">
        <v>10.225368598258401</v>
      </c>
      <c r="CS63" s="31">
        <v>10.234953784530299</v>
      </c>
      <c r="CT63" s="32" t="s">
        <v>28</v>
      </c>
      <c r="CU63" s="32">
        <v>10.234953784530299</v>
      </c>
      <c r="CV63" s="31">
        <v>10.233786677872599</v>
      </c>
      <c r="CW63" s="32" t="s">
        <v>28</v>
      </c>
      <c r="CX63" s="32">
        <v>10.233786677872599</v>
      </c>
      <c r="CY63" s="31">
        <v>10.2460639502749</v>
      </c>
      <c r="CZ63" s="32" t="s">
        <v>28</v>
      </c>
      <c r="DA63" s="32">
        <v>10.2460639502749</v>
      </c>
      <c r="DB63" s="31">
        <v>10.2474333278298</v>
      </c>
      <c r="DC63" s="32" t="s">
        <v>28</v>
      </c>
      <c r="DD63" s="32">
        <v>10.2474333278298</v>
      </c>
      <c r="DE63" s="31">
        <v>10.2457184504014</v>
      </c>
      <c r="DF63" s="32" t="s">
        <v>28</v>
      </c>
      <c r="DG63" s="32">
        <v>10.2457184504014</v>
      </c>
      <c r="DH63" s="31">
        <v>10.257359046677299</v>
      </c>
      <c r="DI63" s="32" t="s">
        <v>28</v>
      </c>
      <c r="DJ63" s="32">
        <v>10.257359046677299</v>
      </c>
      <c r="DK63" s="31">
        <v>10.280807335256</v>
      </c>
      <c r="DL63" s="32" t="s">
        <v>28</v>
      </c>
      <c r="DM63" s="32">
        <v>10.280807335256</v>
      </c>
      <c r="DN63" s="31">
        <v>10.260264920193601</v>
      </c>
      <c r="DO63" s="32" t="s">
        <v>28</v>
      </c>
      <c r="DP63" s="32">
        <v>10.260264920193601</v>
      </c>
      <c r="DQ63" s="31">
        <v>10.255257918544199</v>
      </c>
      <c r="DR63" s="32" t="s">
        <v>28</v>
      </c>
      <c r="DS63" s="32">
        <v>10.255257918544199</v>
      </c>
      <c r="DT63" s="31">
        <v>10.293496317346801</v>
      </c>
      <c r="DU63" s="32" t="s">
        <v>28</v>
      </c>
      <c r="DV63" s="32">
        <v>10.293496317346801</v>
      </c>
    </row>
    <row r="64" spans="1:126" x14ac:dyDescent="0.2">
      <c r="A64" s="30" t="s">
        <v>5</v>
      </c>
      <c r="B64">
        <v>61</v>
      </c>
      <c r="C64">
        <v>61</v>
      </c>
      <c r="D64" s="32">
        <v>7.9708008592845303</v>
      </c>
      <c r="E64" s="32" t="s">
        <v>28</v>
      </c>
      <c r="F64" s="32">
        <v>7.9708008592845303</v>
      </c>
      <c r="G64" s="32">
        <v>7.9747595800216899</v>
      </c>
      <c r="H64" s="32" t="s">
        <v>28</v>
      </c>
      <c r="I64" s="32">
        <v>7.9747595800216899</v>
      </c>
      <c r="J64" s="31">
        <v>7.9845108674091998</v>
      </c>
      <c r="K64" s="32" t="s">
        <v>28</v>
      </c>
      <c r="L64" s="32">
        <v>7.9845108674091998</v>
      </c>
      <c r="M64" s="31">
        <v>7.9935214140753503</v>
      </c>
      <c r="N64" s="32" t="s">
        <v>28</v>
      </c>
      <c r="O64" s="32">
        <v>7.9935214140753503</v>
      </c>
      <c r="P64" s="31">
        <v>7.9906133160667698</v>
      </c>
      <c r="Q64" s="32" t="s">
        <v>28</v>
      </c>
      <c r="R64" s="32">
        <v>7.9906133160667698</v>
      </c>
      <c r="S64" s="31">
        <v>7.9906133160667698</v>
      </c>
      <c r="T64" s="32" t="s">
        <v>28</v>
      </c>
      <c r="U64" s="32">
        <v>7.9906133160667698</v>
      </c>
      <c r="V64" s="31">
        <v>7.99116465497052</v>
      </c>
      <c r="W64" s="32" t="s">
        <v>28</v>
      </c>
      <c r="X64" s="32">
        <v>7.99116465497052</v>
      </c>
      <c r="Y64" s="31">
        <v>7.99661310386153</v>
      </c>
      <c r="Z64" s="32" t="s">
        <v>28</v>
      </c>
      <c r="AA64" s="32">
        <v>7.99661310386153</v>
      </c>
      <c r="AB64" s="31">
        <v>7.99661310386153</v>
      </c>
      <c r="AC64" s="32" t="s">
        <v>28</v>
      </c>
      <c r="AD64" s="32">
        <v>7.99661310386153</v>
      </c>
      <c r="AE64" s="31">
        <v>7.99661310386153</v>
      </c>
      <c r="AF64" s="32" t="s">
        <v>28</v>
      </c>
      <c r="AG64" s="32">
        <v>7.99661310386153</v>
      </c>
      <c r="AH64" s="31">
        <v>7.9988003009317099</v>
      </c>
      <c r="AI64" s="32" t="s">
        <v>28</v>
      </c>
      <c r="AJ64" s="32">
        <v>7.9988003009317099</v>
      </c>
      <c r="AK64" s="31">
        <v>8.0024279717344999</v>
      </c>
      <c r="AL64" s="32" t="s">
        <v>28</v>
      </c>
      <c r="AM64" s="32">
        <v>8.0024279717344999</v>
      </c>
      <c r="AN64" s="31">
        <v>8.0014459964661508</v>
      </c>
      <c r="AO64" s="32" t="s">
        <v>28</v>
      </c>
      <c r="AP64" s="32">
        <v>8.0014459964661508</v>
      </c>
      <c r="AQ64" s="31">
        <v>7.9952058192748403</v>
      </c>
      <c r="AR64" s="32" t="s">
        <v>28</v>
      </c>
      <c r="AS64" s="32">
        <v>7.9952058192748403</v>
      </c>
      <c r="AT64" s="31">
        <v>7.9952058192748403</v>
      </c>
      <c r="AU64" s="32" t="s">
        <v>28</v>
      </c>
      <c r="AV64" s="32">
        <v>7.9952058192748403</v>
      </c>
      <c r="AW64" s="31">
        <v>7.99667882928824</v>
      </c>
      <c r="AX64" s="32" t="s">
        <v>28</v>
      </c>
      <c r="AY64" s="32">
        <v>7.99667882928824</v>
      </c>
      <c r="AZ64" s="31">
        <v>7.99667882928824</v>
      </c>
      <c r="BA64" s="32" t="s">
        <v>28</v>
      </c>
      <c r="BB64" s="32">
        <v>7.99667882928824</v>
      </c>
      <c r="BC64" s="31">
        <v>7.99667882928824</v>
      </c>
      <c r="BD64" s="32" t="s">
        <v>28</v>
      </c>
      <c r="BE64" s="32">
        <v>7.99667882928824</v>
      </c>
      <c r="BF64" s="31">
        <v>7.99667882928824</v>
      </c>
      <c r="BG64" s="32" t="s">
        <v>28</v>
      </c>
      <c r="BH64" s="32">
        <v>7.99667882928824</v>
      </c>
      <c r="BI64" s="31">
        <v>7.9950148980131299</v>
      </c>
      <c r="BJ64" s="32" t="s">
        <v>28</v>
      </c>
      <c r="BK64" s="32">
        <v>7.9950148980131299</v>
      </c>
      <c r="BL64" s="31">
        <v>7.9977851197505796</v>
      </c>
      <c r="BM64" s="32" t="s">
        <v>28</v>
      </c>
      <c r="BN64" s="32">
        <v>7.9977851197505796</v>
      </c>
      <c r="BO64" s="31">
        <v>8.0045745197251499</v>
      </c>
      <c r="BP64" s="32" t="s">
        <v>28</v>
      </c>
      <c r="BQ64" s="32">
        <v>8.0045745197251499</v>
      </c>
      <c r="BR64" s="31">
        <v>8.0066557593782299</v>
      </c>
      <c r="BS64" s="32" t="s">
        <v>28</v>
      </c>
      <c r="BT64" s="32">
        <v>8.0066557593782299</v>
      </c>
      <c r="BU64" s="31">
        <v>8.0066557593782299</v>
      </c>
      <c r="BV64" s="32" t="s">
        <v>28</v>
      </c>
      <c r="BW64" s="32">
        <v>8.0066557593782299</v>
      </c>
      <c r="BX64" s="31">
        <v>8.0066557593782299</v>
      </c>
      <c r="BY64" s="32" t="s">
        <v>28</v>
      </c>
      <c r="BZ64" s="32">
        <v>8.0066557593782299</v>
      </c>
      <c r="CA64" s="31">
        <v>8.0155963532010492</v>
      </c>
      <c r="CB64" s="32" t="s">
        <v>28</v>
      </c>
      <c r="CC64" s="32">
        <v>8.0155963532010492</v>
      </c>
      <c r="CD64" s="31">
        <v>8.0357551838837704</v>
      </c>
      <c r="CE64" s="32" t="s">
        <v>28</v>
      </c>
      <c r="CF64" s="32">
        <v>8.0357551838837704</v>
      </c>
      <c r="CG64" s="31">
        <v>8.0411465070261396</v>
      </c>
      <c r="CH64" s="32" t="s">
        <v>28</v>
      </c>
      <c r="CI64" s="32">
        <v>8.0411465070261396</v>
      </c>
      <c r="CJ64" s="31">
        <v>8.0594373200144496</v>
      </c>
      <c r="CK64" s="32" t="s">
        <v>28</v>
      </c>
      <c r="CL64" s="32">
        <v>8.0594373200144496</v>
      </c>
      <c r="CM64" s="31">
        <v>8.0771008580996693</v>
      </c>
      <c r="CN64" s="32" t="s">
        <v>28</v>
      </c>
      <c r="CO64" s="32">
        <v>8.0771008580996693</v>
      </c>
      <c r="CP64" s="31">
        <v>8.0714786054419996</v>
      </c>
      <c r="CQ64" s="32" t="s">
        <v>28</v>
      </c>
      <c r="CR64" s="32">
        <v>8.0714786054419996</v>
      </c>
      <c r="CS64" s="31">
        <v>8.0784881117887899</v>
      </c>
      <c r="CT64" s="32" t="s">
        <v>28</v>
      </c>
      <c r="CU64" s="32">
        <v>8.0784881117887899</v>
      </c>
      <c r="CV64" s="31">
        <v>8.0865681655857404</v>
      </c>
      <c r="CW64" s="32" t="s">
        <v>28</v>
      </c>
      <c r="CX64" s="32">
        <v>8.0865681655857404</v>
      </c>
      <c r="CY64" s="31">
        <v>8.0850366716878508</v>
      </c>
      <c r="CZ64" s="32" t="s">
        <v>28</v>
      </c>
      <c r="DA64" s="32">
        <v>8.0850366716878508</v>
      </c>
      <c r="DB64" s="31">
        <v>8.0858093349710298</v>
      </c>
      <c r="DC64" s="32" t="s">
        <v>28</v>
      </c>
      <c r="DD64" s="32">
        <v>8.0858093349710298</v>
      </c>
      <c r="DE64" s="31">
        <v>8.0909783665467607</v>
      </c>
      <c r="DF64" s="32" t="s">
        <v>28</v>
      </c>
      <c r="DG64" s="32">
        <v>8.0909783665467607</v>
      </c>
      <c r="DH64" s="31">
        <v>8.1043708240997105</v>
      </c>
      <c r="DI64" s="32" t="s">
        <v>28</v>
      </c>
      <c r="DJ64" s="32">
        <v>8.1043708240997105</v>
      </c>
      <c r="DK64" s="31">
        <v>8.1043708240997105</v>
      </c>
      <c r="DL64" s="32" t="s">
        <v>28</v>
      </c>
      <c r="DM64" s="32">
        <v>8.1043708240997105</v>
      </c>
      <c r="DN64" s="31">
        <v>8.0896529962347703</v>
      </c>
      <c r="DO64" s="32" t="s">
        <v>28</v>
      </c>
      <c r="DP64" s="32">
        <v>8.0896529962347703</v>
      </c>
      <c r="DQ64" s="31">
        <v>8.0921129290568103</v>
      </c>
      <c r="DR64" s="32" t="s">
        <v>28</v>
      </c>
      <c r="DS64" s="32">
        <v>8.0921129290568103</v>
      </c>
      <c r="DT64" s="31">
        <v>8.0941592677061909</v>
      </c>
      <c r="DU64" s="32" t="s">
        <v>28</v>
      </c>
      <c r="DV64" s="32">
        <v>8.0941592677061909</v>
      </c>
    </row>
    <row r="65" spans="1:126" x14ac:dyDescent="0.2">
      <c r="A65" s="30" t="s">
        <v>6</v>
      </c>
      <c r="B65">
        <v>62</v>
      </c>
      <c r="C65">
        <v>62</v>
      </c>
      <c r="D65" s="32">
        <v>8.9921479816877401</v>
      </c>
      <c r="E65" s="32" t="s">
        <v>28</v>
      </c>
      <c r="F65" s="32">
        <v>8.9921479816877401</v>
      </c>
      <c r="G65" s="32">
        <v>9.0980760330858903</v>
      </c>
      <c r="H65" s="32" t="s">
        <v>28</v>
      </c>
      <c r="I65" s="32">
        <v>9.0980760330858903</v>
      </c>
      <c r="J65" s="31">
        <v>9.2463543855162005</v>
      </c>
      <c r="K65" s="32" t="s">
        <v>28</v>
      </c>
      <c r="L65" s="32">
        <v>9.2463543855162005</v>
      </c>
      <c r="M65" s="31">
        <v>9.3020454823879906</v>
      </c>
      <c r="N65" s="32" t="s">
        <v>28</v>
      </c>
      <c r="O65" s="32">
        <v>9.3020454823879906</v>
      </c>
      <c r="P65" s="31">
        <v>9.3548572526167497</v>
      </c>
      <c r="Q65" s="32" t="s">
        <v>28</v>
      </c>
      <c r="R65" s="32">
        <v>9.3548572526167497</v>
      </c>
      <c r="S65" s="31">
        <v>9.4174135957708192</v>
      </c>
      <c r="T65" s="32" t="s">
        <v>28</v>
      </c>
      <c r="U65" s="32">
        <v>9.4174135957708192</v>
      </c>
      <c r="V65" s="31">
        <v>9.4643236910208195</v>
      </c>
      <c r="W65" s="32" t="s">
        <v>28</v>
      </c>
      <c r="X65" s="32">
        <v>9.4643236910208195</v>
      </c>
      <c r="Y65" s="31">
        <v>9.5274901289387195</v>
      </c>
      <c r="Z65" s="32" t="s">
        <v>28</v>
      </c>
      <c r="AA65" s="32">
        <v>9.5274901289387195</v>
      </c>
      <c r="AB65" s="31">
        <v>9.5808164871335304</v>
      </c>
      <c r="AC65" s="32" t="s">
        <v>28</v>
      </c>
      <c r="AD65" s="32">
        <v>9.5808164871335304</v>
      </c>
      <c r="AE65" s="31">
        <v>9.6292277430387792</v>
      </c>
      <c r="AF65" s="32" t="s">
        <v>28</v>
      </c>
      <c r="AG65" s="32">
        <v>9.6292277430387792</v>
      </c>
      <c r="AH65" s="31">
        <v>9.70114075069114</v>
      </c>
      <c r="AI65" s="32" t="s">
        <v>28</v>
      </c>
      <c r="AJ65" s="32">
        <v>9.70114075069114</v>
      </c>
      <c r="AK65" s="31">
        <v>9.7405158917401096</v>
      </c>
      <c r="AL65" s="32" t="s">
        <v>28</v>
      </c>
      <c r="AM65" s="32">
        <v>9.7405158917401096</v>
      </c>
      <c r="AN65" s="31">
        <v>9.78493090161159</v>
      </c>
      <c r="AO65" s="32" t="s">
        <v>28</v>
      </c>
      <c r="AP65" s="32">
        <v>9.78493090161159</v>
      </c>
      <c r="AQ65" s="31">
        <v>9.8498146962291493</v>
      </c>
      <c r="AR65" s="32" t="s">
        <v>28</v>
      </c>
      <c r="AS65" s="32">
        <v>9.8498146962291493</v>
      </c>
      <c r="AT65" s="31">
        <v>9.8650156422262505</v>
      </c>
      <c r="AU65" s="32" t="s">
        <v>28</v>
      </c>
      <c r="AV65" s="32">
        <v>9.8650156422262505</v>
      </c>
      <c r="AW65" s="31">
        <v>9.8827134428940902</v>
      </c>
      <c r="AX65" s="32" t="s">
        <v>28</v>
      </c>
      <c r="AY65" s="32">
        <v>9.8827134428940902</v>
      </c>
      <c r="AZ65" s="31">
        <v>9.9061658913244095</v>
      </c>
      <c r="BA65" s="32" t="s">
        <v>28</v>
      </c>
      <c r="BB65" s="32">
        <v>9.9061658913244095</v>
      </c>
      <c r="BC65" s="31">
        <v>9.9258526167287595</v>
      </c>
      <c r="BD65" s="32" t="s">
        <v>28</v>
      </c>
      <c r="BE65" s="32">
        <v>9.9258526167287595</v>
      </c>
      <c r="BF65" s="31">
        <v>9.9349732819378804</v>
      </c>
      <c r="BG65" s="32" t="s">
        <v>28</v>
      </c>
      <c r="BH65" s="32">
        <v>9.9349732819378804</v>
      </c>
      <c r="BI65" s="31">
        <v>9.9711654476376097</v>
      </c>
      <c r="BJ65" s="32" t="s">
        <v>28</v>
      </c>
      <c r="BK65" s="32">
        <v>9.9711654476376097</v>
      </c>
      <c r="BL65" s="31">
        <v>9.9936731199766999</v>
      </c>
      <c r="BM65" s="32" t="s">
        <v>28</v>
      </c>
      <c r="BN65" s="32">
        <v>9.9936731199766999</v>
      </c>
      <c r="BO65" s="31">
        <v>10.016324387865</v>
      </c>
      <c r="BP65" s="32" t="s">
        <v>28</v>
      </c>
      <c r="BQ65" s="32">
        <v>10.016324387865</v>
      </c>
      <c r="BR65" s="31">
        <v>10.088598677636501</v>
      </c>
      <c r="BS65" s="32" t="s">
        <v>28</v>
      </c>
      <c r="BT65" s="32">
        <v>10.088598677636501</v>
      </c>
      <c r="BU65" s="31">
        <v>10.112842735242101</v>
      </c>
      <c r="BV65" s="32" t="s">
        <v>28</v>
      </c>
      <c r="BW65" s="32">
        <v>10.112842735242101</v>
      </c>
      <c r="BX65" s="31">
        <v>10.1871956576092</v>
      </c>
      <c r="BY65" s="32" t="s">
        <v>28</v>
      </c>
      <c r="BZ65" s="32">
        <v>10.1871956576092</v>
      </c>
      <c r="CA65" s="31">
        <v>10.2515157550817</v>
      </c>
      <c r="CB65" s="32" t="s">
        <v>28</v>
      </c>
      <c r="CC65" s="32">
        <v>10.2515157550817</v>
      </c>
      <c r="CD65" s="31">
        <v>10.275358894817</v>
      </c>
      <c r="CE65" s="32" t="s">
        <v>28</v>
      </c>
      <c r="CF65" s="32">
        <v>10.275358894817</v>
      </c>
      <c r="CG65" s="31">
        <v>10.284677874322499</v>
      </c>
      <c r="CH65" s="32" t="s">
        <v>28</v>
      </c>
      <c r="CI65" s="32">
        <v>10.284677874322499</v>
      </c>
      <c r="CJ65" s="31">
        <v>10.317094145903599</v>
      </c>
      <c r="CK65" s="32" t="s">
        <v>28</v>
      </c>
      <c r="CL65" s="32">
        <v>10.317094145903599</v>
      </c>
      <c r="CM65" s="31">
        <v>10.321616583958599</v>
      </c>
      <c r="CN65" s="32" t="s">
        <v>28</v>
      </c>
      <c r="CO65" s="32">
        <v>10.321616583958599</v>
      </c>
      <c r="CP65" s="31">
        <v>10.3660709582322</v>
      </c>
      <c r="CQ65" s="32" t="s">
        <v>28</v>
      </c>
      <c r="CR65" s="32">
        <v>10.3660709582322</v>
      </c>
      <c r="CS65" s="31">
        <v>10.3890421441266</v>
      </c>
      <c r="CT65" s="32" t="s">
        <v>28</v>
      </c>
      <c r="CU65" s="32">
        <v>10.3890421441266</v>
      </c>
      <c r="CV65" s="31">
        <v>10.397463259842199</v>
      </c>
      <c r="CW65" s="32" t="s">
        <v>28</v>
      </c>
      <c r="CX65" s="32">
        <v>10.397463259842199</v>
      </c>
      <c r="CY65" s="31">
        <v>10.309230534653</v>
      </c>
      <c r="CZ65" s="32" t="s">
        <v>28</v>
      </c>
      <c r="DA65" s="32">
        <v>10.309230534653</v>
      </c>
      <c r="DB65" s="31">
        <v>10.324868391585399</v>
      </c>
      <c r="DC65" s="32" t="s">
        <v>28</v>
      </c>
      <c r="DD65" s="32">
        <v>10.324868391585399</v>
      </c>
      <c r="DE65" s="31">
        <v>10.3272779475374</v>
      </c>
      <c r="DF65" s="32" t="s">
        <v>28</v>
      </c>
      <c r="DG65" s="32">
        <v>10.3272779475374</v>
      </c>
      <c r="DH65" s="31">
        <v>10.340708665361101</v>
      </c>
      <c r="DI65" s="32" t="s">
        <v>28</v>
      </c>
      <c r="DJ65" s="32">
        <v>10.340708665361101</v>
      </c>
      <c r="DK65" s="31">
        <v>10.333861147972</v>
      </c>
      <c r="DL65" s="32" t="s">
        <v>28</v>
      </c>
      <c r="DM65" s="32">
        <v>10.333861147972</v>
      </c>
      <c r="DN65" s="31">
        <v>10.2656500536799</v>
      </c>
      <c r="DO65" s="32" t="s">
        <v>28</v>
      </c>
      <c r="DP65" s="32">
        <v>10.2656500536799</v>
      </c>
      <c r="DQ65" s="31">
        <v>10.2803403185764</v>
      </c>
      <c r="DR65" s="32" t="s">
        <v>28</v>
      </c>
      <c r="DS65" s="32">
        <v>10.2803403185764</v>
      </c>
      <c r="DT65" s="31">
        <v>10.2460609541083</v>
      </c>
      <c r="DU65" s="32" t="s">
        <v>28</v>
      </c>
      <c r="DV65" s="32">
        <v>10.2460609541083</v>
      </c>
    </row>
    <row r="66" spans="1:126" x14ac:dyDescent="0.2">
      <c r="A66" s="30" t="s">
        <v>5</v>
      </c>
      <c r="B66">
        <v>63</v>
      </c>
      <c r="C66">
        <v>63</v>
      </c>
      <c r="D66" s="32">
        <v>1.6384888567979801</v>
      </c>
      <c r="E66" s="32" t="s">
        <v>28</v>
      </c>
      <c r="F66" s="32">
        <v>1.6384888567979801</v>
      </c>
      <c r="G66" s="32">
        <v>1.69788090806847</v>
      </c>
      <c r="H66" s="32" t="s">
        <v>28</v>
      </c>
      <c r="I66" s="32">
        <v>1.69788090806847</v>
      </c>
      <c r="J66" s="31">
        <v>1.7175094366711301</v>
      </c>
      <c r="K66" s="32" t="s">
        <v>28</v>
      </c>
      <c r="L66" s="32">
        <v>1.7175094366711301</v>
      </c>
      <c r="M66" s="31">
        <v>1.74673904728635</v>
      </c>
      <c r="N66" s="32" t="s">
        <v>28</v>
      </c>
      <c r="O66" s="32">
        <v>1.74673904728635</v>
      </c>
      <c r="P66" s="31">
        <v>1.7691041522828399</v>
      </c>
      <c r="Q66" s="32" t="s">
        <v>28</v>
      </c>
      <c r="R66" s="32">
        <v>1.7691041522828399</v>
      </c>
      <c r="S66" s="31">
        <v>1.8075278073144001</v>
      </c>
      <c r="T66" s="32" t="s">
        <v>28</v>
      </c>
      <c r="U66" s="32">
        <v>1.8075278073144001</v>
      </c>
      <c r="V66" s="31">
        <v>1.8227637213379999</v>
      </c>
      <c r="W66" s="32" t="s">
        <v>28</v>
      </c>
      <c r="X66" s="32">
        <v>1.8227637213379999</v>
      </c>
      <c r="Y66" s="31">
        <v>1.82772075233978</v>
      </c>
      <c r="Z66" s="32" t="s">
        <v>28</v>
      </c>
      <c r="AA66" s="32">
        <v>1.82772075233978</v>
      </c>
      <c r="AB66" s="31">
        <v>1.8321404149429901</v>
      </c>
      <c r="AC66" s="32" t="s">
        <v>28</v>
      </c>
      <c r="AD66" s="32">
        <v>1.8321404149429901</v>
      </c>
      <c r="AE66" s="31">
        <v>1.83792860866609</v>
      </c>
      <c r="AF66" s="32" t="s">
        <v>28</v>
      </c>
      <c r="AG66" s="32">
        <v>1.83792860866609</v>
      </c>
      <c r="AH66" s="31">
        <v>1.87718283618946</v>
      </c>
      <c r="AI66" s="32" t="s">
        <v>28</v>
      </c>
      <c r="AJ66" s="32">
        <v>1.87718283618946</v>
      </c>
      <c r="AK66" s="31">
        <v>1.8907963619778201</v>
      </c>
      <c r="AL66" s="32" t="s">
        <v>28</v>
      </c>
      <c r="AM66" s="32">
        <v>1.8907963619778201</v>
      </c>
      <c r="AN66" s="31">
        <v>1.91647533749321</v>
      </c>
      <c r="AO66" s="32" t="s">
        <v>28</v>
      </c>
      <c r="AP66" s="32">
        <v>1.91647533749321</v>
      </c>
      <c r="AQ66" s="31">
        <v>1.9211895314580201</v>
      </c>
      <c r="AR66" s="32" t="s">
        <v>28</v>
      </c>
      <c r="AS66" s="32">
        <v>1.9211895314580201</v>
      </c>
      <c r="AT66" s="31">
        <v>1.9887645881854901</v>
      </c>
      <c r="AU66" s="32" t="s">
        <v>28</v>
      </c>
      <c r="AV66" s="32">
        <v>1.9887645881854901</v>
      </c>
      <c r="AW66" s="31">
        <v>2.0068481539979701</v>
      </c>
      <c r="AX66" s="32" t="s">
        <v>28</v>
      </c>
      <c r="AY66" s="32">
        <v>2.0068481539979701</v>
      </c>
      <c r="AZ66" s="31">
        <v>2.0671730006492601</v>
      </c>
      <c r="BA66" s="32" t="s">
        <v>28</v>
      </c>
      <c r="BB66" s="32">
        <v>2.0671730006492601</v>
      </c>
      <c r="BC66" s="31">
        <v>2.0849722086368998</v>
      </c>
      <c r="BD66" s="32" t="s">
        <v>28</v>
      </c>
      <c r="BE66" s="32">
        <v>2.0849722086368998</v>
      </c>
      <c r="BF66" s="31">
        <v>2.1497509798781298</v>
      </c>
      <c r="BG66" s="32" t="s">
        <v>28</v>
      </c>
      <c r="BH66" s="32">
        <v>2.1497509798781298</v>
      </c>
      <c r="BI66" s="31">
        <v>2.1984456249830502</v>
      </c>
      <c r="BJ66" s="32" t="s">
        <v>28</v>
      </c>
      <c r="BK66" s="32">
        <v>2.1984456249830502</v>
      </c>
      <c r="BL66" s="31">
        <v>2.2424851924506002</v>
      </c>
      <c r="BM66" s="32" t="s">
        <v>28</v>
      </c>
      <c r="BN66" s="32">
        <v>2.2424851924506002</v>
      </c>
      <c r="BO66" s="31">
        <v>2.30300838022711</v>
      </c>
      <c r="BP66" s="32" t="s">
        <v>28</v>
      </c>
      <c r="BQ66" s="32">
        <v>2.30300838022711</v>
      </c>
      <c r="BR66" s="31">
        <v>2.39600838272032</v>
      </c>
      <c r="BS66" s="32" t="s">
        <v>28</v>
      </c>
      <c r="BT66" s="32">
        <v>2.39600838272032</v>
      </c>
      <c r="BU66" s="31">
        <v>2.4467795048007002</v>
      </c>
      <c r="BV66" s="32" t="s">
        <v>28</v>
      </c>
      <c r="BW66" s="32">
        <v>2.4467795048007002</v>
      </c>
      <c r="BX66" s="31">
        <v>2.5058388777843001</v>
      </c>
      <c r="BY66" s="32" t="s">
        <v>28</v>
      </c>
      <c r="BZ66" s="32">
        <v>2.5058388777843001</v>
      </c>
      <c r="CA66" s="31">
        <v>2.5503587179983001</v>
      </c>
      <c r="CB66" s="32" t="s">
        <v>28</v>
      </c>
      <c r="CC66" s="32">
        <v>2.5503587179983001</v>
      </c>
      <c r="CD66" s="31">
        <v>2.58346547731895</v>
      </c>
      <c r="CE66" s="32" t="s">
        <v>28</v>
      </c>
      <c r="CF66" s="32">
        <v>2.58346547731895</v>
      </c>
      <c r="CG66" s="31">
        <v>2.6628134389620901</v>
      </c>
      <c r="CH66" s="32" t="s">
        <v>28</v>
      </c>
      <c r="CI66" s="32">
        <v>2.6628134389620901</v>
      </c>
      <c r="CJ66" s="31">
        <v>2.7128808054462499</v>
      </c>
      <c r="CK66" s="32" t="s">
        <v>28</v>
      </c>
      <c r="CL66" s="32">
        <v>2.7128808054462499</v>
      </c>
      <c r="CM66" s="31">
        <v>2.8299760756848902</v>
      </c>
      <c r="CN66" s="32" t="s">
        <v>28</v>
      </c>
      <c r="CO66" s="32">
        <v>2.8299760756848902</v>
      </c>
      <c r="CP66" s="31">
        <v>2.9065936754525401</v>
      </c>
      <c r="CQ66" s="32" t="s">
        <v>28</v>
      </c>
      <c r="CR66" s="32">
        <v>2.9065936754525401</v>
      </c>
      <c r="CS66" s="31">
        <v>2.9722642153829102</v>
      </c>
      <c r="CT66" s="32" t="s">
        <v>28</v>
      </c>
      <c r="CU66" s="32">
        <v>2.9722642153829102</v>
      </c>
      <c r="CV66" s="31">
        <v>3.0260387555776398</v>
      </c>
      <c r="CW66" s="32" t="s">
        <v>28</v>
      </c>
      <c r="CX66" s="32">
        <v>3.0260387555776398</v>
      </c>
      <c r="CY66" s="31">
        <v>3.04386897814847</v>
      </c>
      <c r="CZ66" s="32" t="s">
        <v>28</v>
      </c>
      <c r="DA66" s="32">
        <v>3.04386897814847</v>
      </c>
      <c r="DB66" s="31">
        <v>3.0575845516791702</v>
      </c>
      <c r="DC66" s="32" t="s">
        <v>28</v>
      </c>
      <c r="DD66" s="32">
        <v>3.0575845516791702</v>
      </c>
      <c r="DE66" s="31">
        <v>3.06319294081784</v>
      </c>
      <c r="DF66" s="32" t="s">
        <v>28</v>
      </c>
      <c r="DG66" s="32">
        <v>3.06319294081784</v>
      </c>
      <c r="DH66" s="31">
        <v>3.1507386059348002</v>
      </c>
      <c r="DI66" s="32" t="s">
        <v>28</v>
      </c>
      <c r="DJ66" s="32">
        <v>3.1507386059348002</v>
      </c>
      <c r="DK66" s="31">
        <v>3.1436932089134402</v>
      </c>
      <c r="DL66" s="32" t="s">
        <v>28</v>
      </c>
      <c r="DM66" s="32">
        <v>3.1436932089134402</v>
      </c>
      <c r="DN66" s="31">
        <v>3.1180370392280099</v>
      </c>
      <c r="DO66" s="32" t="s">
        <v>28</v>
      </c>
      <c r="DP66" s="32">
        <v>3.1180370392280099</v>
      </c>
      <c r="DQ66" s="31">
        <v>3.10853051184993</v>
      </c>
      <c r="DR66" s="32" t="s">
        <v>28</v>
      </c>
      <c r="DS66" s="32">
        <v>3.10853051184993</v>
      </c>
      <c r="DT66" s="31">
        <v>3.0692372907032102</v>
      </c>
      <c r="DU66" s="32" t="s">
        <v>28</v>
      </c>
      <c r="DV66" s="32">
        <v>3.0692372907032102</v>
      </c>
    </row>
    <row r="67" spans="1:126" x14ac:dyDescent="0.2">
      <c r="A67" s="30" t="s">
        <v>5</v>
      </c>
      <c r="B67">
        <v>64</v>
      </c>
      <c r="C67">
        <v>64</v>
      </c>
      <c r="D67" s="32">
        <v>7.5587747363883198</v>
      </c>
      <c r="E67" s="32" t="s">
        <v>28</v>
      </c>
      <c r="F67" s="32">
        <v>7.5587747363883198</v>
      </c>
      <c r="G67" s="32">
        <v>7.6656996237380302</v>
      </c>
      <c r="H67" s="32" t="s">
        <v>28</v>
      </c>
      <c r="I67" s="32">
        <v>7.6656996237380302</v>
      </c>
      <c r="J67" s="31">
        <v>7.7453255224379101</v>
      </c>
      <c r="K67" s="32" t="s">
        <v>28</v>
      </c>
      <c r="L67" s="32">
        <v>7.7453255224379101</v>
      </c>
      <c r="M67" s="31">
        <v>7.8314299105915</v>
      </c>
      <c r="N67" s="32" t="s">
        <v>28</v>
      </c>
      <c r="O67" s="32">
        <v>7.8314299105915</v>
      </c>
      <c r="P67" s="31">
        <v>7.8589027829439901</v>
      </c>
      <c r="Q67" s="32" t="s">
        <v>28</v>
      </c>
      <c r="R67" s="32">
        <v>7.8589027829439901</v>
      </c>
      <c r="S67" s="31">
        <v>7.90170808132331</v>
      </c>
      <c r="T67" s="32" t="s">
        <v>28</v>
      </c>
      <c r="U67" s="32">
        <v>7.90170808132331</v>
      </c>
      <c r="V67" s="31">
        <v>7.9702581428622503</v>
      </c>
      <c r="W67" s="32" t="s">
        <v>28</v>
      </c>
      <c r="X67" s="32">
        <v>7.9702581428622503</v>
      </c>
      <c r="Y67" s="31">
        <v>8.04970806801572</v>
      </c>
      <c r="Z67" s="32" t="s">
        <v>28</v>
      </c>
      <c r="AA67" s="32">
        <v>8.04970806801572</v>
      </c>
      <c r="AB67" s="31">
        <v>8.1010403372185298</v>
      </c>
      <c r="AC67" s="32" t="s">
        <v>28</v>
      </c>
      <c r="AD67" s="32">
        <v>8.1010403372185298</v>
      </c>
      <c r="AE67" s="31">
        <v>8.1673181401021004</v>
      </c>
      <c r="AF67" s="32" t="s">
        <v>28</v>
      </c>
      <c r="AG67" s="32">
        <v>8.1673181401021004</v>
      </c>
      <c r="AH67" s="31">
        <v>8.2394906150257405</v>
      </c>
      <c r="AI67" s="32" t="s">
        <v>28</v>
      </c>
      <c r="AJ67" s="32">
        <v>8.2394906150257405</v>
      </c>
      <c r="AK67" s="31">
        <v>8.2903390042214298</v>
      </c>
      <c r="AL67" s="32" t="s">
        <v>28</v>
      </c>
      <c r="AM67" s="32">
        <v>8.2903390042214298</v>
      </c>
      <c r="AN67" s="31">
        <v>8.34020188559019</v>
      </c>
      <c r="AO67" s="32" t="s">
        <v>28</v>
      </c>
      <c r="AP67" s="32">
        <v>8.34020188559019</v>
      </c>
      <c r="AQ67" s="31">
        <v>8.3863899207471206</v>
      </c>
      <c r="AR67" s="32" t="s">
        <v>28</v>
      </c>
      <c r="AS67" s="32">
        <v>8.3863899207471206</v>
      </c>
      <c r="AT67" s="31">
        <v>8.4477610867937791</v>
      </c>
      <c r="AU67" s="32" t="s">
        <v>28</v>
      </c>
      <c r="AV67" s="32">
        <v>8.4477610867937791</v>
      </c>
      <c r="AW67" s="31">
        <v>8.5064976086516193</v>
      </c>
      <c r="AX67" s="32" t="s">
        <v>28</v>
      </c>
      <c r="AY67" s="32">
        <v>8.5064976086516193</v>
      </c>
      <c r="AZ67" s="31">
        <v>8.5699028590300905</v>
      </c>
      <c r="BA67" s="32" t="s">
        <v>28</v>
      </c>
      <c r="BB67" s="32">
        <v>8.5699028590300905</v>
      </c>
      <c r="BC67" s="31">
        <v>8.6511847516114706</v>
      </c>
      <c r="BD67" s="32" t="s">
        <v>28</v>
      </c>
      <c r="BE67" s="32">
        <v>8.6511847516114706</v>
      </c>
      <c r="BF67" s="31">
        <v>8.7339903395992806</v>
      </c>
      <c r="BG67" s="32" t="s">
        <v>28</v>
      </c>
      <c r="BH67" s="32">
        <v>8.7339903395992806</v>
      </c>
      <c r="BI67" s="31">
        <v>8.8207926947385005</v>
      </c>
      <c r="BJ67" s="32" t="s">
        <v>28</v>
      </c>
      <c r="BK67" s="32">
        <v>8.8207926947385005</v>
      </c>
      <c r="BL67" s="31">
        <v>8.86407144503662</v>
      </c>
      <c r="BM67" s="32" t="s">
        <v>28</v>
      </c>
      <c r="BN67" s="32">
        <v>8.86407144503662</v>
      </c>
      <c r="BO67" s="31">
        <v>8.9120388456103203</v>
      </c>
      <c r="BP67" s="32" t="s">
        <v>28</v>
      </c>
      <c r="BQ67" s="32">
        <v>8.9120388456103203</v>
      </c>
      <c r="BR67" s="31">
        <v>8.92492066612391</v>
      </c>
      <c r="BS67" s="32" t="s">
        <v>28</v>
      </c>
      <c r="BT67" s="32">
        <v>8.92492066612391</v>
      </c>
      <c r="BU67" s="31">
        <v>8.9632544746700304</v>
      </c>
      <c r="BV67" s="32" t="s">
        <v>28</v>
      </c>
      <c r="BW67" s="32">
        <v>8.9632544746700304</v>
      </c>
      <c r="BX67" s="31">
        <v>9.0079996854303293</v>
      </c>
      <c r="BY67" s="32" t="s">
        <v>28</v>
      </c>
      <c r="BZ67" s="32">
        <v>9.0079996854303293</v>
      </c>
      <c r="CA67" s="31">
        <v>9.0370483206485392</v>
      </c>
      <c r="CB67" s="32" t="s">
        <v>28</v>
      </c>
      <c r="CC67" s="32">
        <v>9.0370483206485392</v>
      </c>
      <c r="CD67" s="31">
        <v>9.0537573111017</v>
      </c>
      <c r="CE67" s="32" t="s">
        <v>28</v>
      </c>
      <c r="CF67" s="32">
        <v>9.0537573111017</v>
      </c>
      <c r="CG67" s="31">
        <v>9.0835683604615305</v>
      </c>
      <c r="CH67" s="32" t="s">
        <v>28</v>
      </c>
      <c r="CI67" s="32">
        <v>9.0835683604615305</v>
      </c>
      <c r="CJ67" s="31">
        <v>9.1095753975022191</v>
      </c>
      <c r="CK67" s="32" t="s">
        <v>28</v>
      </c>
      <c r="CL67" s="32">
        <v>9.1095753975022191</v>
      </c>
      <c r="CM67" s="31">
        <v>9.1447708577300393</v>
      </c>
      <c r="CN67" s="32" t="s">
        <v>28</v>
      </c>
      <c r="CO67" s="32">
        <v>9.1447708577300393</v>
      </c>
      <c r="CP67" s="31">
        <v>9.1554192389275908</v>
      </c>
      <c r="CQ67" s="32" t="s">
        <v>28</v>
      </c>
      <c r="CR67" s="32">
        <v>9.1554192389275908</v>
      </c>
      <c r="CS67" s="31">
        <v>9.1870133757622305</v>
      </c>
      <c r="CT67" s="32" t="s">
        <v>28</v>
      </c>
      <c r="CU67" s="32">
        <v>9.1870133757622305</v>
      </c>
      <c r="CV67" s="31">
        <v>9.2106271608253998</v>
      </c>
      <c r="CW67" s="32" t="s">
        <v>28</v>
      </c>
      <c r="CX67" s="32">
        <v>9.2106271608253998</v>
      </c>
      <c r="CY67" s="31">
        <v>9.2570906626530007</v>
      </c>
      <c r="CZ67" s="32" t="s">
        <v>28</v>
      </c>
      <c r="DA67" s="32">
        <v>9.2570906626530007</v>
      </c>
      <c r="DB67" s="31">
        <v>9.3117579164580206</v>
      </c>
      <c r="DC67" s="32" t="s">
        <v>28</v>
      </c>
      <c r="DD67" s="32">
        <v>9.3117579164580206</v>
      </c>
      <c r="DE67" s="31">
        <v>9.3680421296095595</v>
      </c>
      <c r="DF67" s="32" t="s">
        <v>28</v>
      </c>
      <c r="DG67" s="32">
        <v>9.3680421296095595</v>
      </c>
      <c r="DH67" s="31">
        <v>9.4148831001334301</v>
      </c>
      <c r="DI67" s="32" t="s">
        <v>28</v>
      </c>
      <c r="DJ67" s="32">
        <v>9.4148831001334301</v>
      </c>
      <c r="DK67" s="31">
        <v>9.4240768782608892</v>
      </c>
      <c r="DL67" s="32" t="s">
        <v>28</v>
      </c>
      <c r="DM67" s="32">
        <v>9.4240768782608892</v>
      </c>
      <c r="DN67" s="31">
        <v>9.4381503790642505</v>
      </c>
      <c r="DO67" s="32" t="s">
        <v>28</v>
      </c>
      <c r="DP67" s="32">
        <v>9.4381503790642505</v>
      </c>
      <c r="DQ67" s="31">
        <v>9.4682631221910203</v>
      </c>
      <c r="DR67" s="32" t="s">
        <v>28</v>
      </c>
      <c r="DS67" s="32">
        <v>9.4682631221910203</v>
      </c>
      <c r="DT67" s="31">
        <v>9.4747001066257699</v>
      </c>
      <c r="DU67" s="32" t="s">
        <v>28</v>
      </c>
      <c r="DV67" s="32">
        <v>9.4747001066257699</v>
      </c>
    </row>
    <row r="68" spans="1:126" x14ac:dyDescent="0.2">
      <c r="A68" s="30" t="s">
        <v>5</v>
      </c>
      <c r="B68">
        <v>65</v>
      </c>
      <c r="C68">
        <v>65</v>
      </c>
      <c r="D68" s="32">
        <v>6.7391693300767903</v>
      </c>
      <c r="E68" s="32" t="s">
        <v>28</v>
      </c>
      <c r="F68" s="32">
        <v>6.7391693300767903</v>
      </c>
      <c r="G68" s="32">
        <v>6.8391961139257198</v>
      </c>
      <c r="H68" s="32" t="s">
        <v>28</v>
      </c>
      <c r="I68" s="32">
        <v>6.8391961139257198</v>
      </c>
      <c r="J68" s="31">
        <v>6.8674550448944602</v>
      </c>
      <c r="K68" s="32" t="s">
        <v>28</v>
      </c>
      <c r="L68" s="32">
        <v>6.8674550448944602</v>
      </c>
      <c r="M68" s="31">
        <v>6.8939840956812803</v>
      </c>
      <c r="N68" s="32" t="s">
        <v>28</v>
      </c>
      <c r="O68" s="32">
        <v>6.8939840956812803</v>
      </c>
      <c r="P68" s="31">
        <v>6.9255660504141403</v>
      </c>
      <c r="Q68" s="32" t="s">
        <v>28</v>
      </c>
      <c r="R68" s="32">
        <v>6.9255660504141403</v>
      </c>
      <c r="S68" s="31">
        <v>6.9460340460785899</v>
      </c>
      <c r="T68" s="32" t="s">
        <v>28</v>
      </c>
      <c r="U68" s="32">
        <v>6.9460340460785899</v>
      </c>
      <c r="V68" s="31">
        <v>6.96377401381379</v>
      </c>
      <c r="W68" s="32" t="s">
        <v>28</v>
      </c>
      <c r="X68" s="32">
        <v>6.96377401381379</v>
      </c>
      <c r="Y68" s="31">
        <v>6.97201578246358</v>
      </c>
      <c r="Z68" s="32" t="s">
        <v>28</v>
      </c>
      <c r="AA68" s="32">
        <v>6.97201578246358</v>
      </c>
      <c r="AB68" s="31">
        <v>6.9804745700806201</v>
      </c>
      <c r="AC68" s="32" t="s">
        <v>28</v>
      </c>
      <c r="AD68" s="32">
        <v>6.9804745700806201</v>
      </c>
      <c r="AE68" s="31">
        <v>6.9928323879541701</v>
      </c>
      <c r="AF68" s="32" t="s">
        <v>28</v>
      </c>
      <c r="AG68" s="32">
        <v>6.9928323879541701</v>
      </c>
      <c r="AH68" s="31">
        <v>7.0021997389119903</v>
      </c>
      <c r="AI68" s="32" t="s">
        <v>28</v>
      </c>
      <c r="AJ68" s="32">
        <v>7.0021997389119903</v>
      </c>
      <c r="AK68" s="31">
        <v>7.0128618687276303</v>
      </c>
      <c r="AL68" s="32" t="s">
        <v>28</v>
      </c>
      <c r="AM68" s="32">
        <v>7.0128618687276303</v>
      </c>
      <c r="AN68" s="31">
        <v>7.0169939852830296</v>
      </c>
      <c r="AO68" s="32" t="s">
        <v>28</v>
      </c>
      <c r="AP68" s="32">
        <v>7.0169939852830296</v>
      </c>
      <c r="AQ68" s="31">
        <v>7.0416529000429202</v>
      </c>
      <c r="AR68" s="32" t="s">
        <v>28</v>
      </c>
      <c r="AS68" s="32">
        <v>7.0416529000429202</v>
      </c>
      <c r="AT68" s="31">
        <v>7.0531459113797004</v>
      </c>
      <c r="AU68" s="32" t="s">
        <v>28</v>
      </c>
      <c r="AV68" s="32">
        <v>7.0531459113797004</v>
      </c>
      <c r="AW68" s="31">
        <v>7.0664912924778598</v>
      </c>
      <c r="AX68" s="32" t="s">
        <v>28</v>
      </c>
      <c r="AY68" s="32">
        <v>7.0664912924778598</v>
      </c>
      <c r="AZ68" s="31">
        <v>7.0745732707358702</v>
      </c>
      <c r="BA68" s="32" t="s">
        <v>28</v>
      </c>
      <c r="BB68" s="32">
        <v>7.0745732707358702</v>
      </c>
      <c r="BC68" s="31">
        <v>7.0776507358007796</v>
      </c>
      <c r="BD68" s="32" t="s">
        <v>28</v>
      </c>
      <c r="BE68" s="32">
        <v>7.0776507358007796</v>
      </c>
      <c r="BF68" s="31">
        <v>7.1118059674444201</v>
      </c>
      <c r="BG68" s="32" t="s">
        <v>28</v>
      </c>
      <c r="BH68" s="32">
        <v>7.1118059674444201</v>
      </c>
      <c r="BI68" s="31">
        <v>7.1207061826068303</v>
      </c>
      <c r="BJ68" s="32" t="s">
        <v>28</v>
      </c>
      <c r="BK68" s="32">
        <v>7.1207061826068303</v>
      </c>
      <c r="BL68" s="31">
        <v>7.1307649545640199</v>
      </c>
      <c r="BM68" s="32" t="s">
        <v>28</v>
      </c>
      <c r="BN68" s="32">
        <v>7.1307649545640199</v>
      </c>
      <c r="BO68" s="31">
        <v>7.1521276989664297</v>
      </c>
      <c r="BP68" s="32" t="s">
        <v>28</v>
      </c>
      <c r="BQ68" s="32">
        <v>7.1521276989664297</v>
      </c>
      <c r="BR68" s="31">
        <v>7.1736976497140201</v>
      </c>
      <c r="BS68" s="32" t="s">
        <v>28</v>
      </c>
      <c r="BT68" s="32">
        <v>7.1736976497140201</v>
      </c>
      <c r="BU68" s="31">
        <v>7.1937513503788999</v>
      </c>
      <c r="BV68" s="32" t="s">
        <v>28</v>
      </c>
      <c r="BW68" s="32">
        <v>7.1937513503788999</v>
      </c>
      <c r="BX68" s="31">
        <v>7.2064099732806302</v>
      </c>
      <c r="BY68" s="32" t="s">
        <v>28</v>
      </c>
      <c r="BZ68" s="32">
        <v>7.2064099732806302</v>
      </c>
      <c r="CA68" s="31">
        <v>7.2272331284694102</v>
      </c>
      <c r="CB68" s="32" t="s">
        <v>28</v>
      </c>
      <c r="CC68" s="32">
        <v>7.2272331284694102</v>
      </c>
      <c r="CD68" s="31">
        <v>7.22331606877471</v>
      </c>
      <c r="CE68" s="32" t="s">
        <v>28</v>
      </c>
      <c r="CF68" s="32">
        <v>7.22331606877471</v>
      </c>
      <c r="CG68" s="31">
        <v>7.2216705543381003</v>
      </c>
      <c r="CH68" s="32" t="s">
        <v>28</v>
      </c>
      <c r="CI68" s="32">
        <v>7.2216705543381003</v>
      </c>
      <c r="CJ68" s="31">
        <v>7.2454803742787499</v>
      </c>
      <c r="CK68" s="32" t="s">
        <v>28</v>
      </c>
      <c r="CL68" s="32">
        <v>7.2454803742787499</v>
      </c>
      <c r="CM68" s="31">
        <v>7.2576331129887102</v>
      </c>
      <c r="CN68" s="32" t="s">
        <v>28</v>
      </c>
      <c r="CO68" s="32">
        <v>7.2576331129887102</v>
      </c>
      <c r="CP68" s="31">
        <v>7.2734841396614804</v>
      </c>
      <c r="CQ68" s="32" t="s">
        <v>28</v>
      </c>
      <c r="CR68" s="32">
        <v>7.2734841396614804</v>
      </c>
      <c r="CS68" s="31">
        <v>7.2850754155820896</v>
      </c>
      <c r="CT68" s="32" t="s">
        <v>28</v>
      </c>
      <c r="CU68" s="32">
        <v>7.2850754155820896</v>
      </c>
      <c r="CV68" s="31">
        <v>7.2975356686096404</v>
      </c>
      <c r="CW68" s="32" t="s">
        <v>28</v>
      </c>
      <c r="CX68" s="32">
        <v>7.2975356686096404</v>
      </c>
      <c r="CY68" s="31">
        <v>7.31762962730628</v>
      </c>
      <c r="CZ68" s="32" t="s">
        <v>28</v>
      </c>
      <c r="DA68" s="32">
        <v>7.31762962730628</v>
      </c>
      <c r="DB68" s="31">
        <v>7.3134301721775303</v>
      </c>
      <c r="DC68" s="32" t="s">
        <v>28</v>
      </c>
      <c r="DD68" s="32">
        <v>7.3134301721775303</v>
      </c>
      <c r="DE68" s="31">
        <v>7.2780658951288597</v>
      </c>
      <c r="DF68" s="32" t="s">
        <v>28</v>
      </c>
      <c r="DG68" s="32">
        <v>7.2780658951288597</v>
      </c>
      <c r="DH68" s="31">
        <v>7.28456677790812</v>
      </c>
      <c r="DI68" s="32" t="s">
        <v>28</v>
      </c>
      <c r="DJ68" s="32">
        <v>7.28456677790812</v>
      </c>
      <c r="DK68" s="31">
        <v>7.2846112971958101</v>
      </c>
      <c r="DL68" s="32" t="s">
        <v>28</v>
      </c>
      <c r="DM68" s="32">
        <v>7.2846112971958101</v>
      </c>
      <c r="DN68" s="31">
        <v>7.2962356896488503</v>
      </c>
      <c r="DO68" s="32" t="s">
        <v>28</v>
      </c>
      <c r="DP68" s="32">
        <v>7.2962356896488503</v>
      </c>
      <c r="DQ68" s="31">
        <v>7.2917026824466502</v>
      </c>
      <c r="DR68" s="32" t="s">
        <v>28</v>
      </c>
      <c r="DS68" s="32">
        <v>7.2917026824466502</v>
      </c>
      <c r="DT68" s="31">
        <v>7.2953150723294096</v>
      </c>
      <c r="DU68" s="32" t="s">
        <v>28</v>
      </c>
      <c r="DV68" s="32">
        <v>7.2953150723294096</v>
      </c>
    </row>
    <row r="69" spans="1:126" x14ac:dyDescent="0.2">
      <c r="A69" s="30" t="s">
        <v>5</v>
      </c>
      <c r="B69">
        <v>66</v>
      </c>
      <c r="C69">
        <v>66</v>
      </c>
      <c r="D69" s="32">
        <v>-2.6692642141157199</v>
      </c>
      <c r="E69" s="32" t="s">
        <v>28</v>
      </c>
      <c r="F69" s="32">
        <v>-2.6692642141157199</v>
      </c>
      <c r="G69" s="32">
        <v>-2.3659273038151998</v>
      </c>
      <c r="H69" s="32" t="s">
        <v>28</v>
      </c>
      <c r="I69" s="32">
        <v>-2.3659273038151998</v>
      </c>
      <c r="J69" s="31">
        <v>-2.2122811143328001</v>
      </c>
      <c r="K69" s="32" t="s">
        <v>28</v>
      </c>
      <c r="L69" s="32">
        <v>-2.2122811143328001</v>
      </c>
      <c r="M69" s="31">
        <v>-2.0716977001212098</v>
      </c>
      <c r="N69" s="32" t="s">
        <v>28</v>
      </c>
      <c r="O69" s="32">
        <v>-2.0716977001212098</v>
      </c>
      <c r="P69" s="31">
        <v>-1.9915920992237199</v>
      </c>
      <c r="Q69" s="32" t="s">
        <v>28</v>
      </c>
      <c r="R69" s="32">
        <v>-1.9915920992237199</v>
      </c>
      <c r="S69" s="31">
        <v>-1.9207913285903</v>
      </c>
      <c r="T69" s="32" t="s">
        <v>28</v>
      </c>
      <c r="U69" s="32">
        <v>-1.9207913285903</v>
      </c>
      <c r="V69" s="31">
        <v>-1.87769735099901</v>
      </c>
      <c r="W69" s="32" t="s">
        <v>28</v>
      </c>
      <c r="X69" s="32">
        <v>-1.87769735099901</v>
      </c>
      <c r="Y69" s="31">
        <v>-1.8626730771772</v>
      </c>
      <c r="Z69" s="32" t="s">
        <v>28</v>
      </c>
      <c r="AA69" s="32">
        <v>-1.8626730771772</v>
      </c>
      <c r="AB69" s="31">
        <v>-1.7908612899434999</v>
      </c>
      <c r="AC69" s="32" t="s">
        <v>28</v>
      </c>
      <c r="AD69" s="32">
        <v>-1.7908612899434999</v>
      </c>
      <c r="AE69" s="31">
        <v>-1.7690542693004601</v>
      </c>
      <c r="AF69" s="32" t="s">
        <v>28</v>
      </c>
      <c r="AG69" s="32">
        <v>-1.7690542693004601</v>
      </c>
      <c r="AH69" s="31">
        <v>-1.7369674161873601</v>
      </c>
      <c r="AI69" s="32" t="s">
        <v>28</v>
      </c>
      <c r="AJ69" s="32">
        <v>-1.7369674161873601</v>
      </c>
      <c r="AK69" s="31">
        <v>-1.69039772016114</v>
      </c>
      <c r="AL69" s="32" t="s">
        <v>28</v>
      </c>
      <c r="AM69" s="32">
        <v>-1.69039772016114</v>
      </c>
      <c r="AN69" s="31">
        <v>-1.6597238352211201</v>
      </c>
      <c r="AO69" s="32" t="s">
        <v>28</v>
      </c>
      <c r="AP69" s="32">
        <v>-1.6597238352211201</v>
      </c>
      <c r="AQ69" s="31">
        <v>-1.6084399684350701</v>
      </c>
      <c r="AR69" s="32" t="s">
        <v>28</v>
      </c>
      <c r="AS69" s="32">
        <v>-1.6084399684350701</v>
      </c>
      <c r="AT69" s="31">
        <v>-1.5992202856542499</v>
      </c>
      <c r="AU69" s="32" t="s">
        <v>28</v>
      </c>
      <c r="AV69" s="32">
        <v>-1.5992202856542499</v>
      </c>
      <c r="AW69" s="31">
        <v>-1.5265758169745001</v>
      </c>
      <c r="AX69" s="32" t="s">
        <v>28</v>
      </c>
      <c r="AY69" s="32">
        <v>-1.5265758169745001</v>
      </c>
      <c r="AZ69" s="31">
        <v>-1.4754163365655899</v>
      </c>
      <c r="BA69" s="32" t="s">
        <v>28</v>
      </c>
      <c r="BB69" s="32">
        <v>-1.4754163365655899</v>
      </c>
      <c r="BC69" s="31">
        <v>-1.4392843518238201</v>
      </c>
      <c r="BD69" s="32" t="s">
        <v>28</v>
      </c>
      <c r="BE69" s="32">
        <v>-1.4392843518238201</v>
      </c>
      <c r="BF69" s="31">
        <v>-1.4276072141255001</v>
      </c>
      <c r="BG69" s="32" t="s">
        <v>28</v>
      </c>
      <c r="BH69" s="32">
        <v>-1.4276072141255001</v>
      </c>
      <c r="BI69" s="31">
        <v>-1.3969374708853299</v>
      </c>
      <c r="BJ69" s="32" t="s">
        <v>28</v>
      </c>
      <c r="BK69" s="32">
        <v>-1.3969374708853299</v>
      </c>
      <c r="BL69" s="31">
        <v>-1.3572196123638001</v>
      </c>
      <c r="BM69" s="32" t="s">
        <v>28</v>
      </c>
      <c r="BN69" s="32">
        <v>-1.3572196123638001</v>
      </c>
      <c r="BO69" s="31">
        <v>-1.35620434485068</v>
      </c>
      <c r="BP69" s="32" t="s">
        <v>28</v>
      </c>
      <c r="BQ69" s="32">
        <v>-1.35620434485068</v>
      </c>
      <c r="BR69" s="31">
        <v>-1.3428266366969099</v>
      </c>
      <c r="BS69" s="32" t="s">
        <v>28</v>
      </c>
      <c r="BT69" s="32">
        <v>-1.3428266366969099</v>
      </c>
      <c r="BU69" s="31">
        <v>-1.3100071027426901</v>
      </c>
      <c r="BV69" s="32" t="s">
        <v>28</v>
      </c>
      <c r="BW69" s="32">
        <v>-1.3100071027426901</v>
      </c>
      <c r="BX69" s="31">
        <v>-1.29942150378871</v>
      </c>
      <c r="BY69" s="32" t="s">
        <v>28</v>
      </c>
      <c r="BZ69" s="32">
        <v>-1.29942150378871</v>
      </c>
      <c r="CA69" s="31">
        <v>-1.2842816939722299</v>
      </c>
      <c r="CB69" s="32" t="s">
        <v>28</v>
      </c>
      <c r="CC69" s="32">
        <v>-1.2842816939722299</v>
      </c>
      <c r="CD69" s="31">
        <v>-1.2247042496593299</v>
      </c>
      <c r="CE69" s="32" t="s">
        <v>28</v>
      </c>
      <c r="CF69" s="32">
        <v>-1.2247042496593299</v>
      </c>
      <c r="CG69" s="31">
        <v>-1.20157238618097</v>
      </c>
      <c r="CH69" s="32" t="s">
        <v>28</v>
      </c>
      <c r="CI69" s="32">
        <v>-1.20157238618097</v>
      </c>
      <c r="CJ69" s="31">
        <v>-1.1181891840621201</v>
      </c>
      <c r="CK69" s="32" t="s">
        <v>28</v>
      </c>
      <c r="CL69" s="32">
        <v>-1.1181891840621201</v>
      </c>
      <c r="CM69" s="31">
        <v>-1.0613289526527201</v>
      </c>
      <c r="CN69" s="32" t="s">
        <v>28</v>
      </c>
      <c r="CO69" s="32">
        <v>-1.0613289526527201</v>
      </c>
      <c r="CP69" s="31">
        <v>-0.93854713601876105</v>
      </c>
      <c r="CQ69" s="32" t="s">
        <v>28</v>
      </c>
      <c r="CR69" s="32">
        <v>-0.93854713601876105</v>
      </c>
      <c r="CS69" s="31">
        <v>-0.92124206095671202</v>
      </c>
      <c r="CT69" s="32" t="s">
        <v>28</v>
      </c>
      <c r="CU69" s="32">
        <v>-0.92124206095671202</v>
      </c>
      <c r="CV69" s="31">
        <v>-0.92586720930635602</v>
      </c>
      <c r="CW69" s="32" t="s">
        <v>28</v>
      </c>
      <c r="CX69" s="32">
        <v>-0.92586720930635602</v>
      </c>
      <c r="CY69" s="31">
        <v>-0.86448400586381602</v>
      </c>
      <c r="CZ69" s="32" t="s">
        <v>28</v>
      </c>
      <c r="DA69" s="32">
        <v>-0.86448400586381602</v>
      </c>
      <c r="DB69" s="31">
        <v>-0.87472520841504298</v>
      </c>
      <c r="DC69" s="32" t="s">
        <v>28</v>
      </c>
      <c r="DD69" s="32">
        <v>-0.87472520841504298</v>
      </c>
      <c r="DE69" s="31">
        <v>-0.86976284387774105</v>
      </c>
      <c r="DF69" s="32" t="s">
        <v>28</v>
      </c>
      <c r="DG69" s="32">
        <v>-0.86976284387774105</v>
      </c>
      <c r="DH69" s="31">
        <v>-0.86165284712346402</v>
      </c>
      <c r="DI69" s="32" t="s">
        <v>28</v>
      </c>
      <c r="DJ69" s="32">
        <v>-0.86165284712346402</v>
      </c>
      <c r="DK69" s="31">
        <v>-0.85003528146340701</v>
      </c>
      <c r="DL69" s="32" t="s">
        <v>28</v>
      </c>
      <c r="DM69" s="32">
        <v>-0.85003528146340701</v>
      </c>
      <c r="DN69" s="31">
        <v>-0.86636174817188605</v>
      </c>
      <c r="DO69" s="32" t="s">
        <v>28</v>
      </c>
      <c r="DP69" s="32">
        <v>-0.86636174817188605</v>
      </c>
      <c r="DQ69" s="31">
        <v>-0.88485782865948903</v>
      </c>
      <c r="DR69" s="32" t="s">
        <v>28</v>
      </c>
      <c r="DS69" s="32">
        <v>-0.88485782865948903</v>
      </c>
      <c r="DT69" s="31">
        <v>-0.90150914577251096</v>
      </c>
      <c r="DU69" s="32" t="s">
        <v>28</v>
      </c>
      <c r="DV69" s="32">
        <v>-0.90150914577251096</v>
      </c>
    </row>
    <row r="70" spans="1:126" x14ac:dyDescent="0.2">
      <c r="A70" s="30" t="s">
        <v>5</v>
      </c>
      <c r="B70">
        <v>67</v>
      </c>
      <c r="C70">
        <v>67</v>
      </c>
      <c r="D70" s="32">
        <v>8.2750993881253105</v>
      </c>
      <c r="E70" s="32" t="s">
        <v>28</v>
      </c>
      <c r="F70" s="32">
        <v>8.2750993881253105</v>
      </c>
      <c r="G70" s="32">
        <v>8.2927756534794508</v>
      </c>
      <c r="H70" s="32" t="s">
        <v>28</v>
      </c>
      <c r="I70" s="32">
        <v>8.2927756534794508</v>
      </c>
      <c r="J70" s="31">
        <v>8.3831218244981507</v>
      </c>
      <c r="K70" s="32" t="s">
        <v>28</v>
      </c>
      <c r="L70" s="32">
        <v>8.3831218244981507</v>
      </c>
      <c r="M70" s="31">
        <v>8.4102814748152195</v>
      </c>
      <c r="N70" s="32" t="s">
        <v>28</v>
      </c>
      <c r="O70" s="32">
        <v>8.4102814748152195</v>
      </c>
      <c r="P70" s="31">
        <v>8.4248923884608899</v>
      </c>
      <c r="Q70" s="32" t="s">
        <v>28</v>
      </c>
      <c r="R70" s="32">
        <v>8.4248923884608899</v>
      </c>
      <c r="S70" s="31">
        <v>8.4526634562227407</v>
      </c>
      <c r="T70" s="32" t="s">
        <v>28</v>
      </c>
      <c r="U70" s="32">
        <v>8.4526634562227407</v>
      </c>
      <c r="V70" s="31">
        <v>8.4910774830975804</v>
      </c>
      <c r="W70" s="32" t="s">
        <v>28</v>
      </c>
      <c r="X70" s="32">
        <v>8.4910774830975804</v>
      </c>
      <c r="Y70" s="31">
        <v>8.5027913026532005</v>
      </c>
      <c r="Z70" s="32" t="s">
        <v>28</v>
      </c>
      <c r="AA70" s="32">
        <v>8.5027913026532005</v>
      </c>
      <c r="AB70" s="31">
        <v>8.51832010758433</v>
      </c>
      <c r="AC70" s="32" t="s">
        <v>28</v>
      </c>
      <c r="AD70" s="32">
        <v>8.51832010758433</v>
      </c>
      <c r="AE70" s="31">
        <v>8.5427323000389599</v>
      </c>
      <c r="AF70" s="32" t="s">
        <v>28</v>
      </c>
      <c r="AG70" s="32">
        <v>8.5427323000389599</v>
      </c>
      <c r="AH70" s="31">
        <v>8.5658202367115308</v>
      </c>
      <c r="AI70" s="32" t="s">
        <v>28</v>
      </c>
      <c r="AJ70" s="32">
        <v>8.5658202367115308</v>
      </c>
      <c r="AK70" s="31">
        <v>8.6173070818151007</v>
      </c>
      <c r="AL70" s="32" t="s">
        <v>28</v>
      </c>
      <c r="AM70" s="32">
        <v>8.6173070818151007</v>
      </c>
      <c r="AN70" s="31">
        <v>8.6243216136575302</v>
      </c>
      <c r="AO70" s="32" t="s">
        <v>28</v>
      </c>
      <c r="AP70" s="32">
        <v>8.6243216136575302</v>
      </c>
      <c r="AQ70" s="31">
        <v>8.6573342044328907</v>
      </c>
      <c r="AR70" s="32" t="s">
        <v>28</v>
      </c>
      <c r="AS70" s="32">
        <v>8.6573342044328907</v>
      </c>
      <c r="AT70" s="31">
        <v>8.6767959232737297</v>
      </c>
      <c r="AU70" s="32" t="s">
        <v>28</v>
      </c>
      <c r="AV70" s="32">
        <v>8.6767959232737297</v>
      </c>
      <c r="AW70" s="31">
        <v>8.6970092933259302</v>
      </c>
      <c r="AX70" s="32" t="s">
        <v>28</v>
      </c>
      <c r="AY70" s="32">
        <v>8.6970092933259302</v>
      </c>
      <c r="AZ70" s="31">
        <v>8.7221145368988608</v>
      </c>
      <c r="BA70" s="32" t="s">
        <v>28</v>
      </c>
      <c r="BB70" s="32">
        <v>8.7221145368988608</v>
      </c>
      <c r="BC70" s="31">
        <v>8.7421830125818207</v>
      </c>
      <c r="BD70" s="32" t="s">
        <v>28</v>
      </c>
      <c r="BE70" s="32">
        <v>8.7421830125818207</v>
      </c>
      <c r="BF70" s="31">
        <v>8.7705742540571698</v>
      </c>
      <c r="BG70" s="32" t="s">
        <v>28</v>
      </c>
      <c r="BH70" s="32">
        <v>8.7705742540571698</v>
      </c>
      <c r="BI70" s="31">
        <v>8.7821304916278002</v>
      </c>
      <c r="BJ70" s="32" t="s">
        <v>28</v>
      </c>
      <c r="BK70" s="32">
        <v>8.7821304916278002</v>
      </c>
      <c r="BL70" s="31">
        <v>8.8190845289398805</v>
      </c>
      <c r="BM70" s="32" t="s">
        <v>28</v>
      </c>
      <c r="BN70" s="32">
        <v>8.8190845289398805</v>
      </c>
      <c r="BO70" s="31">
        <v>8.8614445103735999</v>
      </c>
      <c r="BP70" s="32" t="s">
        <v>28</v>
      </c>
      <c r="BQ70" s="32">
        <v>8.8614445103735999</v>
      </c>
      <c r="BR70" s="31">
        <v>8.9079403077514705</v>
      </c>
      <c r="BS70" s="32" t="s">
        <v>28</v>
      </c>
      <c r="BT70" s="32">
        <v>8.9079403077514705</v>
      </c>
      <c r="BU70" s="31">
        <v>8.9156325869176491</v>
      </c>
      <c r="BV70" s="32" t="s">
        <v>28</v>
      </c>
      <c r="BW70" s="32">
        <v>8.9156325869176491</v>
      </c>
      <c r="BX70" s="31">
        <v>8.9391666410384794</v>
      </c>
      <c r="BY70" s="32" t="s">
        <v>28</v>
      </c>
      <c r="BZ70" s="32">
        <v>8.9391666410384794</v>
      </c>
      <c r="CA70" s="31">
        <v>8.9656451995283604</v>
      </c>
      <c r="CB70" s="32" t="s">
        <v>28</v>
      </c>
      <c r="CC70" s="32">
        <v>8.9656451995283604</v>
      </c>
      <c r="CD70" s="31">
        <v>8.9785608672757302</v>
      </c>
      <c r="CE70" s="32" t="s">
        <v>28</v>
      </c>
      <c r="CF70" s="32">
        <v>8.9785608672757302</v>
      </c>
      <c r="CG70" s="31">
        <v>9.0130616976670499</v>
      </c>
      <c r="CH70" s="32" t="s">
        <v>28</v>
      </c>
      <c r="CI70" s="32">
        <v>9.0130616976670499</v>
      </c>
      <c r="CJ70" s="31">
        <v>9.0319554684874905</v>
      </c>
      <c r="CK70" s="32" t="s">
        <v>28</v>
      </c>
      <c r="CL70" s="32">
        <v>9.0319554684874905</v>
      </c>
      <c r="CM70" s="31">
        <v>9.0653469133878293</v>
      </c>
      <c r="CN70" s="32" t="s">
        <v>28</v>
      </c>
      <c r="CO70" s="32">
        <v>9.0653469133878293</v>
      </c>
      <c r="CP70" s="31">
        <v>9.0921939242378595</v>
      </c>
      <c r="CQ70" s="32" t="s">
        <v>28</v>
      </c>
      <c r="CR70" s="32">
        <v>9.0921939242378595</v>
      </c>
      <c r="CS70" s="31">
        <v>9.1052684137431008</v>
      </c>
      <c r="CT70" s="32" t="s">
        <v>28</v>
      </c>
      <c r="CU70" s="32">
        <v>9.1052684137431008</v>
      </c>
      <c r="CV70" s="31">
        <v>9.1005722889203309</v>
      </c>
      <c r="CW70" s="32" t="s">
        <v>28</v>
      </c>
      <c r="CX70" s="32">
        <v>9.1005722889203309</v>
      </c>
      <c r="CY70" s="31">
        <v>9.0889592836328195</v>
      </c>
      <c r="CZ70" s="32" t="s">
        <v>28</v>
      </c>
      <c r="DA70" s="32">
        <v>9.0889592836328195</v>
      </c>
      <c r="DB70" s="31">
        <v>9.1297953141402193</v>
      </c>
      <c r="DC70" s="32" t="s">
        <v>28</v>
      </c>
      <c r="DD70" s="32">
        <v>9.1297953141402193</v>
      </c>
      <c r="DE70" s="31">
        <v>9.1540930766726198</v>
      </c>
      <c r="DF70" s="32" t="s">
        <v>28</v>
      </c>
      <c r="DG70" s="32">
        <v>9.1540930766726198</v>
      </c>
      <c r="DH70" s="31">
        <v>9.1749201587636797</v>
      </c>
      <c r="DI70" s="32" t="s">
        <v>28</v>
      </c>
      <c r="DJ70" s="32">
        <v>9.1749201587636797</v>
      </c>
      <c r="DK70" s="31">
        <v>9.1995369325241292</v>
      </c>
      <c r="DL70" s="32" t="s">
        <v>28</v>
      </c>
      <c r="DM70" s="32">
        <v>9.1995369325241292</v>
      </c>
      <c r="DN70" s="31">
        <v>9.2038205335880292</v>
      </c>
      <c r="DO70" s="32" t="s">
        <v>28</v>
      </c>
      <c r="DP70" s="32">
        <v>9.2038205335880292</v>
      </c>
      <c r="DQ70" s="31">
        <v>9.2060969675895503</v>
      </c>
      <c r="DR70" s="32" t="s">
        <v>28</v>
      </c>
      <c r="DS70" s="32">
        <v>9.2060969675895503</v>
      </c>
      <c r="DT70" s="31">
        <v>9.20660148298564</v>
      </c>
      <c r="DU70" s="32" t="s">
        <v>28</v>
      </c>
      <c r="DV70" s="32">
        <v>9.20660148298564</v>
      </c>
    </row>
    <row r="71" spans="1:126" x14ac:dyDescent="0.2">
      <c r="A71" s="30" t="s">
        <v>7</v>
      </c>
      <c r="B71">
        <v>68</v>
      </c>
      <c r="C71">
        <v>68</v>
      </c>
      <c r="D71" s="32">
        <v>10.9453870621162</v>
      </c>
      <c r="E71" s="32" t="s">
        <v>28</v>
      </c>
      <c r="F71" s="32">
        <v>10.9453870621162</v>
      </c>
      <c r="G71" s="32">
        <v>10.9995004403685</v>
      </c>
      <c r="H71" s="32" t="s">
        <v>28</v>
      </c>
      <c r="I71" s="32">
        <v>10.9995004403685</v>
      </c>
      <c r="J71" s="31">
        <v>11.041103869284701</v>
      </c>
      <c r="K71" s="32" t="s">
        <v>28</v>
      </c>
      <c r="L71" s="32">
        <v>11.041103869284701</v>
      </c>
      <c r="M71" s="31">
        <v>11.041103869284701</v>
      </c>
      <c r="N71" s="32" t="s">
        <v>28</v>
      </c>
      <c r="O71" s="32">
        <v>11.041103869284701</v>
      </c>
      <c r="P71" s="31">
        <v>11.041103869284701</v>
      </c>
      <c r="Q71" s="32" t="s">
        <v>28</v>
      </c>
      <c r="R71" s="32">
        <v>11.041103869284701</v>
      </c>
      <c r="S71" s="31">
        <v>11.041103869284701</v>
      </c>
      <c r="T71" s="32" t="s">
        <v>28</v>
      </c>
      <c r="U71" s="32">
        <v>11.041103869284701</v>
      </c>
      <c r="V71" s="31">
        <v>11.041103869284701</v>
      </c>
      <c r="W71" s="32" t="s">
        <v>28</v>
      </c>
      <c r="X71" s="32">
        <v>11.041103869284701</v>
      </c>
      <c r="Y71" s="31">
        <v>11.041103869284701</v>
      </c>
      <c r="Z71" s="32" t="s">
        <v>28</v>
      </c>
      <c r="AA71" s="32">
        <v>11.041103869284701</v>
      </c>
      <c r="AB71" s="31">
        <v>11.041103869284701</v>
      </c>
      <c r="AC71" s="32" t="s">
        <v>28</v>
      </c>
      <c r="AD71" s="32">
        <v>11.041103869284701</v>
      </c>
      <c r="AE71" s="31">
        <v>11.041103869284701</v>
      </c>
      <c r="AF71" s="32" t="s">
        <v>28</v>
      </c>
      <c r="AG71" s="32">
        <v>11.041103869284701</v>
      </c>
      <c r="AH71" s="31">
        <v>11.0973343528455</v>
      </c>
      <c r="AI71" s="32" t="s">
        <v>28</v>
      </c>
      <c r="AJ71" s="32">
        <v>11.0973343528455</v>
      </c>
      <c r="AK71" s="31">
        <v>11.117634462996</v>
      </c>
      <c r="AL71" s="32" t="s">
        <v>28</v>
      </c>
      <c r="AM71" s="32">
        <v>11.117634462996</v>
      </c>
      <c r="AN71" s="31">
        <v>11.117634462996</v>
      </c>
      <c r="AO71" s="32" t="s">
        <v>28</v>
      </c>
      <c r="AP71" s="32">
        <v>11.117634462996</v>
      </c>
      <c r="AQ71" s="31">
        <v>11.117634462996</v>
      </c>
      <c r="AR71" s="32" t="s">
        <v>28</v>
      </c>
      <c r="AS71" s="32">
        <v>11.117634462996</v>
      </c>
      <c r="AT71" s="31">
        <v>11.117634462996</v>
      </c>
      <c r="AU71" s="32" t="s">
        <v>28</v>
      </c>
      <c r="AV71" s="32">
        <v>11.117634462996</v>
      </c>
      <c r="AW71" s="31">
        <v>11.117634462996</v>
      </c>
      <c r="AX71" s="32" t="s">
        <v>28</v>
      </c>
      <c r="AY71" s="32">
        <v>11.117634462996</v>
      </c>
      <c r="AZ71" s="31">
        <v>11.1308051329653</v>
      </c>
      <c r="BA71" s="32" t="s">
        <v>28</v>
      </c>
      <c r="BB71" s="32">
        <v>11.1308051329653</v>
      </c>
      <c r="BC71" s="31">
        <v>11.1308051329653</v>
      </c>
      <c r="BD71" s="32" t="s">
        <v>28</v>
      </c>
      <c r="BE71" s="32">
        <v>11.1308051329653</v>
      </c>
      <c r="BF71" s="31">
        <v>11.1449316314991</v>
      </c>
      <c r="BG71" s="32" t="s">
        <v>28</v>
      </c>
      <c r="BH71" s="32">
        <v>11.1449316314991</v>
      </c>
      <c r="BI71" s="31">
        <v>11.1449316314991</v>
      </c>
      <c r="BJ71" s="32" t="s">
        <v>28</v>
      </c>
      <c r="BK71" s="32">
        <v>11.1449316314991</v>
      </c>
      <c r="BL71" s="31">
        <v>11.1449316314991</v>
      </c>
      <c r="BM71" s="32" t="s">
        <v>28</v>
      </c>
      <c r="BN71" s="32">
        <v>11.1449316314991</v>
      </c>
      <c r="BO71" s="31">
        <v>11.163560095350901</v>
      </c>
      <c r="BP71" s="32" t="s">
        <v>28</v>
      </c>
      <c r="BQ71" s="32">
        <v>11.163560095350901</v>
      </c>
      <c r="BR71" s="31">
        <v>11.218412777689499</v>
      </c>
      <c r="BS71" s="32" t="s">
        <v>28</v>
      </c>
      <c r="BT71" s="32">
        <v>11.218412777689499</v>
      </c>
      <c r="BU71" s="31">
        <v>11.218412777689499</v>
      </c>
      <c r="BV71" s="32" t="s">
        <v>28</v>
      </c>
      <c r="BW71" s="32">
        <v>11.218412777689499</v>
      </c>
      <c r="BX71" s="31">
        <v>11.218412777689499</v>
      </c>
      <c r="BY71" s="32" t="s">
        <v>28</v>
      </c>
      <c r="BZ71" s="32">
        <v>11.218412777689499</v>
      </c>
      <c r="CA71" s="31">
        <v>11.218412777689499</v>
      </c>
      <c r="CB71" s="32" t="s">
        <v>28</v>
      </c>
      <c r="CC71" s="32">
        <v>11.218412777689499</v>
      </c>
      <c r="CD71" s="31">
        <v>11.218412777689499</v>
      </c>
      <c r="CE71" s="32" t="s">
        <v>28</v>
      </c>
      <c r="CF71" s="32">
        <v>11.218412777689499</v>
      </c>
      <c r="CG71" s="31">
        <v>11.229926002277599</v>
      </c>
      <c r="CH71" s="32" t="s">
        <v>28</v>
      </c>
      <c r="CI71" s="32">
        <v>11.229926002277599</v>
      </c>
      <c r="CJ71" s="31">
        <v>11.229926002277599</v>
      </c>
      <c r="CK71" s="32" t="s">
        <v>28</v>
      </c>
      <c r="CL71" s="32">
        <v>11.229926002277599</v>
      </c>
      <c r="CM71" s="31">
        <v>11.229926002277599</v>
      </c>
      <c r="CN71" s="32" t="s">
        <v>28</v>
      </c>
      <c r="CO71" s="32">
        <v>11.229926002277599</v>
      </c>
      <c r="CP71" s="31">
        <v>11.2393433219169</v>
      </c>
      <c r="CQ71" s="32" t="s">
        <v>28</v>
      </c>
      <c r="CR71" s="32">
        <v>11.2393433219169</v>
      </c>
      <c r="CS71" s="31">
        <v>11.282738509832001</v>
      </c>
      <c r="CT71" s="32" t="s">
        <v>28</v>
      </c>
      <c r="CU71" s="32">
        <v>11.282738509832001</v>
      </c>
      <c r="CV71" s="31">
        <v>11.2927169380614</v>
      </c>
      <c r="CW71" s="32" t="s">
        <v>28</v>
      </c>
      <c r="CX71" s="32">
        <v>11.2927169380614</v>
      </c>
      <c r="CY71" s="31">
        <v>11.3031149310549</v>
      </c>
      <c r="CZ71" s="32" t="s">
        <v>28</v>
      </c>
      <c r="DA71" s="32">
        <v>11.3031149310549</v>
      </c>
      <c r="DB71" s="31">
        <v>11.3194502876334</v>
      </c>
      <c r="DC71" s="32" t="s">
        <v>28</v>
      </c>
      <c r="DD71" s="32">
        <v>11.3194502876334</v>
      </c>
      <c r="DE71" s="31">
        <v>11.3194502876334</v>
      </c>
      <c r="DF71" s="32" t="s">
        <v>28</v>
      </c>
      <c r="DG71" s="32">
        <v>11.3194502876334</v>
      </c>
      <c r="DH71" s="31">
        <v>11.3194502876334</v>
      </c>
      <c r="DI71" s="32" t="s">
        <v>28</v>
      </c>
      <c r="DJ71" s="32">
        <v>11.3194502876334</v>
      </c>
      <c r="DK71" s="31">
        <v>11.3405213467029</v>
      </c>
      <c r="DL71" s="32" t="s">
        <v>28</v>
      </c>
      <c r="DM71" s="32">
        <v>11.3405213467029</v>
      </c>
      <c r="DN71" s="31">
        <v>11.3405213467029</v>
      </c>
      <c r="DO71" s="32" t="s">
        <v>28</v>
      </c>
      <c r="DP71" s="32">
        <v>11.3405213467029</v>
      </c>
      <c r="DQ71" s="31">
        <v>11.3673932020821</v>
      </c>
      <c r="DR71" s="32" t="s">
        <v>28</v>
      </c>
      <c r="DS71" s="32">
        <v>11.3673932020821</v>
      </c>
      <c r="DT71" s="31">
        <v>11.3673932020821</v>
      </c>
      <c r="DU71" s="32" t="s">
        <v>28</v>
      </c>
      <c r="DV71" s="32">
        <v>11.3673932020821</v>
      </c>
    </row>
    <row r="72" spans="1:126" x14ac:dyDescent="0.2">
      <c r="A72" s="30" t="s">
        <v>7</v>
      </c>
      <c r="B72">
        <v>69</v>
      </c>
      <c r="C72">
        <v>69</v>
      </c>
      <c r="D72" s="32">
        <v>-3.92806203961436</v>
      </c>
      <c r="E72" s="32" t="s">
        <v>28</v>
      </c>
      <c r="F72" s="32">
        <v>-3.92806203961436</v>
      </c>
      <c r="G72" s="32">
        <v>-3.7959490223613699</v>
      </c>
      <c r="H72" s="32" t="s">
        <v>28</v>
      </c>
      <c r="I72" s="32">
        <v>-3.7959490223613699</v>
      </c>
      <c r="J72" s="31">
        <v>-3.6924568392739201</v>
      </c>
      <c r="K72" s="32" t="s">
        <v>28</v>
      </c>
      <c r="L72" s="32">
        <v>-3.6924568392739201</v>
      </c>
      <c r="M72" s="31">
        <v>-3.63832018296669</v>
      </c>
      <c r="N72" s="32" t="s">
        <v>28</v>
      </c>
      <c r="O72" s="32">
        <v>-3.63832018296669</v>
      </c>
      <c r="P72" s="31">
        <v>-3.5914245758414398</v>
      </c>
      <c r="Q72" s="32" t="s">
        <v>28</v>
      </c>
      <c r="R72" s="32">
        <v>-3.5914245758414398</v>
      </c>
      <c r="S72" s="31">
        <v>-3.4676796926824101</v>
      </c>
      <c r="T72" s="32" t="s">
        <v>28</v>
      </c>
      <c r="U72" s="32">
        <v>-3.4676796926824101</v>
      </c>
      <c r="V72" s="31">
        <v>-3.3986892885992401</v>
      </c>
      <c r="W72" s="32" t="s">
        <v>28</v>
      </c>
      <c r="X72" s="32">
        <v>-3.3986892885992401</v>
      </c>
      <c r="Y72" s="31">
        <v>-3.3358952042688301</v>
      </c>
      <c r="Z72" s="32" t="s">
        <v>28</v>
      </c>
      <c r="AA72" s="32">
        <v>-3.3358952042688301</v>
      </c>
      <c r="AB72" s="31">
        <v>-3.3015067505210798</v>
      </c>
      <c r="AC72" s="32" t="s">
        <v>28</v>
      </c>
      <c r="AD72" s="32">
        <v>-3.3015067505210798</v>
      </c>
      <c r="AE72" s="31">
        <v>-3.2506366324827201</v>
      </c>
      <c r="AF72" s="32" t="s">
        <v>28</v>
      </c>
      <c r="AG72" s="32">
        <v>-3.2506366324827201</v>
      </c>
      <c r="AH72" s="31">
        <v>-3.19614650994831</v>
      </c>
      <c r="AI72" s="32" t="s">
        <v>28</v>
      </c>
      <c r="AJ72" s="32">
        <v>-3.19614650994831</v>
      </c>
      <c r="AK72" s="31">
        <v>-3.1234731097738999</v>
      </c>
      <c r="AL72" s="32" t="s">
        <v>28</v>
      </c>
      <c r="AM72" s="32">
        <v>-3.1234731097738999</v>
      </c>
      <c r="AN72" s="31">
        <v>-3.06690738652674</v>
      </c>
      <c r="AO72" s="32" t="s">
        <v>28</v>
      </c>
      <c r="AP72" s="32">
        <v>-3.06690738652674</v>
      </c>
      <c r="AQ72" s="31">
        <v>-3.0023999292781398</v>
      </c>
      <c r="AR72" s="32" t="s">
        <v>28</v>
      </c>
      <c r="AS72" s="32">
        <v>-3.0023999292781398</v>
      </c>
      <c r="AT72" s="31">
        <v>-2.8818899553133202</v>
      </c>
      <c r="AU72" s="32" t="s">
        <v>28</v>
      </c>
      <c r="AV72" s="32">
        <v>-2.8818899553133202</v>
      </c>
      <c r="AW72" s="31">
        <v>-2.8633360476218099</v>
      </c>
      <c r="AX72" s="32" t="s">
        <v>28</v>
      </c>
      <c r="AY72" s="32">
        <v>-2.8633360476218099</v>
      </c>
      <c r="AZ72" s="31">
        <v>-2.8231168144386598</v>
      </c>
      <c r="BA72" s="32" t="s">
        <v>28</v>
      </c>
      <c r="BB72" s="32">
        <v>-2.8231168144386598</v>
      </c>
      <c r="BC72" s="31">
        <v>-2.76069415078612</v>
      </c>
      <c r="BD72" s="32" t="s">
        <v>28</v>
      </c>
      <c r="BE72" s="32">
        <v>-2.76069415078612</v>
      </c>
      <c r="BF72" s="31">
        <v>-2.7432473894188201</v>
      </c>
      <c r="BG72" s="32" t="s">
        <v>28</v>
      </c>
      <c r="BH72" s="32">
        <v>-2.7432473894188201</v>
      </c>
      <c r="BI72" s="31">
        <v>-2.7115572123765701</v>
      </c>
      <c r="BJ72" s="32" t="s">
        <v>28</v>
      </c>
      <c r="BK72" s="32">
        <v>-2.7115572123765701</v>
      </c>
      <c r="BL72" s="31">
        <v>-2.6669405513526701</v>
      </c>
      <c r="BM72" s="32" t="s">
        <v>28</v>
      </c>
      <c r="BN72" s="32">
        <v>-2.6669405513526701</v>
      </c>
      <c r="BO72" s="31">
        <v>-2.6448703411981902</v>
      </c>
      <c r="BP72" s="32" t="s">
        <v>28</v>
      </c>
      <c r="BQ72" s="32">
        <v>-2.6448703411981902</v>
      </c>
      <c r="BR72" s="31">
        <v>-2.59028018548632</v>
      </c>
      <c r="BS72" s="32" t="s">
        <v>28</v>
      </c>
      <c r="BT72" s="32">
        <v>-2.59028018548632</v>
      </c>
      <c r="BU72" s="31">
        <v>-2.5591103547315601</v>
      </c>
      <c r="BV72" s="32" t="s">
        <v>28</v>
      </c>
      <c r="BW72" s="32">
        <v>-2.5591103547315601</v>
      </c>
      <c r="BX72" s="31">
        <v>-2.4812250982495301</v>
      </c>
      <c r="BY72" s="32" t="s">
        <v>28</v>
      </c>
      <c r="BZ72" s="32">
        <v>-2.4812250982495301</v>
      </c>
      <c r="CA72" s="31">
        <v>-2.3457282948971998</v>
      </c>
      <c r="CB72" s="32" t="s">
        <v>28</v>
      </c>
      <c r="CC72" s="32">
        <v>-2.3457282948971998</v>
      </c>
      <c r="CD72" s="31">
        <v>-2.3054059416534298</v>
      </c>
      <c r="CE72" s="32" t="s">
        <v>28</v>
      </c>
      <c r="CF72" s="32">
        <v>-2.3054059416534298</v>
      </c>
      <c r="CG72" s="31">
        <v>-2.2053605016603099</v>
      </c>
      <c r="CH72" s="32" t="s">
        <v>28</v>
      </c>
      <c r="CI72" s="32">
        <v>-2.2053605016603099</v>
      </c>
      <c r="CJ72" s="31">
        <v>-2.1659718152382998</v>
      </c>
      <c r="CK72" s="32" t="s">
        <v>28</v>
      </c>
      <c r="CL72" s="32">
        <v>-2.1659718152382998</v>
      </c>
      <c r="CM72" s="31">
        <v>-2.0692092707474301</v>
      </c>
      <c r="CN72" s="32" t="s">
        <v>28</v>
      </c>
      <c r="CO72" s="32">
        <v>-2.0692092707474301</v>
      </c>
      <c r="CP72" s="31">
        <v>-2.0920419915016701</v>
      </c>
      <c r="CQ72" s="32" t="s">
        <v>28</v>
      </c>
      <c r="CR72" s="32">
        <v>-2.0920419915016701</v>
      </c>
      <c r="CS72" s="31">
        <v>-1.9592965323773199</v>
      </c>
      <c r="CT72" s="32" t="s">
        <v>28</v>
      </c>
      <c r="CU72" s="32">
        <v>-1.9592965323773199</v>
      </c>
      <c r="CV72" s="31">
        <v>-1.9660748222557101</v>
      </c>
      <c r="CW72" s="32" t="s">
        <v>28</v>
      </c>
      <c r="CX72" s="32">
        <v>-1.9660748222557101</v>
      </c>
      <c r="CY72" s="31">
        <v>-1.9674763201808201</v>
      </c>
      <c r="CZ72" s="32" t="s">
        <v>28</v>
      </c>
      <c r="DA72" s="32">
        <v>-1.9674763201808201</v>
      </c>
      <c r="DB72" s="31">
        <v>-1.93889738669984</v>
      </c>
      <c r="DC72" s="32" t="s">
        <v>28</v>
      </c>
      <c r="DD72" s="32">
        <v>-1.93889738669984</v>
      </c>
      <c r="DE72" s="31">
        <v>-1.83701707381392</v>
      </c>
      <c r="DF72" s="32" t="s">
        <v>28</v>
      </c>
      <c r="DG72" s="32">
        <v>-1.83701707381392</v>
      </c>
      <c r="DH72" s="31">
        <v>-1.8002108983502501</v>
      </c>
      <c r="DI72" s="32" t="s">
        <v>28</v>
      </c>
      <c r="DJ72" s="32">
        <v>-1.8002108983502501</v>
      </c>
      <c r="DK72" s="31">
        <v>-1.74034222169609</v>
      </c>
      <c r="DL72" s="32" t="s">
        <v>28</v>
      </c>
      <c r="DM72" s="32">
        <v>-1.74034222169609</v>
      </c>
      <c r="DN72" s="31">
        <v>-1.6369288209922599</v>
      </c>
      <c r="DO72" s="32" t="s">
        <v>28</v>
      </c>
      <c r="DP72" s="32">
        <v>-1.6369288209922599</v>
      </c>
      <c r="DQ72" s="31">
        <v>-1.5117370986145999</v>
      </c>
      <c r="DR72" s="32" t="s">
        <v>28</v>
      </c>
      <c r="DS72" s="32">
        <v>-1.5117370986145999</v>
      </c>
      <c r="DT72" s="31">
        <v>-1.4528853912522599</v>
      </c>
      <c r="DU72" s="32" t="s">
        <v>28</v>
      </c>
      <c r="DV72" s="32">
        <v>-1.4528853912522599</v>
      </c>
    </row>
    <row r="73" spans="1:126" x14ac:dyDescent="0.2">
      <c r="A73" s="30" t="s">
        <v>5</v>
      </c>
      <c r="B73">
        <v>70</v>
      </c>
      <c r="C73">
        <v>70</v>
      </c>
      <c r="D73" s="32">
        <v>9.2764936036384693</v>
      </c>
      <c r="E73" s="32" t="s">
        <v>28</v>
      </c>
      <c r="F73" s="32">
        <v>9.2764936036384693</v>
      </c>
      <c r="G73" s="32">
        <v>9.3421517965601293</v>
      </c>
      <c r="H73" s="32" t="s">
        <v>28</v>
      </c>
      <c r="I73" s="32">
        <v>9.3421517965601293</v>
      </c>
      <c r="J73" s="31">
        <v>9.4167672606479709</v>
      </c>
      <c r="K73" s="32" t="s">
        <v>28</v>
      </c>
      <c r="L73" s="32">
        <v>9.4167672606479709</v>
      </c>
      <c r="M73" s="31">
        <v>9.4699256794328903</v>
      </c>
      <c r="N73" s="32" t="s">
        <v>28</v>
      </c>
      <c r="O73" s="32">
        <v>9.4699256794328903</v>
      </c>
      <c r="P73" s="31">
        <v>9.5114834779003896</v>
      </c>
      <c r="Q73" s="32" t="s">
        <v>28</v>
      </c>
      <c r="R73" s="32">
        <v>9.5114834779003896</v>
      </c>
      <c r="S73" s="31">
        <v>9.5369447846168605</v>
      </c>
      <c r="T73" s="32" t="s">
        <v>28</v>
      </c>
      <c r="U73" s="32">
        <v>9.5369447846168605</v>
      </c>
      <c r="V73" s="31">
        <v>9.5694521766084399</v>
      </c>
      <c r="W73" s="32" t="s">
        <v>28</v>
      </c>
      <c r="X73" s="32">
        <v>9.5694521766084399</v>
      </c>
      <c r="Y73" s="31">
        <v>9.6042694137068096</v>
      </c>
      <c r="Z73" s="32" t="s">
        <v>28</v>
      </c>
      <c r="AA73" s="32">
        <v>9.6042694137068096</v>
      </c>
      <c r="AB73" s="31">
        <v>9.6372814267171591</v>
      </c>
      <c r="AC73" s="32" t="s">
        <v>28</v>
      </c>
      <c r="AD73" s="32">
        <v>9.6372814267171591</v>
      </c>
      <c r="AE73" s="31">
        <v>9.6583416785987293</v>
      </c>
      <c r="AF73" s="32" t="s">
        <v>28</v>
      </c>
      <c r="AG73" s="32">
        <v>9.6583416785987293</v>
      </c>
      <c r="AH73" s="31">
        <v>9.6727617942685704</v>
      </c>
      <c r="AI73" s="32" t="s">
        <v>28</v>
      </c>
      <c r="AJ73" s="32">
        <v>9.6727617942685704</v>
      </c>
      <c r="AK73" s="31">
        <v>9.6901190497061496</v>
      </c>
      <c r="AL73" s="32" t="s">
        <v>28</v>
      </c>
      <c r="AM73" s="32">
        <v>9.6901190497061496</v>
      </c>
      <c r="AN73" s="31">
        <v>9.7163510555764692</v>
      </c>
      <c r="AO73" s="32" t="s">
        <v>28</v>
      </c>
      <c r="AP73" s="32">
        <v>9.7163510555764692</v>
      </c>
      <c r="AQ73" s="31">
        <v>9.7336075486428797</v>
      </c>
      <c r="AR73" s="32" t="s">
        <v>28</v>
      </c>
      <c r="AS73" s="32">
        <v>9.7336075486428797</v>
      </c>
      <c r="AT73" s="31">
        <v>9.7478070541005497</v>
      </c>
      <c r="AU73" s="32" t="s">
        <v>28</v>
      </c>
      <c r="AV73" s="32">
        <v>9.7478070541005497</v>
      </c>
      <c r="AW73" s="31">
        <v>9.7524321146212696</v>
      </c>
      <c r="AX73" s="32" t="s">
        <v>28</v>
      </c>
      <c r="AY73" s="32">
        <v>9.7524321146212696</v>
      </c>
      <c r="AZ73" s="31">
        <v>9.76385206160462</v>
      </c>
      <c r="BA73" s="32" t="s">
        <v>28</v>
      </c>
      <c r="BB73" s="32">
        <v>9.76385206160462</v>
      </c>
      <c r="BC73" s="31">
        <v>9.7734876417649303</v>
      </c>
      <c r="BD73" s="32" t="s">
        <v>28</v>
      </c>
      <c r="BE73" s="32">
        <v>9.7734876417649303</v>
      </c>
      <c r="BF73" s="31">
        <v>9.7899129201620205</v>
      </c>
      <c r="BG73" s="32" t="s">
        <v>28</v>
      </c>
      <c r="BH73" s="32">
        <v>9.7899129201620205</v>
      </c>
      <c r="BI73" s="31">
        <v>9.8102247017788304</v>
      </c>
      <c r="BJ73" s="32" t="s">
        <v>28</v>
      </c>
      <c r="BK73" s="32">
        <v>9.8102247017788304</v>
      </c>
      <c r="BL73" s="31">
        <v>9.8315453266209207</v>
      </c>
      <c r="BM73" s="32" t="s">
        <v>28</v>
      </c>
      <c r="BN73" s="32">
        <v>9.8315453266209207</v>
      </c>
      <c r="BO73" s="31">
        <v>9.8322088653827198</v>
      </c>
      <c r="BP73" s="32" t="s">
        <v>28</v>
      </c>
      <c r="BQ73" s="32">
        <v>9.8322088653827198</v>
      </c>
      <c r="BR73" s="31">
        <v>9.8386756369917094</v>
      </c>
      <c r="BS73" s="32" t="s">
        <v>28</v>
      </c>
      <c r="BT73" s="32">
        <v>9.8386756369917094</v>
      </c>
      <c r="BU73" s="31">
        <v>9.8602126904293499</v>
      </c>
      <c r="BV73" s="32" t="s">
        <v>28</v>
      </c>
      <c r="BW73" s="32">
        <v>9.8602126904293499</v>
      </c>
      <c r="BX73" s="31">
        <v>9.8702825654439792</v>
      </c>
      <c r="BY73" s="32" t="s">
        <v>28</v>
      </c>
      <c r="BZ73" s="32">
        <v>9.8702825654439792</v>
      </c>
      <c r="CA73" s="31">
        <v>9.8886038625102195</v>
      </c>
      <c r="CB73" s="32" t="s">
        <v>28</v>
      </c>
      <c r="CC73" s="32">
        <v>9.8886038625102195</v>
      </c>
      <c r="CD73" s="31">
        <v>9.9159799663687291</v>
      </c>
      <c r="CE73" s="32" t="s">
        <v>28</v>
      </c>
      <c r="CF73" s="32">
        <v>9.9159799663687291</v>
      </c>
      <c r="CG73" s="31">
        <v>9.9269304604536508</v>
      </c>
      <c r="CH73" s="32" t="s">
        <v>28</v>
      </c>
      <c r="CI73" s="32">
        <v>9.9269304604536508</v>
      </c>
      <c r="CJ73" s="31">
        <v>9.9471555239310607</v>
      </c>
      <c r="CK73" s="32" t="s">
        <v>28</v>
      </c>
      <c r="CL73" s="32">
        <v>9.9471555239310607</v>
      </c>
      <c r="CM73" s="31">
        <v>9.9537205613555102</v>
      </c>
      <c r="CN73" s="32" t="s">
        <v>28</v>
      </c>
      <c r="CO73" s="32">
        <v>9.9537205613555102</v>
      </c>
      <c r="CP73" s="31">
        <v>9.9618442430368095</v>
      </c>
      <c r="CQ73" s="32" t="s">
        <v>28</v>
      </c>
      <c r="CR73" s="32">
        <v>9.9618442430368095</v>
      </c>
      <c r="CS73" s="31">
        <v>9.9993734851261404</v>
      </c>
      <c r="CT73" s="32" t="s">
        <v>28</v>
      </c>
      <c r="CU73" s="32">
        <v>9.9993734851261404</v>
      </c>
      <c r="CV73" s="31">
        <v>9.9889057832190904</v>
      </c>
      <c r="CW73" s="32" t="s">
        <v>28</v>
      </c>
      <c r="CX73" s="32">
        <v>9.9889057832190904</v>
      </c>
      <c r="CY73" s="31">
        <v>10.014263962580999</v>
      </c>
      <c r="CZ73" s="32" t="s">
        <v>28</v>
      </c>
      <c r="DA73" s="32">
        <v>10.014263962580999</v>
      </c>
      <c r="DB73" s="31">
        <v>10.027406371558101</v>
      </c>
      <c r="DC73" s="32" t="s">
        <v>28</v>
      </c>
      <c r="DD73" s="32">
        <v>10.027406371558101</v>
      </c>
      <c r="DE73" s="31">
        <v>10.0371683232799</v>
      </c>
      <c r="DF73" s="32" t="s">
        <v>28</v>
      </c>
      <c r="DG73" s="32">
        <v>10.0371683232799</v>
      </c>
      <c r="DH73" s="31">
        <v>10.0309022718761</v>
      </c>
      <c r="DI73" s="32" t="s">
        <v>28</v>
      </c>
      <c r="DJ73" s="32">
        <v>10.0309022718761</v>
      </c>
      <c r="DK73" s="31">
        <v>10.038184769552499</v>
      </c>
      <c r="DL73" s="32" t="s">
        <v>28</v>
      </c>
      <c r="DM73" s="32">
        <v>10.038184769552499</v>
      </c>
      <c r="DN73" s="31">
        <v>10.0264291132114</v>
      </c>
      <c r="DO73" s="32" t="s">
        <v>28</v>
      </c>
      <c r="DP73" s="32">
        <v>10.0264291132114</v>
      </c>
      <c r="DQ73" s="31">
        <v>10.0128470790235</v>
      </c>
      <c r="DR73" s="32" t="s">
        <v>28</v>
      </c>
      <c r="DS73" s="32">
        <v>10.0128470790235</v>
      </c>
      <c r="DT73" s="31">
        <v>10.000024463204401</v>
      </c>
      <c r="DU73" s="32" t="s">
        <v>28</v>
      </c>
      <c r="DV73" s="32">
        <v>10.000024463204401</v>
      </c>
    </row>
    <row r="74" spans="1:126" x14ac:dyDescent="0.2">
      <c r="A74" s="30" t="s">
        <v>5</v>
      </c>
      <c r="B74">
        <v>71</v>
      </c>
      <c r="C74">
        <v>71</v>
      </c>
      <c r="D74" s="32">
        <v>11.1931210648468</v>
      </c>
      <c r="E74" s="32" t="s">
        <v>28</v>
      </c>
      <c r="F74" s="32">
        <v>11.1931210648468</v>
      </c>
      <c r="G74" s="32">
        <v>11.265996237392899</v>
      </c>
      <c r="H74" s="32" t="s">
        <v>28</v>
      </c>
      <c r="I74" s="32">
        <v>11.265996237392899</v>
      </c>
      <c r="J74" s="31">
        <v>11.340953185068001</v>
      </c>
      <c r="K74" s="32" t="s">
        <v>28</v>
      </c>
      <c r="L74" s="32">
        <v>11.340953185068001</v>
      </c>
      <c r="M74" s="31">
        <v>11.384384921514901</v>
      </c>
      <c r="N74" s="32" t="s">
        <v>28</v>
      </c>
      <c r="O74" s="32">
        <v>11.384384921514901</v>
      </c>
      <c r="P74" s="31">
        <v>11.4503167575532</v>
      </c>
      <c r="Q74" s="32" t="s">
        <v>28</v>
      </c>
      <c r="R74" s="32">
        <v>11.4503167575532</v>
      </c>
      <c r="S74" s="31">
        <v>11.5243798357681</v>
      </c>
      <c r="T74" s="32" t="s">
        <v>28</v>
      </c>
      <c r="U74" s="32">
        <v>11.5243798357681</v>
      </c>
      <c r="V74" s="31">
        <v>11.548734702596599</v>
      </c>
      <c r="W74" s="32" t="s">
        <v>28</v>
      </c>
      <c r="X74" s="32">
        <v>11.548734702596599</v>
      </c>
      <c r="Y74" s="31">
        <v>11.582132363202099</v>
      </c>
      <c r="Z74" s="32" t="s">
        <v>28</v>
      </c>
      <c r="AA74" s="32">
        <v>11.582132363202099</v>
      </c>
      <c r="AB74" s="31">
        <v>11.630680878015101</v>
      </c>
      <c r="AC74" s="32" t="s">
        <v>28</v>
      </c>
      <c r="AD74" s="32">
        <v>11.630680878015101</v>
      </c>
      <c r="AE74" s="31">
        <v>11.642376808147</v>
      </c>
      <c r="AF74" s="32" t="s">
        <v>28</v>
      </c>
      <c r="AG74" s="32">
        <v>11.642376808147</v>
      </c>
      <c r="AH74" s="31">
        <v>11.670936181235801</v>
      </c>
      <c r="AI74" s="32" t="s">
        <v>28</v>
      </c>
      <c r="AJ74" s="32">
        <v>11.670936181235801</v>
      </c>
      <c r="AK74" s="31">
        <v>11.6905036710255</v>
      </c>
      <c r="AL74" s="32" t="s">
        <v>28</v>
      </c>
      <c r="AM74" s="32">
        <v>11.6905036710255</v>
      </c>
      <c r="AN74" s="31">
        <v>11.7038612407903</v>
      </c>
      <c r="AO74" s="32" t="s">
        <v>28</v>
      </c>
      <c r="AP74" s="32">
        <v>11.7038612407903</v>
      </c>
      <c r="AQ74" s="31">
        <v>11.7142919647568</v>
      </c>
      <c r="AR74" s="32" t="s">
        <v>28</v>
      </c>
      <c r="AS74" s="32">
        <v>11.7142919647568</v>
      </c>
      <c r="AT74" s="31">
        <v>11.7290345581736</v>
      </c>
      <c r="AU74" s="32" t="s">
        <v>28</v>
      </c>
      <c r="AV74" s="32">
        <v>11.7290345581736</v>
      </c>
      <c r="AW74" s="31">
        <v>11.745533689190401</v>
      </c>
      <c r="AX74" s="32" t="s">
        <v>28</v>
      </c>
      <c r="AY74" s="32">
        <v>11.745533689190401</v>
      </c>
      <c r="AZ74" s="31">
        <v>11.756808330516201</v>
      </c>
      <c r="BA74" s="32" t="s">
        <v>28</v>
      </c>
      <c r="BB74" s="32">
        <v>11.756808330516201</v>
      </c>
      <c r="BC74" s="31">
        <v>11.7653662587414</v>
      </c>
      <c r="BD74" s="32" t="s">
        <v>28</v>
      </c>
      <c r="BE74" s="32">
        <v>11.7653662587414</v>
      </c>
      <c r="BF74" s="31">
        <v>11.781292195694199</v>
      </c>
      <c r="BG74" s="32" t="s">
        <v>28</v>
      </c>
      <c r="BH74" s="32">
        <v>11.781292195694199</v>
      </c>
      <c r="BI74" s="31">
        <v>11.7932693202502</v>
      </c>
      <c r="BJ74" s="32" t="s">
        <v>28</v>
      </c>
      <c r="BK74" s="32">
        <v>11.7932693202502</v>
      </c>
      <c r="BL74" s="31">
        <v>11.799601080913799</v>
      </c>
      <c r="BM74" s="32" t="s">
        <v>28</v>
      </c>
      <c r="BN74" s="32">
        <v>11.799601080913799</v>
      </c>
      <c r="BO74" s="31">
        <v>11.807624608904201</v>
      </c>
      <c r="BP74" s="32" t="s">
        <v>28</v>
      </c>
      <c r="BQ74" s="32">
        <v>11.807624608904201</v>
      </c>
      <c r="BR74" s="31">
        <v>11.825126497872301</v>
      </c>
      <c r="BS74" s="32" t="s">
        <v>28</v>
      </c>
      <c r="BT74" s="32">
        <v>11.825126497872301</v>
      </c>
      <c r="BU74" s="31">
        <v>11.8344277474453</v>
      </c>
      <c r="BV74" s="32" t="s">
        <v>28</v>
      </c>
      <c r="BW74" s="32">
        <v>11.8344277474453</v>
      </c>
      <c r="BX74" s="31">
        <v>11.8471085330912</v>
      </c>
      <c r="BY74" s="32" t="s">
        <v>28</v>
      </c>
      <c r="BZ74" s="32">
        <v>11.8471085330912</v>
      </c>
      <c r="CA74" s="31">
        <v>11.851876145795901</v>
      </c>
      <c r="CB74" s="32" t="s">
        <v>28</v>
      </c>
      <c r="CC74" s="32">
        <v>11.851876145795901</v>
      </c>
      <c r="CD74" s="31">
        <v>11.859670949369701</v>
      </c>
      <c r="CE74" s="32" t="s">
        <v>28</v>
      </c>
      <c r="CF74" s="32">
        <v>11.859670949369701</v>
      </c>
      <c r="CG74" s="31">
        <v>11.8702644056957</v>
      </c>
      <c r="CH74" s="32" t="s">
        <v>28</v>
      </c>
      <c r="CI74" s="32">
        <v>11.8702644056957</v>
      </c>
      <c r="CJ74" s="31">
        <v>11.8889403921332</v>
      </c>
      <c r="CK74" s="32" t="s">
        <v>28</v>
      </c>
      <c r="CL74" s="32">
        <v>11.8889403921332</v>
      </c>
      <c r="CM74" s="31">
        <v>11.898560348706001</v>
      </c>
      <c r="CN74" s="32" t="s">
        <v>28</v>
      </c>
      <c r="CO74" s="32">
        <v>11.898560348706001</v>
      </c>
      <c r="CP74" s="31">
        <v>11.9026786878413</v>
      </c>
      <c r="CQ74" s="32" t="s">
        <v>28</v>
      </c>
      <c r="CR74" s="32">
        <v>11.9026786878413</v>
      </c>
      <c r="CS74" s="31">
        <v>11.9219617604851</v>
      </c>
      <c r="CT74" s="32" t="s">
        <v>28</v>
      </c>
      <c r="CU74" s="32">
        <v>11.9219617604851</v>
      </c>
      <c r="CV74" s="31">
        <v>11.927387464923299</v>
      </c>
      <c r="CW74" s="32" t="s">
        <v>28</v>
      </c>
      <c r="CX74" s="32">
        <v>11.927387464923299</v>
      </c>
      <c r="CY74" s="31">
        <v>11.9327745601744</v>
      </c>
      <c r="CZ74" s="32" t="s">
        <v>28</v>
      </c>
      <c r="DA74" s="32">
        <v>11.9327745601744</v>
      </c>
      <c r="DB74" s="31">
        <v>11.92463741657</v>
      </c>
      <c r="DC74" s="32" t="s">
        <v>28</v>
      </c>
      <c r="DD74" s="32">
        <v>11.92463741657</v>
      </c>
      <c r="DE74" s="31">
        <v>11.9072838995598</v>
      </c>
      <c r="DF74" s="32" t="s">
        <v>28</v>
      </c>
      <c r="DG74" s="32">
        <v>11.9072838995598</v>
      </c>
      <c r="DH74" s="31">
        <v>11.916814330518401</v>
      </c>
      <c r="DI74" s="32" t="s">
        <v>28</v>
      </c>
      <c r="DJ74" s="32">
        <v>11.916814330518401</v>
      </c>
      <c r="DK74" s="31">
        <v>11.922360354476901</v>
      </c>
      <c r="DL74" s="32" t="s">
        <v>28</v>
      </c>
      <c r="DM74" s="32">
        <v>11.922360354476901</v>
      </c>
      <c r="DN74" s="31">
        <v>11.931499025691</v>
      </c>
      <c r="DO74" s="32" t="s">
        <v>28</v>
      </c>
      <c r="DP74" s="32">
        <v>11.931499025691</v>
      </c>
      <c r="DQ74" s="31">
        <v>11.9385217072355</v>
      </c>
      <c r="DR74" s="32" t="s">
        <v>28</v>
      </c>
      <c r="DS74" s="32">
        <v>11.9385217072355</v>
      </c>
      <c r="DT74" s="31">
        <v>11.941496160619</v>
      </c>
      <c r="DU74" s="32" t="s">
        <v>28</v>
      </c>
      <c r="DV74" s="32">
        <v>11.941496160619</v>
      </c>
    </row>
    <row r="75" spans="1:126" x14ac:dyDescent="0.2">
      <c r="A75" s="30" t="s">
        <v>6</v>
      </c>
      <c r="B75">
        <v>72</v>
      </c>
      <c r="C75">
        <v>72</v>
      </c>
      <c r="D75" s="32">
        <v>4.7352897857315197</v>
      </c>
      <c r="E75" s="32" t="s">
        <v>28</v>
      </c>
      <c r="F75" s="32">
        <v>4.7352897857315197</v>
      </c>
      <c r="G75" s="32">
        <v>4.8367818943501497</v>
      </c>
      <c r="H75" s="32" t="s">
        <v>28</v>
      </c>
      <c r="I75" s="32">
        <v>4.8367818943501497</v>
      </c>
      <c r="J75" s="31">
        <v>4.8820363836627596</v>
      </c>
      <c r="K75" s="32" t="s">
        <v>28</v>
      </c>
      <c r="L75" s="32">
        <v>4.8820363836627596</v>
      </c>
      <c r="M75" s="31">
        <v>4.9197998771428999</v>
      </c>
      <c r="N75" s="32" t="s">
        <v>28</v>
      </c>
      <c r="O75" s="32">
        <v>4.9197998771428999</v>
      </c>
      <c r="P75" s="31">
        <v>4.9535692677469596</v>
      </c>
      <c r="Q75" s="32" t="s">
        <v>28</v>
      </c>
      <c r="R75" s="32">
        <v>4.9535692677469596</v>
      </c>
      <c r="S75" s="31">
        <v>4.9817241506451397</v>
      </c>
      <c r="T75" s="32" t="s">
        <v>28</v>
      </c>
      <c r="U75" s="32">
        <v>4.9817241506451397</v>
      </c>
      <c r="V75" s="31">
        <v>5.0308550703364396</v>
      </c>
      <c r="W75" s="32" t="s">
        <v>28</v>
      </c>
      <c r="X75" s="32">
        <v>5.0308550703364396</v>
      </c>
      <c r="Y75" s="31">
        <v>5.0581252005824897</v>
      </c>
      <c r="Z75" s="32" t="s">
        <v>28</v>
      </c>
      <c r="AA75" s="32">
        <v>5.0581252005824897</v>
      </c>
      <c r="AB75" s="31">
        <v>5.0734503135058002</v>
      </c>
      <c r="AC75" s="32" t="s">
        <v>28</v>
      </c>
      <c r="AD75" s="32">
        <v>5.0734503135058002</v>
      </c>
      <c r="AE75" s="31">
        <v>5.1261370856108099</v>
      </c>
      <c r="AF75" s="32" t="s">
        <v>28</v>
      </c>
      <c r="AG75" s="32">
        <v>5.1261370856108099</v>
      </c>
      <c r="AH75" s="31">
        <v>5.1511233217409496</v>
      </c>
      <c r="AI75" s="32" t="s">
        <v>28</v>
      </c>
      <c r="AJ75" s="32">
        <v>5.1511233217409496</v>
      </c>
      <c r="AK75" s="31">
        <v>5.1645564551173999</v>
      </c>
      <c r="AL75" s="32" t="s">
        <v>28</v>
      </c>
      <c r="AM75" s="32">
        <v>5.1645564551173999</v>
      </c>
      <c r="AN75" s="31">
        <v>5.1877534467772</v>
      </c>
      <c r="AO75" s="32" t="s">
        <v>28</v>
      </c>
      <c r="AP75" s="32">
        <v>5.1877534467772</v>
      </c>
      <c r="AQ75" s="31">
        <v>5.1978292650512801</v>
      </c>
      <c r="AR75" s="32" t="s">
        <v>28</v>
      </c>
      <c r="AS75" s="32">
        <v>5.1978292650512801</v>
      </c>
      <c r="AT75" s="31">
        <v>5.2287540717733298</v>
      </c>
      <c r="AU75" s="32" t="s">
        <v>28</v>
      </c>
      <c r="AV75" s="32">
        <v>5.2287540717733298</v>
      </c>
      <c r="AW75" s="31">
        <v>5.2386579505542201</v>
      </c>
      <c r="AX75" s="32" t="s">
        <v>28</v>
      </c>
      <c r="AY75" s="32">
        <v>5.2386579505542201</v>
      </c>
      <c r="AZ75" s="31">
        <v>5.24564893687214</v>
      </c>
      <c r="BA75" s="32" t="s">
        <v>28</v>
      </c>
      <c r="BB75" s="32">
        <v>5.24564893687214</v>
      </c>
      <c r="BC75" s="31">
        <v>5.2753698799879896</v>
      </c>
      <c r="BD75" s="32" t="s">
        <v>28</v>
      </c>
      <c r="BE75" s="32">
        <v>5.2753698799879896</v>
      </c>
      <c r="BF75" s="31">
        <v>5.2876130094140699</v>
      </c>
      <c r="BG75" s="32" t="s">
        <v>28</v>
      </c>
      <c r="BH75" s="32">
        <v>5.2876130094140699</v>
      </c>
      <c r="BI75" s="31">
        <v>5.3098724703170497</v>
      </c>
      <c r="BJ75" s="32" t="s">
        <v>28</v>
      </c>
      <c r="BK75" s="32">
        <v>5.3098724703170497</v>
      </c>
      <c r="BL75" s="31">
        <v>5.3246041254466903</v>
      </c>
      <c r="BM75" s="32" t="s">
        <v>28</v>
      </c>
      <c r="BN75" s="32">
        <v>5.3246041254466903</v>
      </c>
      <c r="BO75" s="31">
        <v>5.3410319282847301</v>
      </c>
      <c r="BP75" s="32" t="s">
        <v>28</v>
      </c>
      <c r="BQ75" s="32">
        <v>5.3410319282847301</v>
      </c>
      <c r="BR75" s="31">
        <v>5.3633968520507302</v>
      </c>
      <c r="BS75" s="32" t="s">
        <v>28</v>
      </c>
      <c r="BT75" s="32">
        <v>5.3633968520507302</v>
      </c>
      <c r="BU75" s="31">
        <v>5.4066962000970902</v>
      </c>
      <c r="BV75" s="32" t="s">
        <v>28</v>
      </c>
      <c r="BW75" s="32">
        <v>5.4066962000970902</v>
      </c>
      <c r="BX75" s="31">
        <v>5.4239971596333598</v>
      </c>
      <c r="BY75" s="32" t="s">
        <v>28</v>
      </c>
      <c r="BZ75" s="32">
        <v>5.4239971596333598</v>
      </c>
      <c r="CA75" s="31">
        <v>5.4344907223846803</v>
      </c>
      <c r="CB75" s="32" t="s">
        <v>28</v>
      </c>
      <c r="CC75" s="32">
        <v>5.4344907223846803</v>
      </c>
      <c r="CD75" s="31">
        <v>5.4483841385600398</v>
      </c>
      <c r="CE75" s="32" t="s">
        <v>28</v>
      </c>
      <c r="CF75" s="32">
        <v>5.4483841385600398</v>
      </c>
      <c r="CG75" s="31">
        <v>5.4556465787781798</v>
      </c>
      <c r="CH75" s="32" t="s">
        <v>28</v>
      </c>
      <c r="CI75" s="32">
        <v>5.4556465787781798</v>
      </c>
      <c r="CJ75" s="31">
        <v>5.4450285298111201</v>
      </c>
      <c r="CK75" s="32" t="s">
        <v>28</v>
      </c>
      <c r="CL75" s="32">
        <v>5.4450285298111201</v>
      </c>
      <c r="CM75" s="31">
        <v>5.4157148950869596</v>
      </c>
      <c r="CN75" s="32" t="s">
        <v>28</v>
      </c>
      <c r="CO75" s="32">
        <v>5.4157148950869596</v>
      </c>
      <c r="CP75" s="31">
        <v>5.4363295473155704</v>
      </c>
      <c r="CQ75" s="32" t="s">
        <v>28</v>
      </c>
      <c r="CR75" s="32">
        <v>5.4363295473155704</v>
      </c>
      <c r="CS75" s="31">
        <v>5.4333962623785403</v>
      </c>
      <c r="CT75" s="32" t="s">
        <v>28</v>
      </c>
      <c r="CU75" s="32">
        <v>5.4333962623785403</v>
      </c>
      <c r="CV75" s="31">
        <v>5.3800888170862704</v>
      </c>
      <c r="CW75" s="32" t="s">
        <v>28</v>
      </c>
      <c r="CX75" s="32">
        <v>5.3800888170862704</v>
      </c>
      <c r="CY75" s="31">
        <v>5.3704520878636597</v>
      </c>
      <c r="CZ75" s="32" t="s">
        <v>28</v>
      </c>
      <c r="DA75" s="32">
        <v>5.3704520878636597</v>
      </c>
      <c r="DB75" s="31">
        <v>5.3311071768715799</v>
      </c>
      <c r="DC75" s="32" t="s">
        <v>28</v>
      </c>
      <c r="DD75" s="32">
        <v>5.3311071768715799</v>
      </c>
      <c r="DE75" s="31">
        <v>5.29878649616745</v>
      </c>
      <c r="DF75" s="32" t="s">
        <v>28</v>
      </c>
      <c r="DG75" s="32">
        <v>5.29878649616745</v>
      </c>
      <c r="DH75" s="31">
        <v>5.2635284086496696</v>
      </c>
      <c r="DI75" s="32" t="s">
        <v>28</v>
      </c>
      <c r="DJ75" s="32">
        <v>5.2635284086496696</v>
      </c>
      <c r="DK75" s="31">
        <v>5.24901639517498</v>
      </c>
      <c r="DL75" s="32" t="s">
        <v>28</v>
      </c>
      <c r="DM75" s="32">
        <v>5.24901639517498</v>
      </c>
      <c r="DN75" s="31">
        <v>5.1868623674582004</v>
      </c>
      <c r="DO75" s="32" t="s">
        <v>28</v>
      </c>
      <c r="DP75" s="32">
        <v>5.1868623674582004</v>
      </c>
      <c r="DQ75" s="31">
        <v>5.1629896174895098</v>
      </c>
      <c r="DR75" s="32" t="s">
        <v>28</v>
      </c>
      <c r="DS75" s="32">
        <v>5.1629896174895098</v>
      </c>
      <c r="DT75" s="31">
        <v>5.0593885555838796</v>
      </c>
      <c r="DU75" s="32" t="s">
        <v>28</v>
      </c>
      <c r="DV75" s="32">
        <v>5.0593885555838796</v>
      </c>
    </row>
    <row r="76" spans="1:126" x14ac:dyDescent="0.2">
      <c r="A76" s="30" t="s">
        <v>5</v>
      </c>
      <c r="B76">
        <v>73</v>
      </c>
      <c r="C76">
        <v>73</v>
      </c>
      <c r="D76" s="32">
        <v>-1.97539457395316</v>
      </c>
      <c r="E76" s="32" t="s">
        <v>28</v>
      </c>
      <c r="F76" s="32">
        <v>-1.97539457395316</v>
      </c>
      <c r="G76" s="32">
        <v>-1.928468466537</v>
      </c>
      <c r="H76" s="32" t="s">
        <v>28</v>
      </c>
      <c r="I76" s="32">
        <v>-1.928468466537</v>
      </c>
      <c r="J76" s="31">
        <v>-1.8760542209462201</v>
      </c>
      <c r="K76" s="32" t="s">
        <v>28</v>
      </c>
      <c r="L76" s="32">
        <v>-1.8760542209462201</v>
      </c>
      <c r="M76" s="31">
        <v>-1.8271309989404501</v>
      </c>
      <c r="N76" s="32" t="s">
        <v>28</v>
      </c>
      <c r="O76" s="32">
        <v>-1.8271309989404501</v>
      </c>
      <c r="P76" s="31">
        <v>-1.7988613726621401</v>
      </c>
      <c r="Q76" s="32" t="s">
        <v>28</v>
      </c>
      <c r="R76" s="32">
        <v>-1.7988613726621401</v>
      </c>
      <c r="S76" s="31">
        <v>-1.79180028622891</v>
      </c>
      <c r="T76" s="32" t="s">
        <v>28</v>
      </c>
      <c r="U76" s="32">
        <v>-1.79180028622891</v>
      </c>
      <c r="V76" s="31">
        <v>-1.78861737984887</v>
      </c>
      <c r="W76" s="32" t="s">
        <v>28</v>
      </c>
      <c r="X76" s="32">
        <v>-1.78861737984887</v>
      </c>
      <c r="Y76" s="31">
        <v>-1.7583366227620201</v>
      </c>
      <c r="Z76" s="32" t="s">
        <v>28</v>
      </c>
      <c r="AA76" s="32">
        <v>-1.7583366227620201</v>
      </c>
      <c r="AB76" s="31">
        <v>-1.7422689286527</v>
      </c>
      <c r="AC76" s="32" t="s">
        <v>28</v>
      </c>
      <c r="AD76" s="32">
        <v>-1.7422689286527</v>
      </c>
      <c r="AE76" s="31">
        <v>-1.7112303088567999</v>
      </c>
      <c r="AF76" s="32" t="s">
        <v>28</v>
      </c>
      <c r="AG76" s="32">
        <v>-1.7112303088567999</v>
      </c>
      <c r="AH76" s="31">
        <v>-1.7089374048375101</v>
      </c>
      <c r="AI76" s="32" t="s">
        <v>28</v>
      </c>
      <c r="AJ76" s="32">
        <v>-1.7089374048375101</v>
      </c>
      <c r="AK76" s="31">
        <v>-1.69227140069827</v>
      </c>
      <c r="AL76" s="32" t="s">
        <v>28</v>
      </c>
      <c r="AM76" s="32">
        <v>-1.69227140069827</v>
      </c>
      <c r="AN76" s="31">
        <v>-1.66472332160185</v>
      </c>
      <c r="AO76" s="32" t="s">
        <v>28</v>
      </c>
      <c r="AP76" s="32">
        <v>-1.66472332160185</v>
      </c>
      <c r="AQ76" s="31">
        <v>-1.6457786210874401</v>
      </c>
      <c r="AR76" s="32" t="s">
        <v>28</v>
      </c>
      <c r="AS76" s="32">
        <v>-1.6457786210874401</v>
      </c>
      <c r="AT76" s="31">
        <v>-1.65033355958185</v>
      </c>
      <c r="AU76" s="32" t="s">
        <v>28</v>
      </c>
      <c r="AV76" s="32">
        <v>-1.65033355958185</v>
      </c>
      <c r="AW76" s="31">
        <v>-1.6117031507702699</v>
      </c>
      <c r="AX76" s="32" t="s">
        <v>28</v>
      </c>
      <c r="AY76" s="32">
        <v>-1.6117031507702699</v>
      </c>
      <c r="AZ76" s="31">
        <v>-1.59789286676428</v>
      </c>
      <c r="BA76" s="32" t="s">
        <v>28</v>
      </c>
      <c r="BB76" s="32">
        <v>-1.59789286676428</v>
      </c>
      <c r="BC76" s="31">
        <v>-1.5987042201955399</v>
      </c>
      <c r="BD76" s="32" t="s">
        <v>28</v>
      </c>
      <c r="BE76" s="32">
        <v>-1.5987042201955399</v>
      </c>
      <c r="BF76" s="31">
        <v>-1.59121873994914</v>
      </c>
      <c r="BG76" s="32" t="s">
        <v>28</v>
      </c>
      <c r="BH76" s="32">
        <v>-1.59121873994914</v>
      </c>
      <c r="BI76" s="31">
        <v>-1.5692394187594501</v>
      </c>
      <c r="BJ76" s="32" t="s">
        <v>28</v>
      </c>
      <c r="BK76" s="32">
        <v>-1.5692394187594501</v>
      </c>
      <c r="BL76" s="31">
        <v>-1.56879588033771</v>
      </c>
      <c r="BM76" s="32" t="s">
        <v>28</v>
      </c>
      <c r="BN76" s="32">
        <v>-1.56879588033771</v>
      </c>
      <c r="BO76" s="31">
        <v>-1.5652610767096</v>
      </c>
      <c r="BP76" s="32" t="s">
        <v>28</v>
      </c>
      <c r="BQ76" s="32">
        <v>-1.5652610767096</v>
      </c>
      <c r="BR76" s="31">
        <v>-1.5570718894531099</v>
      </c>
      <c r="BS76" s="32" t="s">
        <v>28</v>
      </c>
      <c r="BT76" s="32">
        <v>-1.5570718894531099</v>
      </c>
      <c r="BU76" s="31">
        <v>-1.54074006825175</v>
      </c>
      <c r="BV76" s="32" t="s">
        <v>28</v>
      </c>
      <c r="BW76" s="32">
        <v>-1.54074006825175</v>
      </c>
      <c r="BX76" s="31">
        <v>-1.5382368760634699</v>
      </c>
      <c r="BY76" s="32" t="s">
        <v>28</v>
      </c>
      <c r="BZ76" s="32">
        <v>-1.5382368760634699</v>
      </c>
      <c r="CA76" s="31">
        <v>-1.5295284524733701</v>
      </c>
      <c r="CB76" s="32" t="s">
        <v>28</v>
      </c>
      <c r="CC76" s="32">
        <v>-1.5295284524733701</v>
      </c>
      <c r="CD76" s="31">
        <v>-1.5106421967382</v>
      </c>
      <c r="CE76" s="32" t="s">
        <v>28</v>
      </c>
      <c r="CF76" s="32">
        <v>-1.5106421967382</v>
      </c>
      <c r="CG76" s="31">
        <v>-1.48886556501274</v>
      </c>
      <c r="CH76" s="32" t="s">
        <v>28</v>
      </c>
      <c r="CI76" s="32">
        <v>-1.48886556501274</v>
      </c>
      <c r="CJ76" s="31">
        <v>-1.4219179673689399</v>
      </c>
      <c r="CK76" s="32" t="s">
        <v>28</v>
      </c>
      <c r="CL76" s="32">
        <v>-1.4219179673689399</v>
      </c>
      <c r="CM76" s="31">
        <v>-1.4145033631875501</v>
      </c>
      <c r="CN76" s="32" t="s">
        <v>28</v>
      </c>
      <c r="CO76" s="32">
        <v>-1.4145033631875501</v>
      </c>
      <c r="CP76" s="31">
        <v>-1.37367763978466</v>
      </c>
      <c r="CQ76" s="32" t="s">
        <v>28</v>
      </c>
      <c r="CR76" s="32">
        <v>-1.37367763978466</v>
      </c>
      <c r="CS76" s="31">
        <v>-1.3870442304783399</v>
      </c>
      <c r="CT76" s="32" t="s">
        <v>28</v>
      </c>
      <c r="CU76" s="32">
        <v>-1.3870442304783399</v>
      </c>
      <c r="CV76" s="31">
        <v>-1.3684420367472501</v>
      </c>
      <c r="CW76" s="32" t="s">
        <v>28</v>
      </c>
      <c r="CX76" s="32">
        <v>-1.3684420367472501</v>
      </c>
      <c r="CY76" s="31">
        <v>-1.3306905519008001</v>
      </c>
      <c r="CZ76" s="32" t="s">
        <v>28</v>
      </c>
      <c r="DA76" s="32">
        <v>-1.3306905519008001</v>
      </c>
      <c r="DB76" s="31">
        <v>-1.31484793962929</v>
      </c>
      <c r="DC76" s="32" t="s">
        <v>28</v>
      </c>
      <c r="DD76" s="32">
        <v>-1.31484793962929</v>
      </c>
      <c r="DE76" s="31">
        <v>-1.3215352010296799</v>
      </c>
      <c r="DF76" s="32" t="s">
        <v>28</v>
      </c>
      <c r="DG76" s="32">
        <v>-1.3215352010296799</v>
      </c>
      <c r="DH76" s="31">
        <v>-1.3239483519811299</v>
      </c>
      <c r="DI76" s="32" t="s">
        <v>28</v>
      </c>
      <c r="DJ76" s="32">
        <v>-1.3239483519811299</v>
      </c>
      <c r="DK76" s="31">
        <v>-1.2775331490686099</v>
      </c>
      <c r="DL76" s="32" t="s">
        <v>28</v>
      </c>
      <c r="DM76" s="32">
        <v>-1.2775331490686099</v>
      </c>
      <c r="DN76" s="31">
        <v>-1.2808214845772501</v>
      </c>
      <c r="DO76" s="32" t="s">
        <v>28</v>
      </c>
      <c r="DP76" s="32">
        <v>-1.2808214845772501</v>
      </c>
      <c r="DQ76" s="31">
        <v>-1.2698173703796301</v>
      </c>
      <c r="DR76" s="32" t="s">
        <v>28</v>
      </c>
      <c r="DS76" s="32">
        <v>-1.2698173703796301</v>
      </c>
      <c r="DT76" s="31">
        <v>-1.2348143846074999</v>
      </c>
      <c r="DU76" s="32" t="s">
        <v>28</v>
      </c>
      <c r="DV76" s="32">
        <v>-1.2348143846074999</v>
      </c>
    </row>
    <row r="77" spans="1:126" x14ac:dyDescent="0.2">
      <c r="A77" s="30" t="s">
        <v>6</v>
      </c>
      <c r="B77">
        <v>74</v>
      </c>
      <c r="C77">
        <v>74</v>
      </c>
      <c r="D77" s="32">
        <v>4.3785521746295002</v>
      </c>
      <c r="E77" s="32" t="s">
        <v>28</v>
      </c>
      <c r="F77" s="32">
        <v>4.3785521746295002</v>
      </c>
      <c r="G77" s="32">
        <v>4.4579556973238397</v>
      </c>
      <c r="H77" s="32" t="s">
        <v>28</v>
      </c>
      <c r="I77" s="32">
        <v>4.4579556973238397</v>
      </c>
      <c r="J77" s="31">
        <v>4.5257691282458898</v>
      </c>
      <c r="K77" s="32" t="s">
        <v>28</v>
      </c>
      <c r="L77" s="32">
        <v>4.5257691282458898</v>
      </c>
      <c r="M77" s="31">
        <v>4.5555004378312196</v>
      </c>
      <c r="N77" s="32" t="s">
        <v>28</v>
      </c>
      <c r="O77" s="32">
        <v>4.5555004378312196</v>
      </c>
      <c r="P77" s="31">
        <v>4.5935727750535698</v>
      </c>
      <c r="Q77" s="32" t="s">
        <v>28</v>
      </c>
      <c r="R77" s="32">
        <v>4.5935727750535698</v>
      </c>
      <c r="S77" s="31">
        <v>4.6219816715148498</v>
      </c>
      <c r="T77" s="32" t="s">
        <v>28</v>
      </c>
      <c r="U77" s="32">
        <v>4.6219816715148498</v>
      </c>
      <c r="V77" s="31">
        <v>4.6359672046399396</v>
      </c>
      <c r="W77" s="32" t="s">
        <v>28</v>
      </c>
      <c r="X77" s="32">
        <v>4.6359672046399396</v>
      </c>
      <c r="Y77" s="31">
        <v>4.6766329365137098</v>
      </c>
      <c r="Z77" s="32" t="s">
        <v>28</v>
      </c>
      <c r="AA77" s="32">
        <v>4.6766329365137098</v>
      </c>
      <c r="AB77" s="31">
        <v>4.6984026979114697</v>
      </c>
      <c r="AC77" s="32" t="s">
        <v>28</v>
      </c>
      <c r="AD77" s="32">
        <v>4.6984026979114697</v>
      </c>
      <c r="AE77" s="31">
        <v>4.71388745760812</v>
      </c>
      <c r="AF77" s="32" t="s">
        <v>28</v>
      </c>
      <c r="AG77" s="32">
        <v>4.71388745760812</v>
      </c>
      <c r="AH77" s="31">
        <v>4.7457760715696402</v>
      </c>
      <c r="AI77" s="32" t="s">
        <v>28</v>
      </c>
      <c r="AJ77" s="32">
        <v>4.7457760715696402</v>
      </c>
      <c r="AK77" s="31">
        <v>4.7593985073049296</v>
      </c>
      <c r="AL77" s="32" t="s">
        <v>28</v>
      </c>
      <c r="AM77" s="32">
        <v>4.7593985073049296</v>
      </c>
      <c r="AN77" s="31">
        <v>4.7742587645276204</v>
      </c>
      <c r="AO77" s="32" t="s">
        <v>28</v>
      </c>
      <c r="AP77" s="32">
        <v>4.7742587645276204</v>
      </c>
      <c r="AQ77" s="31">
        <v>4.78170634781132</v>
      </c>
      <c r="AR77" s="32" t="s">
        <v>28</v>
      </c>
      <c r="AS77" s="32">
        <v>4.78170634781132</v>
      </c>
      <c r="AT77" s="31">
        <v>4.7913908405231203</v>
      </c>
      <c r="AU77" s="32" t="s">
        <v>28</v>
      </c>
      <c r="AV77" s="32">
        <v>4.7913908405231203</v>
      </c>
      <c r="AW77" s="31">
        <v>4.8189093601294202</v>
      </c>
      <c r="AX77" s="32" t="s">
        <v>28</v>
      </c>
      <c r="AY77" s="32">
        <v>4.8189093601294202</v>
      </c>
      <c r="AZ77" s="31">
        <v>4.8329567510846596</v>
      </c>
      <c r="BA77" s="32" t="s">
        <v>28</v>
      </c>
      <c r="BB77" s="32">
        <v>4.8329567510846596</v>
      </c>
      <c r="BC77" s="31">
        <v>4.84355405990254</v>
      </c>
      <c r="BD77" s="32" t="s">
        <v>28</v>
      </c>
      <c r="BE77" s="32">
        <v>4.84355405990254</v>
      </c>
      <c r="BF77" s="31">
        <v>4.8476631601614502</v>
      </c>
      <c r="BG77" s="32" t="s">
        <v>28</v>
      </c>
      <c r="BH77" s="32">
        <v>4.8476631601614502</v>
      </c>
      <c r="BI77" s="31">
        <v>4.8632277437997997</v>
      </c>
      <c r="BJ77" s="32" t="s">
        <v>28</v>
      </c>
      <c r="BK77" s="32">
        <v>4.8632277437997997</v>
      </c>
      <c r="BL77" s="31">
        <v>4.8657684658419997</v>
      </c>
      <c r="BM77" s="32" t="s">
        <v>28</v>
      </c>
      <c r="BN77" s="32">
        <v>4.8657684658419997</v>
      </c>
      <c r="BO77" s="31">
        <v>4.8777592571922703</v>
      </c>
      <c r="BP77" s="32" t="s">
        <v>28</v>
      </c>
      <c r="BQ77" s="32">
        <v>4.8777592571922703</v>
      </c>
      <c r="BR77" s="31">
        <v>4.8817001200502999</v>
      </c>
      <c r="BS77" s="32" t="s">
        <v>28</v>
      </c>
      <c r="BT77" s="32">
        <v>4.8817001200502999</v>
      </c>
      <c r="BU77" s="31">
        <v>4.8943189250972399</v>
      </c>
      <c r="BV77" s="32" t="s">
        <v>28</v>
      </c>
      <c r="BW77" s="32">
        <v>4.8943189250972399</v>
      </c>
      <c r="BX77" s="31">
        <v>4.9029573208954904</v>
      </c>
      <c r="BY77" s="32" t="s">
        <v>28</v>
      </c>
      <c r="BZ77" s="32">
        <v>4.9029573208954904</v>
      </c>
      <c r="CA77" s="31">
        <v>4.9052569652555498</v>
      </c>
      <c r="CB77" s="32" t="s">
        <v>28</v>
      </c>
      <c r="CC77" s="32">
        <v>4.9052569652555498</v>
      </c>
      <c r="CD77" s="31">
        <v>4.9184033756641403</v>
      </c>
      <c r="CE77" s="32" t="s">
        <v>28</v>
      </c>
      <c r="CF77" s="32">
        <v>4.9184033756641403</v>
      </c>
      <c r="CG77" s="31">
        <v>4.9553870375801798</v>
      </c>
      <c r="CH77" s="32" t="s">
        <v>28</v>
      </c>
      <c r="CI77" s="32">
        <v>4.9553870375801798</v>
      </c>
      <c r="CJ77" s="31">
        <v>4.9568564710331797</v>
      </c>
      <c r="CK77" s="32" t="s">
        <v>28</v>
      </c>
      <c r="CL77" s="32">
        <v>4.9568564710331797</v>
      </c>
      <c r="CM77" s="31">
        <v>4.9741969664033503</v>
      </c>
      <c r="CN77" s="32" t="s">
        <v>28</v>
      </c>
      <c r="CO77" s="32">
        <v>4.9741969664033503</v>
      </c>
      <c r="CP77" s="31">
        <v>4.9828803185563304</v>
      </c>
      <c r="CQ77" s="32" t="s">
        <v>28</v>
      </c>
      <c r="CR77" s="32">
        <v>4.9828803185563304</v>
      </c>
      <c r="CS77" s="31">
        <v>4.9871355362944598</v>
      </c>
      <c r="CT77" s="32" t="s">
        <v>28</v>
      </c>
      <c r="CU77" s="32">
        <v>4.9871355362944598</v>
      </c>
      <c r="CV77" s="31">
        <v>5.0050270222868098</v>
      </c>
      <c r="CW77" s="32" t="s">
        <v>28</v>
      </c>
      <c r="CX77" s="32">
        <v>5.0050270222868098</v>
      </c>
      <c r="CY77" s="31">
        <v>5.0062949972686903</v>
      </c>
      <c r="CZ77" s="32" t="s">
        <v>28</v>
      </c>
      <c r="DA77" s="32">
        <v>5.0062949972686903</v>
      </c>
      <c r="DB77" s="31">
        <v>5.0326939739197201</v>
      </c>
      <c r="DC77" s="32" t="s">
        <v>28</v>
      </c>
      <c r="DD77" s="32">
        <v>5.0326939739197201</v>
      </c>
      <c r="DE77" s="31">
        <v>5.0334381405914703</v>
      </c>
      <c r="DF77" s="32" t="s">
        <v>28</v>
      </c>
      <c r="DG77" s="32">
        <v>5.0334381405914703</v>
      </c>
      <c r="DH77" s="31">
        <v>5.0300758965468999</v>
      </c>
      <c r="DI77" s="32" t="s">
        <v>28</v>
      </c>
      <c r="DJ77" s="32">
        <v>5.0300758965468999</v>
      </c>
      <c r="DK77" s="31">
        <v>5.0409385333398298</v>
      </c>
      <c r="DL77" s="32" t="s">
        <v>28</v>
      </c>
      <c r="DM77" s="32">
        <v>5.0409385333398298</v>
      </c>
      <c r="DN77" s="31">
        <v>5.0507832000775199</v>
      </c>
      <c r="DO77" s="32" t="s">
        <v>28</v>
      </c>
      <c r="DP77" s="32">
        <v>5.0507832000775199</v>
      </c>
      <c r="DQ77" s="31">
        <v>5.0554107818445901</v>
      </c>
      <c r="DR77" s="32" t="s">
        <v>28</v>
      </c>
      <c r="DS77" s="32">
        <v>5.0554107818445901</v>
      </c>
      <c r="DT77" s="31">
        <v>5.0630185189755696</v>
      </c>
      <c r="DU77" s="32" t="s">
        <v>28</v>
      </c>
      <c r="DV77" s="32">
        <v>5.0630185189755696</v>
      </c>
    </row>
    <row r="78" spans="1:126" x14ac:dyDescent="0.2">
      <c r="A78" s="30" t="s">
        <v>7</v>
      </c>
      <c r="B78">
        <v>75</v>
      </c>
      <c r="C78">
        <v>75</v>
      </c>
      <c r="D78" s="32">
        <v>0.368399467816445</v>
      </c>
      <c r="E78" s="32" t="s">
        <v>28</v>
      </c>
      <c r="F78" s="32">
        <v>0.368399467816445</v>
      </c>
      <c r="G78" s="32">
        <v>0.49506364841557998</v>
      </c>
      <c r="H78" s="32" t="s">
        <v>28</v>
      </c>
      <c r="I78" s="32">
        <v>0.49506364841557998</v>
      </c>
      <c r="J78" s="31">
        <v>0.555023955709807</v>
      </c>
      <c r="K78" s="32" t="s">
        <v>28</v>
      </c>
      <c r="L78" s="32">
        <v>0.555023955709807</v>
      </c>
      <c r="M78" s="31">
        <v>0.65570793761827595</v>
      </c>
      <c r="N78" s="32" t="s">
        <v>28</v>
      </c>
      <c r="O78" s="32">
        <v>0.65570793761827595</v>
      </c>
      <c r="P78" s="31">
        <v>0.73876026474197298</v>
      </c>
      <c r="Q78" s="32" t="s">
        <v>28</v>
      </c>
      <c r="R78" s="32">
        <v>0.73876026474197298</v>
      </c>
      <c r="S78" s="31">
        <v>0.834646721916107</v>
      </c>
      <c r="T78" s="32" t="s">
        <v>28</v>
      </c>
      <c r="U78" s="32">
        <v>0.834646721916107</v>
      </c>
      <c r="V78" s="31">
        <v>0.88723138743987495</v>
      </c>
      <c r="W78" s="32" t="s">
        <v>28</v>
      </c>
      <c r="X78" s="32">
        <v>0.88723138743987495</v>
      </c>
      <c r="Y78" s="31">
        <v>0.94210630844286603</v>
      </c>
      <c r="Z78" s="32" t="s">
        <v>28</v>
      </c>
      <c r="AA78" s="32">
        <v>0.94210630844286603</v>
      </c>
      <c r="AB78" s="31">
        <v>0.98888690082670205</v>
      </c>
      <c r="AC78" s="32" t="s">
        <v>28</v>
      </c>
      <c r="AD78" s="32">
        <v>0.98888690082670205</v>
      </c>
      <c r="AE78" s="31">
        <v>1.0338718936878499</v>
      </c>
      <c r="AF78" s="32" t="s">
        <v>28</v>
      </c>
      <c r="AG78" s="32">
        <v>1.0338718936878499</v>
      </c>
      <c r="AH78" s="31">
        <v>1.0605153967248</v>
      </c>
      <c r="AI78" s="32" t="s">
        <v>28</v>
      </c>
      <c r="AJ78" s="32">
        <v>1.0605153967248</v>
      </c>
      <c r="AK78" s="31">
        <v>1.0834875229349601</v>
      </c>
      <c r="AL78" s="32" t="s">
        <v>28</v>
      </c>
      <c r="AM78" s="32">
        <v>1.0834875229349601</v>
      </c>
      <c r="AN78" s="31">
        <v>1.1220797231285999</v>
      </c>
      <c r="AO78" s="32" t="s">
        <v>28</v>
      </c>
      <c r="AP78" s="32">
        <v>1.1220797231285999</v>
      </c>
      <c r="AQ78" s="31">
        <v>1.13756174747545</v>
      </c>
      <c r="AR78" s="32" t="s">
        <v>28</v>
      </c>
      <c r="AS78" s="32">
        <v>1.13756174747545</v>
      </c>
      <c r="AT78" s="31">
        <v>1.1666179144048701</v>
      </c>
      <c r="AU78" s="32" t="s">
        <v>28</v>
      </c>
      <c r="AV78" s="32">
        <v>1.1666179144048701</v>
      </c>
      <c r="AW78" s="31">
        <v>1.20713112568793</v>
      </c>
      <c r="AX78" s="32" t="s">
        <v>28</v>
      </c>
      <c r="AY78" s="32">
        <v>1.20713112568793</v>
      </c>
      <c r="AZ78" s="31">
        <v>1.23387859252388</v>
      </c>
      <c r="BA78" s="32" t="s">
        <v>28</v>
      </c>
      <c r="BB78" s="32">
        <v>1.23387859252388</v>
      </c>
      <c r="BC78" s="31">
        <v>1.3035379381364101</v>
      </c>
      <c r="BD78" s="32" t="s">
        <v>28</v>
      </c>
      <c r="BE78" s="32">
        <v>1.3035379381364101</v>
      </c>
      <c r="BF78" s="31">
        <v>1.3274240769758101</v>
      </c>
      <c r="BG78" s="32" t="s">
        <v>28</v>
      </c>
      <c r="BH78" s="32">
        <v>1.3274240769758101</v>
      </c>
      <c r="BI78" s="31">
        <v>1.3519741639983101</v>
      </c>
      <c r="BJ78" s="32" t="s">
        <v>28</v>
      </c>
      <c r="BK78" s="32">
        <v>1.3519741639983101</v>
      </c>
      <c r="BL78" s="31">
        <v>1.40244658769369</v>
      </c>
      <c r="BM78" s="32" t="s">
        <v>28</v>
      </c>
      <c r="BN78" s="32">
        <v>1.40244658769369</v>
      </c>
      <c r="BO78" s="31">
        <v>1.4348000904126099</v>
      </c>
      <c r="BP78" s="32" t="s">
        <v>28</v>
      </c>
      <c r="BQ78" s="32">
        <v>1.4348000904126099</v>
      </c>
      <c r="BR78" s="31">
        <v>1.4442562772176</v>
      </c>
      <c r="BS78" s="32" t="s">
        <v>28</v>
      </c>
      <c r="BT78" s="32">
        <v>1.4442562772176</v>
      </c>
      <c r="BU78" s="31">
        <v>1.5125812974755499</v>
      </c>
      <c r="BV78" s="32" t="s">
        <v>28</v>
      </c>
      <c r="BW78" s="32">
        <v>1.5125812974755499</v>
      </c>
      <c r="BX78" s="31">
        <v>1.52688660655967</v>
      </c>
      <c r="BY78" s="32" t="s">
        <v>28</v>
      </c>
      <c r="BZ78" s="32">
        <v>1.52688660655967</v>
      </c>
      <c r="CA78" s="31">
        <v>1.55347514152708</v>
      </c>
      <c r="CB78" s="32" t="s">
        <v>28</v>
      </c>
      <c r="CC78" s="32">
        <v>1.55347514152708</v>
      </c>
      <c r="CD78" s="31">
        <v>1.5609281002841799</v>
      </c>
      <c r="CE78" s="32" t="s">
        <v>28</v>
      </c>
      <c r="CF78" s="32">
        <v>1.5609281002841799</v>
      </c>
      <c r="CG78" s="31">
        <v>1.55913478991157</v>
      </c>
      <c r="CH78" s="32" t="s">
        <v>28</v>
      </c>
      <c r="CI78" s="32">
        <v>1.55913478991157</v>
      </c>
      <c r="CJ78" s="31">
        <v>1.6139775253008299</v>
      </c>
      <c r="CK78" s="32" t="s">
        <v>28</v>
      </c>
      <c r="CL78" s="32">
        <v>1.6139775253008299</v>
      </c>
      <c r="CM78" s="31">
        <v>1.6161531325570799</v>
      </c>
      <c r="CN78" s="32" t="s">
        <v>28</v>
      </c>
      <c r="CO78" s="32">
        <v>1.6161531325570799</v>
      </c>
      <c r="CP78" s="31">
        <v>1.6699938225985</v>
      </c>
      <c r="CQ78" s="32" t="s">
        <v>28</v>
      </c>
      <c r="CR78" s="32">
        <v>1.6699938225985</v>
      </c>
      <c r="CS78" s="31">
        <v>1.67851176009486</v>
      </c>
      <c r="CT78" s="32" t="s">
        <v>28</v>
      </c>
      <c r="CU78" s="32">
        <v>1.67851176009486</v>
      </c>
      <c r="CV78" s="31">
        <v>1.7060267939156</v>
      </c>
      <c r="CW78" s="32" t="s">
        <v>28</v>
      </c>
      <c r="CX78" s="32">
        <v>1.7060267939156</v>
      </c>
      <c r="CY78" s="31">
        <v>1.71327033571174</v>
      </c>
      <c r="CZ78" s="32" t="s">
        <v>28</v>
      </c>
      <c r="DA78" s="32">
        <v>1.71327033571174</v>
      </c>
      <c r="DB78" s="31">
        <v>1.7498876569870501</v>
      </c>
      <c r="DC78" s="32" t="s">
        <v>28</v>
      </c>
      <c r="DD78" s="32">
        <v>1.7498876569870501</v>
      </c>
      <c r="DE78" s="31">
        <v>1.74843376407345</v>
      </c>
      <c r="DF78" s="32" t="s">
        <v>28</v>
      </c>
      <c r="DG78" s="32">
        <v>1.74843376407345</v>
      </c>
      <c r="DH78" s="31">
        <v>1.73803298597765</v>
      </c>
      <c r="DI78" s="32" t="s">
        <v>28</v>
      </c>
      <c r="DJ78" s="32">
        <v>1.73803298597765</v>
      </c>
      <c r="DK78" s="31">
        <v>1.7507541659887</v>
      </c>
      <c r="DL78" s="32" t="s">
        <v>28</v>
      </c>
      <c r="DM78" s="32">
        <v>1.7507541659887</v>
      </c>
      <c r="DN78" s="31">
        <v>1.76032961882656</v>
      </c>
      <c r="DO78" s="32" t="s">
        <v>28</v>
      </c>
      <c r="DP78" s="32">
        <v>1.76032961882656</v>
      </c>
      <c r="DQ78" s="31">
        <v>1.7668468157259301</v>
      </c>
      <c r="DR78" s="32" t="s">
        <v>28</v>
      </c>
      <c r="DS78" s="32">
        <v>1.7668468157259301</v>
      </c>
      <c r="DT78" s="31">
        <v>1.8158681402410399</v>
      </c>
      <c r="DU78" s="32" t="s">
        <v>28</v>
      </c>
      <c r="DV78" s="32">
        <v>1.8158681402410399</v>
      </c>
    </row>
    <row r="79" spans="1:126" x14ac:dyDescent="0.2">
      <c r="A79" s="30" t="s">
        <v>7</v>
      </c>
      <c r="B79">
        <v>76</v>
      </c>
      <c r="C79">
        <v>76</v>
      </c>
      <c r="D79" s="32">
        <v>-1.03384635222285</v>
      </c>
      <c r="E79" s="32" t="s">
        <v>28</v>
      </c>
      <c r="F79" s="32">
        <v>-1.03384635222285</v>
      </c>
      <c r="G79" s="32">
        <v>-0.97810939254378204</v>
      </c>
      <c r="H79" s="32" t="s">
        <v>28</v>
      </c>
      <c r="I79" s="32">
        <v>-0.97810939254378204</v>
      </c>
      <c r="J79" s="31">
        <v>-0.96796971347194105</v>
      </c>
      <c r="K79" s="32" t="s">
        <v>28</v>
      </c>
      <c r="L79" s="32">
        <v>-0.96796971347194105</v>
      </c>
      <c r="M79" s="31">
        <v>-0.95669783286155696</v>
      </c>
      <c r="N79" s="32" t="s">
        <v>28</v>
      </c>
      <c r="O79" s="32">
        <v>-0.95669783286155696</v>
      </c>
      <c r="P79" s="31">
        <v>-0.94671477091792799</v>
      </c>
      <c r="Q79" s="32" t="s">
        <v>28</v>
      </c>
      <c r="R79" s="32">
        <v>-0.94671477091792799</v>
      </c>
      <c r="S79" s="31">
        <v>-0.93289391187545601</v>
      </c>
      <c r="T79" s="32" t="s">
        <v>28</v>
      </c>
      <c r="U79" s="32">
        <v>-0.93289391187545601</v>
      </c>
      <c r="V79" s="31">
        <v>-0.92867146204239803</v>
      </c>
      <c r="W79" s="32" t="s">
        <v>28</v>
      </c>
      <c r="X79" s="32">
        <v>-0.92867146204239803</v>
      </c>
      <c r="Y79" s="31">
        <v>-0.90091903895362402</v>
      </c>
      <c r="Z79" s="32" t="s">
        <v>28</v>
      </c>
      <c r="AA79" s="32">
        <v>-0.90091903895362402</v>
      </c>
      <c r="AB79" s="31">
        <v>-0.88168847959540697</v>
      </c>
      <c r="AC79" s="32" t="s">
        <v>28</v>
      </c>
      <c r="AD79" s="32">
        <v>-0.88168847959540697</v>
      </c>
      <c r="AE79" s="31">
        <v>-0.86695502515940703</v>
      </c>
      <c r="AF79" s="32" t="s">
        <v>28</v>
      </c>
      <c r="AG79" s="32">
        <v>-0.86695502515940703</v>
      </c>
      <c r="AH79" s="31">
        <v>-0.85373623715011404</v>
      </c>
      <c r="AI79" s="32" t="s">
        <v>28</v>
      </c>
      <c r="AJ79" s="32">
        <v>-0.85373623715011404</v>
      </c>
      <c r="AK79" s="31">
        <v>-0.83721163814812705</v>
      </c>
      <c r="AL79" s="32" t="s">
        <v>28</v>
      </c>
      <c r="AM79" s="32">
        <v>-0.83721163814812705</v>
      </c>
      <c r="AN79" s="31">
        <v>-0.81154454841656198</v>
      </c>
      <c r="AO79" s="32" t="s">
        <v>28</v>
      </c>
      <c r="AP79" s="32">
        <v>-0.81154454841656198</v>
      </c>
      <c r="AQ79" s="31">
        <v>-0.79664794600194899</v>
      </c>
      <c r="AR79" s="32" t="s">
        <v>28</v>
      </c>
      <c r="AS79" s="32">
        <v>-0.79664794600194899</v>
      </c>
      <c r="AT79" s="31">
        <v>-0.76691146094138296</v>
      </c>
      <c r="AU79" s="32" t="s">
        <v>28</v>
      </c>
      <c r="AV79" s="32">
        <v>-0.76691146094138296</v>
      </c>
      <c r="AW79" s="31">
        <v>-0.71240677289923304</v>
      </c>
      <c r="AX79" s="32" t="s">
        <v>28</v>
      </c>
      <c r="AY79" s="32">
        <v>-0.71240677289923304</v>
      </c>
      <c r="AZ79" s="31">
        <v>-0.67044341298188104</v>
      </c>
      <c r="BA79" s="32" t="s">
        <v>28</v>
      </c>
      <c r="BB79" s="32">
        <v>-0.67044341298188104</v>
      </c>
      <c r="BC79" s="31">
        <v>-0.61900023408635896</v>
      </c>
      <c r="BD79" s="32" t="s">
        <v>28</v>
      </c>
      <c r="BE79" s="32">
        <v>-0.61900023408635896</v>
      </c>
      <c r="BF79" s="31">
        <v>-0.60345181243921198</v>
      </c>
      <c r="BG79" s="32" t="s">
        <v>28</v>
      </c>
      <c r="BH79" s="32">
        <v>-0.60345181243921198</v>
      </c>
      <c r="BI79" s="31">
        <v>-0.59076848585296404</v>
      </c>
      <c r="BJ79" s="32" t="s">
        <v>28</v>
      </c>
      <c r="BK79" s="32">
        <v>-0.59076848585296404</v>
      </c>
      <c r="BL79" s="31">
        <v>-0.55649161231984701</v>
      </c>
      <c r="BM79" s="32" t="s">
        <v>28</v>
      </c>
      <c r="BN79" s="32">
        <v>-0.55649161231984701</v>
      </c>
      <c r="BO79" s="31">
        <v>-0.53549623040074701</v>
      </c>
      <c r="BP79" s="32" t="s">
        <v>28</v>
      </c>
      <c r="BQ79" s="32">
        <v>-0.53549623040074701</v>
      </c>
      <c r="BR79" s="31">
        <v>-0.48036713368439798</v>
      </c>
      <c r="BS79" s="32" t="s">
        <v>28</v>
      </c>
      <c r="BT79" s="32">
        <v>-0.48036713368439798</v>
      </c>
      <c r="BU79" s="31">
        <v>-0.44592492252886701</v>
      </c>
      <c r="BV79" s="32" t="s">
        <v>28</v>
      </c>
      <c r="BW79" s="32">
        <v>-0.44592492252886701</v>
      </c>
      <c r="BX79" s="31">
        <v>-0.43600991255146299</v>
      </c>
      <c r="BY79" s="32" t="s">
        <v>28</v>
      </c>
      <c r="BZ79" s="32">
        <v>-0.43600991255146299</v>
      </c>
      <c r="CA79" s="31">
        <v>-0.42438400067982202</v>
      </c>
      <c r="CB79" s="32" t="s">
        <v>28</v>
      </c>
      <c r="CC79" s="32">
        <v>-0.42438400067982202</v>
      </c>
      <c r="CD79" s="31">
        <v>-0.38392399570605401</v>
      </c>
      <c r="CE79" s="32" t="s">
        <v>28</v>
      </c>
      <c r="CF79" s="32">
        <v>-0.38392399570605401</v>
      </c>
      <c r="CG79" s="31">
        <v>-0.365675804267239</v>
      </c>
      <c r="CH79" s="32" t="s">
        <v>28</v>
      </c>
      <c r="CI79" s="32">
        <v>-0.365675804267239</v>
      </c>
      <c r="CJ79" s="31">
        <v>-0.373049726144983</v>
      </c>
      <c r="CK79" s="32" t="s">
        <v>28</v>
      </c>
      <c r="CL79" s="32">
        <v>-0.373049726144983</v>
      </c>
      <c r="CM79" s="31">
        <v>-0.361462952500547</v>
      </c>
      <c r="CN79" s="32" t="s">
        <v>28</v>
      </c>
      <c r="CO79" s="32">
        <v>-0.361462952500547</v>
      </c>
      <c r="CP79" s="31">
        <v>-0.31298029988912901</v>
      </c>
      <c r="CQ79" s="32" t="s">
        <v>28</v>
      </c>
      <c r="CR79" s="32">
        <v>-0.31298029988912901</v>
      </c>
      <c r="CS79" s="31">
        <v>-0.31441411415675702</v>
      </c>
      <c r="CT79" s="32" t="s">
        <v>28</v>
      </c>
      <c r="CU79" s="32">
        <v>-0.31441411415675702</v>
      </c>
      <c r="CV79" s="31">
        <v>-0.26371865972425002</v>
      </c>
      <c r="CW79" s="32" t="s">
        <v>28</v>
      </c>
      <c r="CX79" s="32">
        <v>-0.26371865972425002</v>
      </c>
      <c r="CY79" s="31">
        <v>-0.23929896536127501</v>
      </c>
      <c r="CZ79" s="32" t="s">
        <v>28</v>
      </c>
      <c r="DA79" s="32">
        <v>-0.23929896536127501</v>
      </c>
      <c r="DB79" s="31">
        <v>-0.23042352155903401</v>
      </c>
      <c r="DC79" s="32" t="s">
        <v>28</v>
      </c>
      <c r="DD79" s="32">
        <v>-0.23042352155903401</v>
      </c>
      <c r="DE79" s="31">
        <v>-0.232845725419596</v>
      </c>
      <c r="DF79" s="32" t="s">
        <v>28</v>
      </c>
      <c r="DG79" s="32">
        <v>-0.232845725419596</v>
      </c>
      <c r="DH79" s="31">
        <v>-0.25310084263555499</v>
      </c>
      <c r="DI79" s="32" t="s">
        <v>28</v>
      </c>
      <c r="DJ79" s="32">
        <v>-0.25310084263555499</v>
      </c>
      <c r="DK79" s="31">
        <v>-0.25739178146380998</v>
      </c>
      <c r="DL79" s="32" t="s">
        <v>28</v>
      </c>
      <c r="DM79" s="32">
        <v>-0.25739178146380998</v>
      </c>
      <c r="DN79" s="31">
        <v>-0.30685000688755398</v>
      </c>
      <c r="DO79" s="32" t="s">
        <v>28</v>
      </c>
      <c r="DP79" s="32">
        <v>-0.30685000688755398</v>
      </c>
      <c r="DQ79" s="31">
        <v>-0.28691843151226099</v>
      </c>
      <c r="DR79" s="32" t="s">
        <v>28</v>
      </c>
      <c r="DS79" s="32">
        <v>-0.28691843151226099</v>
      </c>
      <c r="DT79" s="31">
        <v>-0.29780869696034701</v>
      </c>
      <c r="DU79" s="32" t="s">
        <v>28</v>
      </c>
      <c r="DV79" s="32">
        <v>-0.29780869696034701</v>
      </c>
    </row>
    <row r="80" spans="1:126" x14ac:dyDescent="0.2">
      <c r="A80" s="30" t="s">
        <v>5</v>
      </c>
      <c r="B80">
        <v>77</v>
      </c>
      <c r="C80">
        <v>77</v>
      </c>
      <c r="D80" s="32">
        <v>8.5615934298921506</v>
      </c>
      <c r="E80" s="32" t="s">
        <v>28</v>
      </c>
      <c r="F80" s="32">
        <v>8.5615934298921506</v>
      </c>
      <c r="G80" s="32">
        <v>8.5615934298921506</v>
      </c>
      <c r="H80" s="32" t="s">
        <v>28</v>
      </c>
      <c r="I80" s="32">
        <v>8.5615934298921506</v>
      </c>
      <c r="J80" s="31">
        <v>8.5712982388727799</v>
      </c>
      <c r="K80" s="32" t="s">
        <v>28</v>
      </c>
      <c r="L80" s="32">
        <v>8.5712982388727799</v>
      </c>
      <c r="M80" s="31">
        <v>8.5712982388727799</v>
      </c>
      <c r="N80" s="32" t="s">
        <v>28</v>
      </c>
      <c r="O80" s="32">
        <v>8.5712982388727799</v>
      </c>
      <c r="P80" s="31">
        <v>8.5712982388727799</v>
      </c>
      <c r="Q80" s="32" t="s">
        <v>28</v>
      </c>
      <c r="R80" s="32">
        <v>8.5712982388727799</v>
      </c>
      <c r="S80" s="31">
        <v>8.5712982388727799</v>
      </c>
      <c r="T80" s="32" t="s">
        <v>28</v>
      </c>
      <c r="U80" s="32">
        <v>8.5712982388727799</v>
      </c>
      <c r="V80" s="31">
        <v>8.5712982388727799</v>
      </c>
      <c r="W80" s="32" t="s">
        <v>28</v>
      </c>
      <c r="X80" s="32">
        <v>8.5712982388727799</v>
      </c>
      <c r="Y80" s="31">
        <v>8.5712982388727799</v>
      </c>
      <c r="Z80" s="32" t="s">
        <v>28</v>
      </c>
      <c r="AA80" s="32">
        <v>8.5712982388727799</v>
      </c>
      <c r="AB80" s="31">
        <v>8.5906472681437194</v>
      </c>
      <c r="AC80" s="32" t="s">
        <v>28</v>
      </c>
      <c r="AD80" s="32">
        <v>8.5906472681437194</v>
      </c>
      <c r="AE80" s="31">
        <v>8.5906472681437194</v>
      </c>
      <c r="AF80" s="32" t="s">
        <v>28</v>
      </c>
      <c r="AG80" s="32">
        <v>8.5906472681437194</v>
      </c>
      <c r="AH80" s="31">
        <v>8.5906472681437194</v>
      </c>
      <c r="AI80" s="32" t="s">
        <v>28</v>
      </c>
      <c r="AJ80" s="32">
        <v>8.5906472681437194</v>
      </c>
      <c r="AK80" s="31">
        <v>8.6026354110389196</v>
      </c>
      <c r="AL80" s="32" t="s">
        <v>28</v>
      </c>
      <c r="AM80" s="32">
        <v>8.6026354110389196</v>
      </c>
      <c r="AN80" s="31">
        <v>8.6279784637733705</v>
      </c>
      <c r="AO80" s="32" t="s">
        <v>28</v>
      </c>
      <c r="AP80" s="32">
        <v>8.6279784637733705</v>
      </c>
      <c r="AQ80" s="31">
        <v>8.6442146505920707</v>
      </c>
      <c r="AR80" s="32" t="s">
        <v>28</v>
      </c>
      <c r="AS80" s="32">
        <v>8.6442146505920707</v>
      </c>
      <c r="AT80" s="31">
        <v>8.6442146505920707</v>
      </c>
      <c r="AU80" s="32" t="s">
        <v>28</v>
      </c>
      <c r="AV80" s="32">
        <v>8.6442146505920707</v>
      </c>
      <c r="AW80" s="31">
        <v>8.6708036204493606</v>
      </c>
      <c r="AX80" s="32" t="s">
        <v>28</v>
      </c>
      <c r="AY80" s="32">
        <v>8.6708036204493606</v>
      </c>
      <c r="AZ80" s="31">
        <v>8.6816304353141103</v>
      </c>
      <c r="BA80" s="32" t="s">
        <v>28</v>
      </c>
      <c r="BB80" s="32">
        <v>8.6816304353141103</v>
      </c>
      <c r="BC80" s="31">
        <v>8.6967393647712896</v>
      </c>
      <c r="BD80" s="32" t="s">
        <v>28</v>
      </c>
      <c r="BE80" s="32">
        <v>8.6967393647712896</v>
      </c>
      <c r="BF80" s="31">
        <v>8.7029294514931603</v>
      </c>
      <c r="BG80" s="32" t="s">
        <v>28</v>
      </c>
      <c r="BH80" s="32">
        <v>8.7029294514931603</v>
      </c>
      <c r="BI80" s="31">
        <v>8.7135127391693104</v>
      </c>
      <c r="BJ80" s="32" t="s">
        <v>28</v>
      </c>
      <c r="BK80" s="32">
        <v>8.7135127391693104</v>
      </c>
      <c r="BL80" s="31">
        <v>8.7207759369565192</v>
      </c>
      <c r="BM80" s="32" t="s">
        <v>28</v>
      </c>
      <c r="BN80" s="32">
        <v>8.7207759369565192</v>
      </c>
      <c r="BO80" s="31">
        <v>8.7417242182762305</v>
      </c>
      <c r="BP80" s="32" t="s">
        <v>28</v>
      </c>
      <c r="BQ80" s="32">
        <v>8.7417242182762305</v>
      </c>
      <c r="BR80" s="31">
        <v>8.7849568481897702</v>
      </c>
      <c r="BS80" s="32" t="s">
        <v>28</v>
      </c>
      <c r="BT80" s="32">
        <v>8.7849568481897702</v>
      </c>
      <c r="BU80" s="31">
        <v>8.8008141649299301</v>
      </c>
      <c r="BV80" s="32" t="s">
        <v>28</v>
      </c>
      <c r="BW80" s="32">
        <v>8.8008141649299301</v>
      </c>
      <c r="BX80" s="31">
        <v>8.8247641139868502</v>
      </c>
      <c r="BY80" s="32" t="s">
        <v>28</v>
      </c>
      <c r="BZ80" s="32">
        <v>8.8247641139868502</v>
      </c>
      <c r="CA80" s="31">
        <v>8.8514649214254799</v>
      </c>
      <c r="CB80" s="32" t="s">
        <v>28</v>
      </c>
      <c r="CC80" s="32">
        <v>8.8514649214254799</v>
      </c>
      <c r="CD80" s="31">
        <v>8.9402759366002105</v>
      </c>
      <c r="CE80" s="32" t="s">
        <v>28</v>
      </c>
      <c r="CF80" s="32">
        <v>8.9402759366002105</v>
      </c>
      <c r="CG80" s="31">
        <v>8.9880460572465299</v>
      </c>
      <c r="CH80" s="32" t="s">
        <v>28</v>
      </c>
      <c r="CI80" s="32">
        <v>8.9880460572465299</v>
      </c>
      <c r="CJ80" s="31">
        <v>9.0331172195031399</v>
      </c>
      <c r="CK80" s="32" t="s">
        <v>28</v>
      </c>
      <c r="CL80" s="32">
        <v>9.0331172195031399</v>
      </c>
      <c r="CM80" s="31">
        <v>9.0393703452196306</v>
      </c>
      <c r="CN80" s="32" t="s">
        <v>28</v>
      </c>
      <c r="CO80" s="32">
        <v>9.0393703452196306</v>
      </c>
      <c r="CP80" s="31">
        <v>9.0629583371153899</v>
      </c>
      <c r="CQ80" s="32" t="s">
        <v>28</v>
      </c>
      <c r="CR80" s="32">
        <v>9.0629583371153899</v>
      </c>
      <c r="CS80" s="31">
        <v>9.0925984689172896</v>
      </c>
      <c r="CT80" s="32" t="s">
        <v>28</v>
      </c>
      <c r="CU80" s="32">
        <v>9.0925984689172896</v>
      </c>
      <c r="CV80" s="31">
        <v>9.1245858792759105</v>
      </c>
      <c r="CW80" s="32" t="s">
        <v>28</v>
      </c>
      <c r="CX80" s="32">
        <v>9.1245858792759105</v>
      </c>
      <c r="CY80" s="31">
        <v>9.1814382967662507</v>
      </c>
      <c r="CZ80" s="32" t="s">
        <v>28</v>
      </c>
      <c r="DA80" s="32">
        <v>9.1814382967662507</v>
      </c>
      <c r="DB80" s="31">
        <v>9.1872503159499495</v>
      </c>
      <c r="DC80" s="32" t="s">
        <v>28</v>
      </c>
      <c r="DD80" s="32">
        <v>9.1872503159499495</v>
      </c>
      <c r="DE80" s="31">
        <v>9.2503091588806203</v>
      </c>
      <c r="DF80" s="32" t="s">
        <v>28</v>
      </c>
      <c r="DG80" s="32">
        <v>9.2503091588806203</v>
      </c>
      <c r="DH80" s="31">
        <v>9.2829222928585207</v>
      </c>
      <c r="DI80" s="32" t="s">
        <v>28</v>
      </c>
      <c r="DJ80" s="32">
        <v>9.2829222928585207</v>
      </c>
      <c r="DK80" s="31">
        <v>9.30457630014104</v>
      </c>
      <c r="DL80" s="32" t="s">
        <v>28</v>
      </c>
      <c r="DM80" s="32">
        <v>9.30457630014104</v>
      </c>
      <c r="DN80" s="31">
        <v>9.3255362762262894</v>
      </c>
      <c r="DO80" s="32" t="s">
        <v>28</v>
      </c>
      <c r="DP80" s="32">
        <v>9.3255362762262894</v>
      </c>
      <c r="DQ80" s="31">
        <v>9.2966263736037593</v>
      </c>
      <c r="DR80" s="32" t="s">
        <v>28</v>
      </c>
      <c r="DS80" s="32">
        <v>9.2966263736037593</v>
      </c>
      <c r="DT80" s="31">
        <v>9.3052443300480103</v>
      </c>
      <c r="DU80" s="32" t="s">
        <v>28</v>
      </c>
      <c r="DV80" s="32">
        <v>9.3052443300480103</v>
      </c>
    </row>
    <row r="81" spans="1:126" x14ac:dyDescent="0.2">
      <c r="A81" s="30" t="s">
        <v>5</v>
      </c>
      <c r="B81">
        <v>78</v>
      </c>
      <c r="C81">
        <v>78</v>
      </c>
      <c r="D81" s="32">
        <v>5.9310611001960298</v>
      </c>
      <c r="E81" s="32" t="s">
        <v>28</v>
      </c>
      <c r="F81" s="32">
        <v>5.9310611001960298</v>
      </c>
      <c r="G81" s="32">
        <v>5.9382186099637897</v>
      </c>
      <c r="H81" s="32" t="s">
        <v>28</v>
      </c>
      <c r="I81" s="32">
        <v>5.9382186099637897</v>
      </c>
      <c r="J81" s="31">
        <v>5.9498090955726202</v>
      </c>
      <c r="K81" s="32" t="s">
        <v>28</v>
      </c>
      <c r="L81" s="32">
        <v>5.9498090955726202</v>
      </c>
      <c r="M81" s="31">
        <v>5.9863826623480101</v>
      </c>
      <c r="N81" s="32" t="s">
        <v>28</v>
      </c>
      <c r="O81" s="32">
        <v>5.9863826623480101</v>
      </c>
      <c r="P81" s="31">
        <v>6.0046014205176004</v>
      </c>
      <c r="Q81" s="32" t="s">
        <v>28</v>
      </c>
      <c r="R81" s="32">
        <v>6.0046014205176004</v>
      </c>
      <c r="S81" s="31">
        <v>6.0160732613562002</v>
      </c>
      <c r="T81" s="32" t="s">
        <v>28</v>
      </c>
      <c r="U81" s="32">
        <v>6.0160732613562002</v>
      </c>
      <c r="V81" s="31">
        <v>6.0249255569941598</v>
      </c>
      <c r="W81" s="32" t="s">
        <v>28</v>
      </c>
      <c r="X81" s="32">
        <v>6.0249255569941598</v>
      </c>
      <c r="Y81" s="31">
        <v>6.0284434752313203</v>
      </c>
      <c r="Z81" s="32" t="s">
        <v>28</v>
      </c>
      <c r="AA81" s="32">
        <v>6.0284434752313203</v>
      </c>
      <c r="AB81" s="31">
        <v>6.0538180769485601</v>
      </c>
      <c r="AC81" s="32" t="s">
        <v>28</v>
      </c>
      <c r="AD81" s="32">
        <v>6.0538180769485601</v>
      </c>
      <c r="AE81" s="31">
        <v>6.0653799400425497</v>
      </c>
      <c r="AF81" s="32" t="s">
        <v>28</v>
      </c>
      <c r="AG81" s="32">
        <v>6.0653799400425497</v>
      </c>
      <c r="AH81" s="31">
        <v>6.0755756558902503</v>
      </c>
      <c r="AI81" s="32" t="s">
        <v>28</v>
      </c>
      <c r="AJ81" s="32">
        <v>6.0755756558902503</v>
      </c>
      <c r="AK81" s="31">
        <v>6.0846022269016498</v>
      </c>
      <c r="AL81" s="32" t="s">
        <v>28</v>
      </c>
      <c r="AM81" s="32">
        <v>6.0846022269016498</v>
      </c>
      <c r="AN81" s="31">
        <v>6.0926275016252003</v>
      </c>
      <c r="AO81" s="32" t="s">
        <v>28</v>
      </c>
      <c r="AP81" s="32">
        <v>6.0926275016252003</v>
      </c>
      <c r="AQ81" s="31">
        <v>6.1209746664724802</v>
      </c>
      <c r="AR81" s="32" t="s">
        <v>28</v>
      </c>
      <c r="AS81" s="32">
        <v>6.1209746664724802</v>
      </c>
      <c r="AT81" s="31">
        <v>6.1081654532756398</v>
      </c>
      <c r="AU81" s="32" t="s">
        <v>28</v>
      </c>
      <c r="AV81" s="32">
        <v>6.1081654532756398</v>
      </c>
      <c r="AW81" s="31">
        <v>6.1309905967376199</v>
      </c>
      <c r="AX81" s="32" t="s">
        <v>28</v>
      </c>
      <c r="AY81" s="32">
        <v>6.1309905967376199</v>
      </c>
      <c r="AZ81" s="31">
        <v>6.1330517709547703</v>
      </c>
      <c r="BA81" s="32" t="s">
        <v>28</v>
      </c>
      <c r="BB81" s="32">
        <v>6.1330517709547703</v>
      </c>
      <c r="BC81" s="31">
        <v>6.1444268564040501</v>
      </c>
      <c r="BD81" s="32" t="s">
        <v>28</v>
      </c>
      <c r="BE81" s="32">
        <v>6.1444268564040501</v>
      </c>
      <c r="BF81" s="31">
        <v>6.1413552417656598</v>
      </c>
      <c r="BG81" s="32" t="s">
        <v>28</v>
      </c>
      <c r="BH81" s="32">
        <v>6.1413552417656598</v>
      </c>
      <c r="BI81" s="31">
        <v>6.1584929766127798</v>
      </c>
      <c r="BJ81" s="32" t="s">
        <v>28</v>
      </c>
      <c r="BK81" s="32">
        <v>6.1584929766127798</v>
      </c>
      <c r="BL81" s="31">
        <v>6.1512166873495602</v>
      </c>
      <c r="BM81" s="32" t="s">
        <v>28</v>
      </c>
      <c r="BN81" s="32">
        <v>6.1512166873495602</v>
      </c>
      <c r="BO81" s="31">
        <v>6.1414229076352802</v>
      </c>
      <c r="BP81" s="32" t="s">
        <v>28</v>
      </c>
      <c r="BQ81" s="32">
        <v>6.1414229076352802</v>
      </c>
      <c r="BR81" s="31">
        <v>6.1467583293298498</v>
      </c>
      <c r="BS81" s="32" t="s">
        <v>28</v>
      </c>
      <c r="BT81" s="32">
        <v>6.1467583293298498</v>
      </c>
      <c r="BU81" s="31">
        <v>6.1407658718846196</v>
      </c>
      <c r="BV81" s="32" t="s">
        <v>28</v>
      </c>
      <c r="BW81" s="32">
        <v>6.1407658718846196</v>
      </c>
      <c r="BX81" s="31">
        <v>6.1419998928361101</v>
      </c>
      <c r="BY81" s="32" t="s">
        <v>28</v>
      </c>
      <c r="BZ81" s="32">
        <v>6.1419998928361101</v>
      </c>
      <c r="CA81" s="31">
        <v>6.1072078243377996</v>
      </c>
      <c r="CB81" s="32" t="s">
        <v>28</v>
      </c>
      <c r="CC81" s="32">
        <v>6.1072078243377996</v>
      </c>
      <c r="CD81" s="31">
        <v>6.0762456829718099</v>
      </c>
      <c r="CE81" s="32" t="s">
        <v>28</v>
      </c>
      <c r="CF81" s="32">
        <v>6.0762456829718099</v>
      </c>
      <c r="CG81" s="31">
        <v>6.0086340895264598</v>
      </c>
      <c r="CH81" s="32" t="s">
        <v>28</v>
      </c>
      <c r="CI81" s="32">
        <v>6.0086340895264598</v>
      </c>
      <c r="CJ81" s="31">
        <v>5.95427688056298</v>
      </c>
      <c r="CK81" s="32" t="s">
        <v>28</v>
      </c>
      <c r="CL81" s="32">
        <v>5.95427688056298</v>
      </c>
      <c r="CM81" s="31">
        <v>5.9184165230898804</v>
      </c>
      <c r="CN81" s="32" t="s">
        <v>28</v>
      </c>
      <c r="CO81" s="32">
        <v>5.9184165230898804</v>
      </c>
      <c r="CP81" s="31">
        <v>5.8634223819351599</v>
      </c>
      <c r="CQ81" s="32" t="s">
        <v>28</v>
      </c>
      <c r="CR81" s="32">
        <v>5.8634223819351599</v>
      </c>
      <c r="CS81" s="31">
        <v>5.8032884877415603</v>
      </c>
      <c r="CT81" s="32" t="s">
        <v>28</v>
      </c>
      <c r="CU81" s="32">
        <v>5.8032884877415603</v>
      </c>
      <c r="CV81" s="31">
        <v>5.76845232413985</v>
      </c>
      <c r="CW81" s="32" t="s">
        <v>28</v>
      </c>
      <c r="CX81" s="32">
        <v>5.76845232413985</v>
      </c>
      <c r="CY81" s="31">
        <v>5.6864548415781302</v>
      </c>
      <c r="CZ81" s="32" t="s">
        <v>28</v>
      </c>
      <c r="DA81" s="32">
        <v>5.6864548415781302</v>
      </c>
      <c r="DB81" s="31">
        <v>5.5766317688074301</v>
      </c>
      <c r="DC81" s="32" t="s">
        <v>28</v>
      </c>
      <c r="DD81" s="32">
        <v>5.5766317688074301</v>
      </c>
      <c r="DE81" s="31">
        <v>5.5182534471214799</v>
      </c>
      <c r="DF81" s="32" t="s">
        <v>28</v>
      </c>
      <c r="DG81" s="32">
        <v>5.5182534471214799</v>
      </c>
      <c r="DH81" s="31">
        <v>5.4163390375564298</v>
      </c>
      <c r="DI81" s="32" t="s">
        <v>28</v>
      </c>
      <c r="DJ81" s="32">
        <v>5.4163390375564298</v>
      </c>
      <c r="DK81" s="31">
        <v>5.3159205601119002</v>
      </c>
      <c r="DL81" s="32" t="s">
        <v>28</v>
      </c>
      <c r="DM81" s="32">
        <v>5.3159205601119002</v>
      </c>
      <c r="DN81" s="31">
        <v>5.1333626108813704</v>
      </c>
      <c r="DO81" s="32" t="s">
        <v>28</v>
      </c>
      <c r="DP81" s="32">
        <v>5.1333626108813704</v>
      </c>
      <c r="DQ81" s="31">
        <v>4.9843848179024501</v>
      </c>
      <c r="DR81" s="32" t="s">
        <v>28</v>
      </c>
      <c r="DS81" s="32">
        <v>4.9843848179024501</v>
      </c>
      <c r="DT81" s="31">
        <v>4.8280763864429801</v>
      </c>
      <c r="DU81" s="32" t="s">
        <v>28</v>
      </c>
      <c r="DV81" s="32">
        <v>4.8280763864429801</v>
      </c>
    </row>
    <row r="82" spans="1:126" x14ac:dyDescent="0.2">
      <c r="A82" s="30" t="s">
        <v>7</v>
      </c>
      <c r="B82">
        <v>79</v>
      </c>
      <c r="C82">
        <v>79</v>
      </c>
      <c r="D82" s="32">
        <v>-0.295464776170141</v>
      </c>
      <c r="E82" s="32" t="s">
        <v>28</v>
      </c>
      <c r="F82" s="32">
        <v>-0.295464776170141</v>
      </c>
      <c r="G82" s="32">
        <v>-0.25741701895422597</v>
      </c>
      <c r="H82" s="32" t="s">
        <v>28</v>
      </c>
      <c r="I82" s="32">
        <v>-0.25741701895422597</v>
      </c>
      <c r="J82" s="31">
        <v>-0.235647690677319</v>
      </c>
      <c r="K82" s="32" t="s">
        <v>28</v>
      </c>
      <c r="L82" s="32">
        <v>-0.235647690677319</v>
      </c>
      <c r="M82" s="31">
        <v>-0.21679901248200001</v>
      </c>
      <c r="N82" s="32" t="s">
        <v>28</v>
      </c>
      <c r="O82" s="32">
        <v>-0.21679901248200001</v>
      </c>
      <c r="P82" s="31">
        <v>-0.17162314533416301</v>
      </c>
      <c r="Q82" s="32" t="s">
        <v>28</v>
      </c>
      <c r="R82" s="32">
        <v>-0.17162314533416301</v>
      </c>
      <c r="S82" s="31">
        <v>-0.16188307635622001</v>
      </c>
      <c r="T82" s="32" t="s">
        <v>28</v>
      </c>
      <c r="U82" s="32">
        <v>-0.16188307635622001</v>
      </c>
      <c r="V82" s="31">
        <v>-0.13488071139039401</v>
      </c>
      <c r="W82" s="32" t="s">
        <v>28</v>
      </c>
      <c r="X82" s="32">
        <v>-0.13488071139039401</v>
      </c>
      <c r="Y82" s="31">
        <v>-0.12550317913754699</v>
      </c>
      <c r="Z82" s="32" t="s">
        <v>28</v>
      </c>
      <c r="AA82" s="32">
        <v>-0.12550317913754699</v>
      </c>
      <c r="AB82" s="31">
        <v>-0.102829720805756</v>
      </c>
      <c r="AC82" s="32" t="s">
        <v>28</v>
      </c>
      <c r="AD82" s="32">
        <v>-0.102829720805756</v>
      </c>
      <c r="AE82" s="31">
        <v>-6.7648247311056398E-2</v>
      </c>
      <c r="AF82" s="32" t="s">
        <v>28</v>
      </c>
      <c r="AG82" s="32">
        <v>-6.7648247311056398E-2</v>
      </c>
      <c r="AH82" s="31">
        <v>-6.9204877071854104E-3</v>
      </c>
      <c r="AI82" s="32" t="s">
        <v>28</v>
      </c>
      <c r="AJ82" s="32">
        <v>-6.9204877071854104E-3</v>
      </c>
      <c r="AK82" s="31">
        <v>3.3853054535057797E-2</v>
      </c>
      <c r="AL82" s="32" t="s">
        <v>28</v>
      </c>
      <c r="AM82" s="32">
        <v>3.3853054535057797E-2</v>
      </c>
      <c r="AN82" s="31">
        <v>8.1740481991330799E-2</v>
      </c>
      <c r="AO82" s="32" t="s">
        <v>28</v>
      </c>
      <c r="AP82" s="32">
        <v>8.1740481991330799E-2</v>
      </c>
      <c r="AQ82" s="31">
        <v>0.10209112775397899</v>
      </c>
      <c r="AR82" s="32" t="s">
        <v>28</v>
      </c>
      <c r="AS82" s="32">
        <v>0.10209112775397899</v>
      </c>
      <c r="AT82" s="31">
        <v>0.13107693355197</v>
      </c>
      <c r="AU82" s="32" t="s">
        <v>28</v>
      </c>
      <c r="AV82" s="32">
        <v>0.13107693355197</v>
      </c>
      <c r="AW82" s="31">
        <v>0.16650723434453199</v>
      </c>
      <c r="AX82" s="32" t="s">
        <v>28</v>
      </c>
      <c r="AY82" s="32">
        <v>0.16650723434453199</v>
      </c>
      <c r="AZ82" s="31">
        <v>0.18714139585116599</v>
      </c>
      <c r="BA82" s="32" t="s">
        <v>28</v>
      </c>
      <c r="BB82" s="32">
        <v>0.18714139585116599</v>
      </c>
      <c r="BC82" s="31">
        <v>0.238130132946511</v>
      </c>
      <c r="BD82" s="32" t="s">
        <v>28</v>
      </c>
      <c r="BE82" s="32">
        <v>0.238130132946511</v>
      </c>
      <c r="BF82" s="31">
        <v>0.26340252760935701</v>
      </c>
      <c r="BG82" s="32" t="s">
        <v>28</v>
      </c>
      <c r="BH82" s="32">
        <v>0.26340252760935701</v>
      </c>
      <c r="BI82" s="31">
        <v>0.26823472084338901</v>
      </c>
      <c r="BJ82" s="32" t="s">
        <v>28</v>
      </c>
      <c r="BK82" s="32">
        <v>0.26823472084338901</v>
      </c>
      <c r="BL82" s="31">
        <v>0.28821640448470798</v>
      </c>
      <c r="BM82" s="32" t="s">
        <v>28</v>
      </c>
      <c r="BN82" s="32">
        <v>0.28821640448470798</v>
      </c>
      <c r="BO82" s="31">
        <v>0.291284009497913</v>
      </c>
      <c r="BP82" s="32" t="s">
        <v>28</v>
      </c>
      <c r="BQ82" s="32">
        <v>0.291284009497913</v>
      </c>
      <c r="BR82" s="31">
        <v>0.29874373803486998</v>
      </c>
      <c r="BS82" s="32" t="s">
        <v>28</v>
      </c>
      <c r="BT82" s="32">
        <v>0.29874373803486998</v>
      </c>
      <c r="BU82" s="31">
        <v>0.307425569056611</v>
      </c>
      <c r="BV82" s="32" t="s">
        <v>28</v>
      </c>
      <c r="BW82" s="32">
        <v>0.307425569056611</v>
      </c>
      <c r="BX82" s="31">
        <v>0.340042384411743</v>
      </c>
      <c r="BY82" s="32" t="s">
        <v>28</v>
      </c>
      <c r="BZ82" s="32">
        <v>0.340042384411743</v>
      </c>
      <c r="CA82" s="31">
        <v>0.38686447368218801</v>
      </c>
      <c r="CB82" s="32" t="s">
        <v>28</v>
      </c>
      <c r="CC82" s="32">
        <v>0.38686447368218801</v>
      </c>
      <c r="CD82" s="31">
        <v>0.45522085015529401</v>
      </c>
      <c r="CE82" s="32" t="s">
        <v>28</v>
      </c>
      <c r="CF82" s="32">
        <v>0.45522085015529401</v>
      </c>
      <c r="CG82" s="31">
        <v>0.48578266054703501</v>
      </c>
      <c r="CH82" s="32" t="s">
        <v>28</v>
      </c>
      <c r="CI82" s="32">
        <v>0.48578266054703501</v>
      </c>
      <c r="CJ82" s="31">
        <v>0.48844795819422598</v>
      </c>
      <c r="CK82" s="32" t="s">
        <v>28</v>
      </c>
      <c r="CL82" s="32">
        <v>0.48844795819422598</v>
      </c>
      <c r="CM82" s="31">
        <v>0.51617473232287003</v>
      </c>
      <c r="CN82" s="32" t="s">
        <v>28</v>
      </c>
      <c r="CO82" s="32">
        <v>0.51617473232287003</v>
      </c>
      <c r="CP82" s="31">
        <v>0.52109032873179595</v>
      </c>
      <c r="CQ82" s="32" t="s">
        <v>28</v>
      </c>
      <c r="CR82" s="32">
        <v>0.52109032873179595</v>
      </c>
      <c r="CS82" s="31">
        <v>0.52905870465762705</v>
      </c>
      <c r="CT82" s="32" t="s">
        <v>28</v>
      </c>
      <c r="CU82" s="32">
        <v>0.52905870465762705</v>
      </c>
      <c r="CV82" s="31">
        <v>0.57006439179066704</v>
      </c>
      <c r="CW82" s="32" t="s">
        <v>28</v>
      </c>
      <c r="CX82" s="32">
        <v>0.57006439179066704</v>
      </c>
      <c r="CY82" s="31">
        <v>0.56426877753439997</v>
      </c>
      <c r="CZ82" s="32" t="s">
        <v>28</v>
      </c>
      <c r="DA82" s="32">
        <v>0.56426877753439997</v>
      </c>
      <c r="DB82" s="31">
        <v>0.60863296122402299</v>
      </c>
      <c r="DC82" s="32" t="s">
        <v>28</v>
      </c>
      <c r="DD82" s="32">
        <v>0.60863296122402299</v>
      </c>
      <c r="DE82" s="31">
        <v>0.62841159687099502</v>
      </c>
      <c r="DF82" s="32" t="s">
        <v>28</v>
      </c>
      <c r="DG82" s="32">
        <v>0.62841159687099502</v>
      </c>
      <c r="DH82" s="31">
        <v>0.63580525582409397</v>
      </c>
      <c r="DI82" s="32" t="s">
        <v>28</v>
      </c>
      <c r="DJ82" s="32">
        <v>0.63580525582409397</v>
      </c>
      <c r="DK82" s="31">
        <v>0.66151227026040804</v>
      </c>
      <c r="DL82" s="32" t="s">
        <v>28</v>
      </c>
      <c r="DM82" s="32">
        <v>0.66151227026040804</v>
      </c>
      <c r="DN82" s="31">
        <v>0.69055347850469595</v>
      </c>
      <c r="DO82" s="32" t="s">
        <v>28</v>
      </c>
      <c r="DP82" s="32">
        <v>0.69055347850469595</v>
      </c>
      <c r="DQ82" s="31">
        <v>0.673251885635887</v>
      </c>
      <c r="DR82" s="32" t="s">
        <v>28</v>
      </c>
      <c r="DS82" s="32">
        <v>0.673251885635887</v>
      </c>
      <c r="DT82" s="31">
        <v>0.66892778849850099</v>
      </c>
      <c r="DU82" s="32" t="s">
        <v>28</v>
      </c>
      <c r="DV82" s="32">
        <v>0.66892778849850099</v>
      </c>
    </row>
    <row r="83" spans="1:126" x14ac:dyDescent="0.2">
      <c r="A83" s="30" t="s">
        <v>6</v>
      </c>
      <c r="B83">
        <v>80</v>
      </c>
      <c r="C83">
        <v>80</v>
      </c>
      <c r="D83" s="32">
        <v>10.7996399465686</v>
      </c>
      <c r="E83" s="32" t="s">
        <v>28</v>
      </c>
      <c r="F83" s="32">
        <v>10.7996399465686</v>
      </c>
      <c r="G83" s="32">
        <v>10.9253628057158</v>
      </c>
      <c r="H83" s="32" t="s">
        <v>28</v>
      </c>
      <c r="I83" s="32">
        <v>10.9253628057158</v>
      </c>
      <c r="J83" s="31">
        <v>11.062729238395301</v>
      </c>
      <c r="K83" s="32" t="s">
        <v>28</v>
      </c>
      <c r="L83" s="32">
        <v>11.062729238395301</v>
      </c>
      <c r="M83" s="31">
        <v>11.1056521512321</v>
      </c>
      <c r="N83" s="32" t="s">
        <v>28</v>
      </c>
      <c r="O83" s="32">
        <v>11.1056521512321</v>
      </c>
      <c r="P83" s="31">
        <v>11.143640025189599</v>
      </c>
      <c r="Q83" s="32" t="s">
        <v>28</v>
      </c>
      <c r="R83" s="32">
        <v>11.143640025189599</v>
      </c>
      <c r="S83" s="31">
        <v>11.1647684836504</v>
      </c>
      <c r="T83" s="32" t="s">
        <v>28</v>
      </c>
      <c r="U83" s="32">
        <v>11.1647684836504</v>
      </c>
      <c r="V83" s="31">
        <v>11.204858550957301</v>
      </c>
      <c r="W83" s="32" t="s">
        <v>28</v>
      </c>
      <c r="X83" s="32">
        <v>11.204858550957301</v>
      </c>
      <c r="Y83" s="31">
        <v>11.2663627782934</v>
      </c>
      <c r="Z83" s="32" t="s">
        <v>28</v>
      </c>
      <c r="AA83" s="32">
        <v>11.2663627782934</v>
      </c>
      <c r="AB83" s="31">
        <v>11.296164833830201</v>
      </c>
      <c r="AC83" s="32" t="s">
        <v>28</v>
      </c>
      <c r="AD83" s="32">
        <v>11.296164833830201</v>
      </c>
      <c r="AE83" s="31">
        <v>11.363994020042901</v>
      </c>
      <c r="AF83" s="32" t="s">
        <v>28</v>
      </c>
      <c r="AG83" s="32">
        <v>11.363994020042901</v>
      </c>
      <c r="AH83" s="31">
        <v>11.4459838501686</v>
      </c>
      <c r="AI83" s="32" t="s">
        <v>28</v>
      </c>
      <c r="AJ83" s="32">
        <v>11.4459838501686</v>
      </c>
      <c r="AK83" s="31">
        <v>11.524543465790799</v>
      </c>
      <c r="AL83" s="32" t="s">
        <v>28</v>
      </c>
      <c r="AM83" s="32">
        <v>11.524543465790799</v>
      </c>
      <c r="AN83" s="31">
        <v>11.5835361774355</v>
      </c>
      <c r="AO83" s="32" t="s">
        <v>28</v>
      </c>
      <c r="AP83" s="32">
        <v>11.5835361774355</v>
      </c>
      <c r="AQ83" s="31">
        <v>11.631709691316599</v>
      </c>
      <c r="AR83" s="32" t="s">
        <v>28</v>
      </c>
      <c r="AS83" s="32">
        <v>11.631709691316599</v>
      </c>
      <c r="AT83" s="31">
        <v>11.696821596025799</v>
      </c>
      <c r="AU83" s="32" t="s">
        <v>28</v>
      </c>
      <c r="AV83" s="32">
        <v>11.696821596025799</v>
      </c>
      <c r="AW83" s="31">
        <v>11.7496539464818</v>
      </c>
      <c r="AX83" s="32" t="s">
        <v>28</v>
      </c>
      <c r="AY83" s="32">
        <v>11.7496539464818</v>
      </c>
      <c r="AZ83" s="31">
        <v>11.782989321212799</v>
      </c>
      <c r="BA83" s="32" t="s">
        <v>28</v>
      </c>
      <c r="BB83" s="32">
        <v>11.782989321212799</v>
      </c>
      <c r="BC83" s="31">
        <v>11.8151376368094</v>
      </c>
      <c r="BD83" s="32" t="s">
        <v>28</v>
      </c>
      <c r="BE83" s="32">
        <v>11.8151376368094</v>
      </c>
      <c r="BF83" s="31">
        <v>11.8314377647327</v>
      </c>
      <c r="BG83" s="32" t="s">
        <v>28</v>
      </c>
      <c r="BH83" s="32">
        <v>11.8314377647327</v>
      </c>
      <c r="BI83" s="31">
        <v>11.8534372540647</v>
      </c>
      <c r="BJ83" s="32" t="s">
        <v>28</v>
      </c>
      <c r="BK83" s="32">
        <v>11.8534372540647</v>
      </c>
      <c r="BL83" s="31">
        <v>11.8621783356399</v>
      </c>
      <c r="BM83" s="32" t="s">
        <v>28</v>
      </c>
      <c r="BN83" s="32">
        <v>11.8621783356399</v>
      </c>
      <c r="BO83" s="31">
        <v>11.8759261740607</v>
      </c>
      <c r="BP83" s="32" t="s">
        <v>28</v>
      </c>
      <c r="BQ83" s="32">
        <v>11.8759261740607</v>
      </c>
      <c r="BR83" s="31">
        <v>11.896790345590199</v>
      </c>
      <c r="BS83" s="32" t="s">
        <v>28</v>
      </c>
      <c r="BT83" s="32">
        <v>11.896790345590199</v>
      </c>
      <c r="BU83" s="31">
        <v>11.9153304596857</v>
      </c>
      <c r="BV83" s="32" t="s">
        <v>28</v>
      </c>
      <c r="BW83" s="32">
        <v>11.9153304596857</v>
      </c>
      <c r="BX83" s="31">
        <v>11.9287970659695</v>
      </c>
      <c r="BY83" s="32" t="s">
        <v>28</v>
      </c>
      <c r="BZ83" s="32">
        <v>11.9287970659695</v>
      </c>
      <c r="CA83" s="31">
        <v>11.9377113804495</v>
      </c>
      <c r="CB83" s="32" t="s">
        <v>28</v>
      </c>
      <c r="CC83" s="32">
        <v>11.9377113804495</v>
      </c>
      <c r="CD83" s="31">
        <v>11.949322699725601</v>
      </c>
      <c r="CE83" s="32" t="s">
        <v>28</v>
      </c>
      <c r="CF83" s="32">
        <v>11.949322699725601</v>
      </c>
      <c r="CG83" s="31">
        <v>11.8233289110721</v>
      </c>
      <c r="CH83" s="32" t="s">
        <v>28</v>
      </c>
      <c r="CI83" s="32">
        <v>11.8233289110721</v>
      </c>
      <c r="CJ83" s="31">
        <v>11.7132898458173</v>
      </c>
      <c r="CK83" s="32" t="s">
        <v>28</v>
      </c>
      <c r="CL83" s="32">
        <v>11.7132898458173</v>
      </c>
      <c r="CM83" s="31">
        <v>11.7040985731009</v>
      </c>
      <c r="CN83" s="32" t="s">
        <v>28</v>
      </c>
      <c r="CO83" s="32">
        <v>11.7040985731009</v>
      </c>
      <c r="CP83" s="31">
        <v>11.6233159684379</v>
      </c>
      <c r="CQ83" s="32" t="s">
        <v>28</v>
      </c>
      <c r="CR83" s="32">
        <v>11.6233159684379</v>
      </c>
      <c r="CS83" s="31">
        <v>11.583356716392901</v>
      </c>
      <c r="CT83" s="32" t="s">
        <v>28</v>
      </c>
      <c r="CU83" s="32">
        <v>11.583356716392901</v>
      </c>
      <c r="CV83" s="31">
        <v>11.475272905552</v>
      </c>
      <c r="CW83" s="32" t="s">
        <v>28</v>
      </c>
      <c r="CX83" s="32">
        <v>11.475272905552</v>
      </c>
      <c r="CY83" s="31">
        <v>11.4963063979674</v>
      </c>
      <c r="CZ83" s="32" t="s">
        <v>28</v>
      </c>
      <c r="DA83" s="32">
        <v>11.4963063979674</v>
      </c>
      <c r="DB83" s="31">
        <v>11.498924984270401</v>
      </c>
      <c r="DC83" s="32" t="s">
        <v>28</v>
      </c>
      <c r="DD83" s="32">
        <v>11.498924984270401</v>
      </c>
      <c r="DE83" s="31">
        <v>11.5005600633478</v>
      </c>
      <c r="DF83" s="32" t="s">
        <v>28</v>
      </c>
      <c r="DG83" s="32">
        <v>11.5005600633478</v>
      </c>
      <c r="DH83" s="31">
        <v>11.4312375645787</v>
      </c>
      <c r="DI83" s="32" t="s">
        <v>28</v>
      </c>
      <c r="DJ83" s="32">
        <v>11.4312375645787</v>
      </c>
      <c r="DK83" s="31">
        <v>11.432139939442999</v>
      </c>
      <c r="DL83" s="32" t="s">
        <v>28</v>
      </c>
      <c r="DM83" s="32">
        <v>11.432139939442999</v>
      </c>
      <c r="DN83" s="31">
        <v>11.316653897714099</v>
      </c>
      <c r="DO83" s="32" t="s">
        <v>28</v>
      </c>
      <c r="DP83" s="32">
        <v>11.316653897714099</v>
      </c>
      <c r="DQ83" s="31">
        <v>11.3198868425035</v>
      </c>
      <c r="DR83" s="32" t="s">
        <v>28</v>
      </c>
      <c r="DS83" s="32">
        <v>11.3198868425035</v>
      </c>
      <c r="DT83" s="31">
        <v>11.2674965380456</v>
      </c>
      <c r="DU83" s="32" t="s">
        <v>28</v>
      </c>
      <c r="DV83" s="32">
        <v>11.2674965380456</v>
      </c>
    </row>
    <row r="84" spans="1:126" x14ac:dyDescent="0.2">
      <c r="A84" s="30" t="s">
        <v>7</v>
      </c>
      <c r="B84">
        <v>81</v>
      </c>
      <c r="C84">
        <v>81</v>
      </c>
      <c r="D84" s="32">
        <v>6.9251193133998799</v>
      </c>
      <c r="E84" s="32" t="s">
        <v>28</v>
      </c>
      <c r="F84" s="32">
        <v>6.9251193133998799</v>
      </c>
      <c r="G84" s="32">
        <v>7.27534103483924</v>
      </c>
      <c r="H84" s="32" t="s">
        <v>28</v>
      </c>
      <c r="I84" s="32">
        <v>7.27534103483924</v>
      </c>
      <c r="J84" s="31">
        <v>7.3303410244485603</v>
      </c>
      <c r="K84" s="32" t="s">
        <v>28</v>
      </c>
      <c r="L84" s="32">
        <v>7.3303410244485603</v>
      </c>
      <c r="M84" s="31">
        <v>7.3867457205685501</v>
      </c>
      <c r="N84" s="32" t="s">
        <v>28</v>
      </c>
      <c r="O84" s="32">
        <v>7.3867457205685501</v>
      </c>
      <c r="P84" s="31">
        <v>7.4629578315169498</v>
      </c>
      <c r="Q84" s="32" t="s">
        <v>28</v>
      </c>
      <c r="R84" s="32">
        <v>7.4629578315169498</v>
      </c>
      <c r="S84" s="31">
        <v>7.56683253637636</v>
      </c>
      <c r="T84" s="32" t="s">
        <v>28</v>
      </c>
      <c r="U84" s="32">
        <v>7.56683253637636</v>
      </c>
      <c r="V84" s="31">
        <v>7.6136624222712603</v>
      </c>
      <c r="W84" s="32" t="s">
        <v>28</v>
      </c>
      <c r="X84" s="32">
        <v>7.6136624222712603</v>
      </c>
      <c r="Y84" s="31">
        <v>7.6386508140518696</v>
      </c>
      <c r="Z84" s="32" t="s">
        <v>28</v>
      </c>
      <c r="AA84" s="32">
        <v>7.6386508140518696</v>
      </c>
      <c r="AB84" s="31">
        <v>7.7300252432940404</v>
      </c>
      <c r="AC84" s="32" t="s">
        <v>28</v>
      </c>
      <c r="AD84" s="32">
        <v>7.7300252432940404</v>
      </c>
      <c r="AE84" s="31">
        <v>7.7502478263758299</v>
      </c>
      <c r="AF84" s="32" t="s">
        <v>28</v>
      </c>
      <c r="AG84" s="32">
        <v>7.7502478263758299</v>
      </c>
      <c r="AH84" s="31">
        <v>7.7702543617267397</v>
      </c>
      <c r="AI84" s="32" t="s">
        <v>28</v>
      </c>
      <c r="AJ84" s="32">
        <v>7.7702543617267397</v>
      </c>
      <c r="AK84" s="31">
        <v>7.80600888704861</v>
      </c>
      <c r="AL84" s="32" t="s">
        <v>28</v>
      </c>
      <c r="AM84" s="32">
        <v>7.80600888704861</v>
      </c>
      <c r="AN84" s="31">
        <v>7.8720038271191299</v>
      </c>
      <c r="AO84" s="32" t="s">
        <v>28</v>
      </c>
      <c r="AP84" s="32">
        <v>7.8720038271191299</v>
      </c>
      <c r="AQ84" s="31">
        <v>7.8954384338853396</v>
      </c>
      <c r="AR84" s="32" t="s">
        <v>28</v>
      </c>
      <c r="AS84" s="32">
        <v>7.8954384338853396</v>
      </c>
      <c r="AT84" s="31">
        <v>7.90498276119542</v>
      </c>
      <c r="AU84" s="32" t="s">
        <v>28</v>
      </c>
      <c r="AV84" s="32">
        <v>7.90498276119542</v>
      </c>
      <c r="AW84" s="31">
        <v>7.93526505148255</v>
      </c>
      <c r="AX84" s="32" t="s">
        <v>28</v>
      </c>
      <c r="AY84" s="32">
        <v>7.93526505148255</v>
      </c>
      <c r="AZ84" s="31">
        <v>7.97804794654839</v>
      </c>
      <c r="BA84" s="32" t="s">
        <v>28</v>
      </c>
      <c r="BB84" s="32">
        <v>7.97804794654839</v>
      </c>
      <c r="BC84" s="31">
        <v>7.9867115244912501</v>
      </c>
      <c r="BD84" s="32" t="s">
        <v>28</v>
      </c>
      <c r="BE84" s="32">
        <v>7.9867115244912501</v>
      </c>
      <c r="BF84" s="31">
        <v>8.0110614395054291</v>
      </c>
      <c r="BG84" s="32" t="s">
        <v>28</v>
      </c>
      <c r="BH84" s="32">
        <v>8.0110614395054291</v>
      </c>
      <c r="BI84" s="31">
        <v>8.0161904814358191</v>
      </c>
      <c r="BJ84" s="32" t="s">
        <v>28</v>
      </c>
      <c r="BK84" s="32">
        <v>8.0161904814358191</v>
      </c>
      <c r="BL84" s="31">
        <v>8.0320094778213296</v>
      </c>
      <c r="BM84" s="32" t="s">
        <v>28</v>
      </c>
      <c r="BN84" s="32">
        <v>8.0320094778213296</v>
      </c>
      <c r="BO84" s="31">
        <v>8.0681683783541107</v>
      </c>
      <c r="BP84" s="32" t="s">
        <v>28</v>
      </c>
      <c r="BQ84" s="32">
        <v>8.0681683783541107</v>
      </c>
      <c r="BR84" s="31">
        <v>8.0857847429988698</v>
      </c>
      <c r="BS84" s="32" t="s">
        <v>28</v>
      </c>
      <c r="BT84" s="32">
        <v>8.0857847429988698</v>
      </c>
      <c r="BU84" s="31">
        <v>8.1043922229704606</v>
      </c>
      <c r="BV84" s="32" t="s">
        <v>28</v>
      </c>
      <c r="BW84" s="32">
        <v>8.1043922229704606</v>
      </c>
      <c r="BX84" s="31">
        <v>8.1281642874939308</v>
      </c>
      <c r="BY84" s="32" t="s">
        <v>28</v>
      </c>
      <c r="BZ84" s="32">
        <v>8.1281642874939308</v>
      </c>
      <c r="CA84" s="31">
        <v>8.1732333653846503</v>
      </c>
      <c r="CB84" s="32" t="s">
        <v>28</v>
      </c>
      <c r="CC84" s="32">
        <v>8.1732333653846503</v>
      </c>
      <c r="CD84" s="31">
        <v>8.1844341106049399</v>
      </c>
      <c r="CE84" s="32" t="s">
        <v>28</v>
      </c>
      <c r="CF84" s="32">
        <v>8.1844341106049399</v>
      </c>
      <c r="CG84" s="31">
        <v>8.1900869990226592</v>
      </c>
      <c r="CH84" s="32" t="s">
        <v>28</v>
      </c>
      <c r="CI84" s="32">
        <v>8.1900869990226592</v>
      </c>
      <c r="CJ84" s="31">
        <v>8.2011523763277694</v>
      </c>
      <c r="CK84" s="32" t="s">
        <v>28</v>
      </c>
      <c r="CL84" s="32">
        <v>8.2011523763277694</v>
      </c>
      <c r="CM84" s="31">
        <v>8.2062622277950705</v>
      </c>
      <c r="CN84" s="32" t="s">
        <v>28</v>
      </c>
      <c r="CO84" s="32">
        <v>8.2062622277950705</v>
      </c>
      <c r="CP84" s="31">
        <v>8.2313564702371291</v>
      </c>
      <c r="CQ84" s="32" t="s">
        <v>28</v>
      </c>
      <c r="CR84" s="32">
        <v>8.2313564702371291</v>
      </c>
      <c r="CS84" s="31">
        <v>8.2349746491621403</v>
      </c>
      <c r="CT84" s="32" t="s">
        <v>28</v>
      </c>
      <c r="CU84" s="32">
        <v>8.2349746491621403</v>
      </c>
      <c r="CV84" s="31">
        <v>8.2220435318756397</v>
      </c>
      <c r="CW84" s="32" t="s">
        <v>28</v>
      </c>
      <c r="CX84" s="32">
        <v>8.2220435318756397</v>
      </c>
      <c r="CY84" s="31">
        <v>8.2337855948185599</v>
      </c>
      <c r="CZ84" s="32" t="s">
        <v>28</v>
      </c>
      <c r="DA84" s="32">
        <v>8.2337855948185599</v>
      </c>
      <c r="DB84" s="31">
        <v>8.2696688129693108</v>
      </c>
      <c r="DC84" s="32" t="s">
        <v>28</v>
      </c>
      <c r="DD84" s="32">
        <v>8.2696688129693108</v>
      </c>
      <c r="DE84" s="31">
        <v>8.2011850766105194</v>
      </c>
      <c r="DF84" s="32" t="s">
        <v>28</v>
      </c>
      <c r="DG84" s="32">
        <v>8.2011850766105194</v>
      </c>
      <c r="DH84" s="31">
        <v>8.1499981556565597</v>
      </c>
      <c r="DI84" s="32" t="s">
        <v>28</v>
      </c>
      <c r="DJ84" s="32">
        <v>8.1499981556565597</v>
      </c>
      <c r="DK84" s="31">
        <v>8.1501836249651696</v>
      </c>
      <c r="DL84" s="32" t="s">
        <v>28</v>
      </c>
      <c r="DM84" s="32">
        <v>8.1501836249651696</v>
      </c>
      <c r="DN84" s="31">
        <v>8.0613379072329394</v>
      </c>
      <c r="DO84" s="32" t="s">
        <v>28</v>
      </c>
      <c r="DP84" s="32">
        <v>8.0613379072329394</v>
      </c>
      <c r="DQ84" s="31">
        <v>7.9668638416707402</v>
      </c>
      <c r="DR84" s="32" t="s">
        <v>28</v>
      </c>
      <c r="DS84" s="32">
        <v>7.9668638416707402</v>
      </c>
      <c r="DT84" s="31">
        <v>7.9385105166676002</v>
      </c>
      <c r="DU84" s="32" t="s">
        <v>28</v>
      </c>
      <c r="DV84" s="32">
        <v>7.9385105166676002</v>
      </c>
    </row>
    <row r="85" spans="1:126" x14ac:dyDescent="0.2">
      <c r="A85" s="30" t="s">
        <v>5</v>
      </c>
      <c r="B85">
        <v>82</v>
      </c>
      <c r="C85">
        <v>82</v>
      </c>
      <c r="D85" s="32">
        <v>-1.26358011479099</v>
      </c>
      <c r="E85" s="32" t="s">
        <v>28</v>
      </c>
      <c r="F85" s="32">
        <v>-1.26358011479099</v>
      </c>
      <c r="G85" s="32">
        <v>-1.1972286295279999</v>
      </c>
      <c r="H85" s="32" t="s">
        <v>28</v>
      </c>
      <c r="I85" s="32">
        <v>-1.1972286295279999</v>
      </c>
      <c r="J85" s="31">
        <v>-1.1528229105424901</v>
      </c>
      <c r="K85" s="32" t="s">
        <v>28</v>
      </c>
      <c r="L85" s="32">
        <v>-1.1528229105424901</v>
      </c>
      <c r="M85" s="31">
        <v>-1.12150363903213</v>
      </c>
      <c r="N85" s="32" t="s">
        <v>28</v>
      </c>
      <c r="O85" s="32">
        <v>-1.12150363903213</v>
      </c>
      <c r="P85" s="31">
        <v>-1.1053368022799399</v>
      </c>
      <c r="Q85" s="32" t="s">
        <v>28</v>
      </c>
      <c r="R85" s="32">
        <v>-1.1053368022799399</v>
      </c>
      <c r="S85" s="31">
        <v>-1.0784213435558401</v>
      </c>
      <c r="T85" s="32" t="s">
        <v>28</v>
      </c>
      <c r="U85" s="32">
        <v>-1.0784213435558401</v>
      </c>
      <c r="V85" s="31">
        <v>-1.0656875767235501</v>
      </c>
      <c r="W85" s="32" t="s">
        <v>28</v>
      </c>
      <c r="X85" s="32">
        <v>-1.0656875767235501</v>
      </c>
      <c r="Y85" s="31">
        <v>-1.0412397201140799</v>
      </c>
      <c r="Z85" s="32" t="s">
        <v>28</v>
      </c>
      <c r="AA85" s="32">
        <v>-1.0412397201140799</v>
      </c>
      <c r="AB85" s="31">
        <v>-0.98894040281948903</v>
      </c>
      <c r="AC85" s="32" t="s">
        <v>28</v>
      </c>
      <c r="AD85" s="32">
        <v>-0.98894040281948903</v>
      </c>
      <c r="AE85" s="31">
        <v>-0.96008782214759203</v>
      </c>
      <c r="AF85" s="32" t="s">
        <v>28</v>
      </c>
      <c r="AG85" s="32">
        <v>-0.96008782214759203</v>
      </c>
      <c r="AH85" s="31">
        <v>-0.92730985593061099</v>
      </c>
      <c r="AI85" s="32" t="s">
        <v>28</v>
      </c>
      <c r="AJ85" s="32">
        <v>-0.92730985593061099</v>
      </c>
      <c r="AK85" s="31">
        <v>-0.89695371608252605</v>
      </c>
      <c r="AL85" s="32" t="s">
        <v>28</v>
      </c>
      <c r="AM85" s="32">
        <v>-0.89695371608252605</v>
      </c>
      <c r="AN85" s="31">
        <v>-0.884723965171758</v>
      </c>
      <c r="AO85" s="32" t="s">
        <v>28</v>
      </c>
      <c r="AP85" s="32">
        <v>-0.884723965171758</v>
      </c>
      <c r="AQ85" s="31">
        <v>-0.87373752492625001</v>
      </c>
      <c r="AR85" s="32" t="s">
        <v>28</v>
      </c>
      <c r="AS85" s="32">
        <v>-0.87373752492625001</v>
      </c>
      <c r="AT85" s="31">
        <v>-0.85847990227644899</v>
      </c>
      <c r="AU85" s="32" t="s">
        <v>28</v>
      </c>
      <c r="AV85" s="32">
        <v>-0.85847990227644899</v>
      </c>
      <c r="AW85" s="31">
        <v>-0.84637362432560304</v>
      </c>
      <c r="AX85" s="32" t="s">
        <v>28</v>
      </c>
      <c r="AY85" s="32">
        <v>-0.84637362432560304</v>
      </c>
      <c r="AZ85" s="31">
        <v>-0.83085725548744804</v>
      </c>
      <c r="BA85" s="32" t="s">
        <v>28</v>
      </c>
      <c r="BB85" s="32">
        <v>-0.83085725548744804</v>
      </c>
      <c r="BC85" s="31">
        <v>-0.81460724141101803</v>
      </c>
      <c r="BD85" s="32" t="s">
        <v>28</v>
      </c>
      <c r="BE85" s="32">
        <v>-0.81460724141101803</v>
      </c>
      <c r="BF85" s="31">
        <v>-0.79334198580005</v>
      </c>
      <c r="BG85" s="32" t="s">
        <v>28</v>
      </c>
      <c r="BH85" s="32">
        <v>-0.79334198580005</v>
      </c>
      <c r="BI85" s="31">
        <v>-0.77828432274149095</v>
      </c>
      <c r="BJ85" s="32" t="s">
        <v>28</v>
      </c>
      <c r="BK85" s="32">
        <v>-0.77828432274149095</v>
      </c>
      <c r="BL85" s="31">
        <v>-0.75447483883850897</v>
      </c>
      <c r="BM85" s="32" t="s">
        <v>28</v>
      </c>
      <c r="BN85" s="32">
        <v>-0.75447483883850897</v>
      </c>
      <c r="BO85" s="31">
        <v>-0.73639783919367896</v>
      </c>
      <c r="BP85" s="32" t="s">
        <v>28</v>
      </c>
      <c r="BQ85" s="32">
        <v>-0.73639783919367896</v>
      </c>
      <c r="BR85" s="31">
        <v>-0.71966901410130002</v>
      </c>
      <c r="BS85" s="32" t="s">
        <v>28</v>
      </c>
      <c r="BT85" s="32">
        <v>-0.71966901410130002</v>
      </c>
      <c r="BU85" s="31">
        <v>-0.70762568528632497</v>
      </c>
      <c r="BV85" s="32" t="s">
        <v>28</v>
      </c>
      <c r="BW85" s="32">
        <v>-0.70762568528632497</v>
      </c>
      <c r="BX85" s="31">
        <v>-0.68851741468069605</v>
      </c>
      <c r="BY85" s="32" t="s">
        <v>28</v>
      </c>
      <c r="BZ85" s="32">
        <v>-0.68851741468069605</v>
      </c>
      <c r="CA85" s="31">
        <v>-0.66560847043632299</v>
      </c>
      <c r="CB85" s="32" t="s">
        <v>28</v>
      </c>
      <c r="CC85" s="32">
        <v>-0.66560847043632299</v>
      </c>
      <c r="CD85" s="31">
        <v>-0.64621060328753399</v>
      </c>
      <c r="CE85" s="32" t="s">
        <v>28</v>
      </c>
      <c r="CF85" s="32">
        <v>-0.64621060328753399</v>
      </c>
      <c r="CG85" s="31">
        <v>-0.63175609807440902</v>
      </c>
      <c r="CH85" s="32" t="s">
        <v>28</v>
      </c>
      <c r="CI85" s="32">
        <v>-0.63175609807440902</v>
      </c>
      <c r="CJ85" s="31">
        <v>-0.61734034745293898</v>
      </c>
      <c r="CK85" s="32" t="s">
        <v>28</v>
      </c>
      <c r="CL85" s="32">
        <v>-0.61734034745293898</v>
      </c>
      <c r="CM85" s="31">
        <v>-0.63085241372178202</v>
      </c>
      <c r="CN85" s="32" t="s">
        <v>28</v>
      </c>
      <c r="CO85" s="32">
        <v>-0.63085241372178202</v>
      </c>
      <c r="CP85" s="31">
        <v>-0.63876002216366801</v>
      </c>
      <c r="CQ85" s="32" t="s">
        <v>28</v>
      </c>
      <c r="CR85" s="32">
        <v>-0.63876002216366801</v>
      </c>
      <c r="CS85" s="31">
        <v>-0.66593378276052495</v>
      </c>
      <c r="CT85" s="32" t="s">
        <v>28</v>
      </c>
      <c r="CU85" s="32">
        <v>-0.66593378276052495</v>
      </c>
      <c r="CV85" s="31">
        <v>-0.67980775924074899</v>
      </c>
      <c r="CW85" s="32" t="s">
        <v>28</v>
      </c>
      <c r="CX85" s="32">
        <v>-0.67980775924074899</v>
      </c>
      <c r="CY85" s="31">
        <v>-0.70283837535264404</v>
      </c>
      <c r="CZ85" s="32" t="s">
        <v>28</v>
      </c>
      <c r="DA85" s="32">
        <v>-0.70283837535264404</v>
      </c>
      <c r="DB85" s="31">
        <v>-0.71872806472873196</v>
      </c>
      <c r="DC85" s="32" t="s">
        <v>28</v>
      </c>
      <c r="DD85" s="32">
        <v>-0.71872806472873196</v>
      </c>
      <c r="DE85" s="31">
        <v>-0.79507254991564702</v>
      </c>
      <c r="DF85" s="32" t="s">
        <v>28</v>
      </c>
      <c r="DG85" s="32">
        <v>-0.79507254991564702</v>
      </c>
      <c r="DH85" s="31">
        <v>-0.82445153934249404</v>
      </c>
      <c r="DI85" s="32" t="s">
        <v>28</v>
      </c>
      <c r="DJ85" s="32">
        <v>-0.82445153934249404</v>
      </c>
      <c r="DK85" s="31">
        <v>-0.82270911583802797</v>
      </c>
      <c r="DL85" s="32" t="s">
        <v>28</v>
      </c>
      <c r="DM85" s="32">
        <v>-0.82270911583802797</v>
      </c>
      <c r="DN85" s="31">
        <v>-0.85620099783903303</v>
      </c>
      <c r="DO85" s="32" t="s">
        <v>28</v>
      </c>
      <c r="DP85" s="32">
        <v>-0.85620099783903303</v>
      </c>
      <c r="DQ85" s="31">
        <v>-0.901226870983872</v>
      </c>
      <c r="DR85" s="32" t="s">
        <v>28</v>
      </c>
      <c r="DS85" s="32">
        <v>-0.901226870983872</v>
      </c>
      <c r="DT85" s="31">
        <v>-0.94136590255623098</v>
      </c>
      <c r="DU85" s="32" t="s">
        <v>28</v>
      </c>
      <c r="DV85" s="32">
        <v>-0.94136590255623098</v>
      </c>
    </row>
    <row r="86" spans="1:126" x14ac:dyDescent="0.2">
      <c r="A86" s="30" t="s">
        <v>6</v>
      </c>
      <c r="B86">
        <v>83</v>
      </c>
      <c r="C86">
        <v>83</v>
      </c>
      <c r="D86" s="32">
        <v>4.3803266180242701</v>
      </c>
      <c r="E86" s="32" t="s">
        <v>28</v>
      </c>
      <c r="F86" s="32">
        <v>4.3803266180242701</v>
      </c>
      <c r="G86" s="32">
        <v>4.4161860099007502</v>
      </c>
      <c r="H86" s="32" t="s">
        <v>28</v>
      </c>
      <c r="I86" s="32">
        <v>4.4161860099007502</v>
      </c>
      <c r="J86" s="31">
        <v>4.4348960126448898</v>
      </c>
      <c r="K86" s="32" t="s">
        <v>28</v>
      </c>
      <c r="L86" s="32">
        <v>4.4348960126448898</v>
      </c>
      <c r="M86" s="31">
        <v>4.47328221752442</v>
      </c>
      <c r="N86" s="32" t="s">
        <v>28</v>
      </c>
      <c r="O86" s="32">
        <v>4.47328221752442</v>
      </c>
      <c r="P86" s="31">
        <v>4.5051450054031603</v>
      </c>
      <c r="Q86" s="32" t="s">
        <v>28</v>
      </c>
      <c r="R86" s="32">
        <v>4.5051450054031603</v>
      </c>
      <c r="S86" s="31">
        <v>4.5250209950368099</v>
      </c>
      <c r="T86" s="32" t="s">
        <v>28</v>
      </c>
      <c r="U86" s="32">
        <v>4.5250209950368099</v>
      </c>
      <c r="V86" s="31">
        <v>4.5461457851305198</v>
      </c>
      <c r="W86" s="32" t="s">
        <v>28</v>
      </c>
      <c r="X86" s="32">
        <v>4.5461457851305198</v>
      </c>
      <c r="Y86" s="31">
        <v>4.5529210015694597</v>
      </c>
      <c r="Z86" s="32" t="s">
        <v>28</v>
      </c>
      <c r="AA86" s="32">
        <v>4.5529210015694597</v>
      </c>
      <c r="AB86" s="31">
        <v>4.5637437391418301</v>
      </c>
      <c r="AC86" s="32" t="s">
        <v>28</v>
      </c>
      <c r="AD86" s="32">
        <v>4.5637437391418301</v>
      </c>
      <c r="AE86" s="31">
        <v>4.5725587381166601</v>
      </c>
      <c r="AF86" s="32" t="s">
        <v>28</v>
      </c>
      <c r="AG86" s="32">
        <v>4.5725587381166601</v>
      </c>
      <c r="AH86" s="31">
        <v>4.59378010423932</v>
      </c>
      <c r="AI86" s="32" t="s">
        <v>28</v>
      </c>
      <c r="AJ86" s="32">
        <v>4.59378010423932</v>
      </c>
      <c r="AK86" s="31">
        <v>4.5993092109247602</v>
      </c>
      <c r="AL86" s="32" t="s">
        <v>28</v>
      </c>
      <c r="AM86" s="32">
        <v>4.5993092109247602</v>
      </c>
      <c r="AN86" s="31">
        <v>4.6064491698774903</v>
      </c>
      <c r="AO86" s="32" t="s">
        <v>28</v>
      </c>
      <c r="AP86" s="32">
        <v>4.6064491698774903</v>
      </c>
      <c r="AQ86" s="31">
        <v>4.6086295375847204</v>
      </c>
      <c r="AR86" s="32" t="s">
        <v>28</v>
      </c>
      <c r="AS86" s="32">
        <v>4.6086295375847204</v>
      </c>
      <c r="AT86" s="31">
        <v>4.6137398260020701</v>
      </c>
      <c r="AU86" s="32" t="s">
        <v>28</v>
      </c>
      <c r="AV86" s="32">
        <v>4.6137398260020701</v>
      </c>
      <c r="AW86" s="31">
        <v>4.6281740499629596</v>
      </c>
      <c r="AX86" s="32" t="s">
        <v>28</v>
      </c>
      <c r="AY86" s="32">
        <v>4.6281740499629596</v>
      </c>
      <c r="AZ86" s="31">
        <v>4.6281740499629596</v>
      </c>
      <c r="BA86" s="32" t="s">
        <v>28</v>
      </c>
      <c r="BB86" s="32">
        <v>4.6281740499629596</v>
      </c>
      <c r="BC86" s="31">
        <v>4.63244571703384</v>
      </c>
      <c r="BD86" s="32" t="s">
        <v>28</v>
      </c>
      <c r="BE86" s="32">
        <v>4.63244571703384</v>
      </c>
      <c r="BF86" s="31">
        <v>4.6469031901120204</v>
      </c>
      <c r="BG86" s="32" t="s">
        <v>28</v>
      </c>
      <c r="BH86" s="32">
        <v>4.6469031901120204</v>
      </c>
      <c r="BI86" s="31">
        <v>4.6707027568339603</v>
      </c>
      <c r="BJ86" s="32" t="s">
        <v>28</v>
      </c>
      <c r="BK86" s="32">
        <v>4.6707027568339603</v>
      </c>
      <c r="BL86" s="31">
        <v>4.6751151098408901</v>
      </c>
      <c r="BM86" s="32" t="s">
        <v>28</v>
      </c>
      <c r="BN86" s="32">
        <v>4.6751151098408901</v>
      </c>
      <c r="BO86" s="31">
        <v>4.6802514824356001</v>
      </c>
      <c r="BP86" s="32" t="s">
        <v>28</v>
      </c>
      <c r="BQ86" s="32">
        <v>4.6802514824356001</v>
      </c>
      <c r="BR86" s="31">
        <v>4.6972614060645697</v>
      </c>
      <c r="BS86" s="32" t="s">
        <v>28</v>
      </c>
      <c r="BT86" s="32">
        <v>4.6972614060645697</v>
      </c>
      <c r="BU86" s="31">
        <v>4.7034718245312996</v>
      </c>
      <c r="BV86" s="32" t="s">
        <v>28</v>
      </c>
      <c r="BW86" s="32">
        <v>4.7034718245312996</v>
      </c>
      <c r="BX86" s="31">
        <v>4.7322907629952304</v>
      </c>
      <c r="BY86" s="32" t="s">
        <v>28</v>
      </c>
      <c r="BZ86" s="32">
        <v>4.7322907629952304</v>
      </c>
      <c r="CA86" s="31">
        <v>4.7231346021391101</v>
      </c>
      <c r="CB86" s="32" t="s">
        <v>28</v>
      </c>
      <c r="CC86" s="32">
        <v>4.7231346021391101</v>
      </c>
      <c r="CD86" s="31">
        <v>4.7196151173161898</v>
      </c>
      <c r="CE86" s="32" t="s">
        <v>28</v>
      </c>
      <c r="CF86" s="32">
        <v>4.7196151173161898</v>
      </c>
      <c r="CG86" s="31">
        <v>4.7133046588784904</v>
      </c>
      <c r="CH86" s="32" t="s">
        <v>28</v>
      </c>
      <c r="CI86" s="32">
        <v>4.7133046588784904</v>
      </c>
      <c r="CJ86" s="31">
        <v>4.7196790920682696</v>
      </c>
      <c r="CK86" s="32" t="s">
        <v>28</v>
      </c>
      <c r="CL86" s="32">
        <v>4.7196790920682696</v>
      </c>
      <c r="CM86" s="31">
        <v>4.6908635270436401</v>
      </c>
      <c r="CN86" s="32" t="s">
        <v>28</v>
      </c>
      <c r="CO86" s="32">
        <v>4.6908635270436401</v>
      </c>
      <c r="CP86" s="31">
        <v>4.6634050296529397</v>
      </c>
      <c r="CQ86" s="32" t="s">
        <v>28</v>
      </c>
      <c r="CR86" s="32">
        <v>4.6634050296529397</v>
      </c>
      <c r="CS86" s="31">
        <v>4.59819705754943</v>
      </c>
      <c r="CT86" s="32" t="s">
        <v>28</v>
      </c>
      <c r="CU86" s="32">
        <v>4.59819705754943</v>
      </c>
      <c r="CV86" s="31">
        <v>4.4962472996084601</v>
      </c>
      <c r="CW86" s="32" t="s">
        <v>28</v>
      </c>
      <c r="CX86" s="32">
        <v>4.4962472996084601</v>
      </c>
      <c r="CY86" s="31">
        <v>4.4417047225704502</v>
      </c>
      <c r="CZ86" s="32" t="s">
        <v>28</v>
      </c>
      <c r="DA86" s="32">
        <v>4.4417047225704502</v>
      </c>
      <c r="DB86" s="31">
        <v>4.3806242534890396</v>
      </c>
      <c r="DC86" s="32" t="s">
        <v>28</v>
      </c>
      <c r="DD86" s="32">
        <v>4.3806242534890396</v>
      </c>
      <c r="DE86" s="31">
        <v>4.3355052012491999</v>
      </c>
      <c r="DF86" s="32" t="s">
        <v>28</v>
      </c>
      <c r="DG86" s="32">
        <v>4.3355052012491999</v>
      </c>
      <c r="DH86" s="31">
        <v>4.2386497175647104</v>
      </c>
      <c r="DI86" s="32" t="s">
        <v>28</v>
      </c>
      <c r="DJ86" s="32">
        <v>4.2386497175647104</v>
      </c>
      <c r="DK86" s="31">
        <v>4.1437146302569303</v>
      </c>
      <c r="DL86" s="32" t="s">
        <v>28</v>
      </c>
      <c r="DM86" s="32">
        <v>4.1437146302569303</v>
      </c>
      <c r="DN86" s="31">
        <v>4.03369327889832</v>
      </c>
      <c r="DO86" s="32" t="s">
        <v>28</v>
      </c>
      <c r="DP86" s="32">
        <v>4.03369327889832</v>
      </c>
      <c r="DQ86" s="31">
        <v>3.8808867958331499</v>
      </c>
      <c r="DR86" s="32" t="s">
        <v>28</v>
      </c>
      <c r="DS86" s="32">
        <v>3.8808867958331499</v>
      </c>
      <c r="DT86" s="31">
        <v>3.7288476353877398</v>
      </c>
      <c r="DU86" s="32" t="s">
        <v>28</v>
      </c>
      <c r="DV86" s="32">
        <v>3.7288476353877398</v>
      </c>
    </row>
    <row r="87" spans="1:126" x14ac:dyDescent="0.2">
      <c r="A87" s="30" t="s">
        <v>5</v>
      </c>
      <c r="B87">
        <v>84</v>
      </c>
      <c r="C87">
        <v>84</v>
      </c>
      <c r="D87" s="32">
        <v>1.5375965008454899</v>
      </c>
      <c r="E87" s="32" t="s">
        <v>28</v>
      </c>
      <c r="F87" s="32">
        <v>1.5375965008454899</v>
      </c>
      <c r="G87" s="32">
        <v>1.6567340615391</v>
      </c>
      <c r="H87" s="32" t="s">
        <v>28</v>
      </c>
      <c r="I87" s="32">
        <v>1.6567340615391</v>
      </c>
      <c r="J87" s="31">
        <v>1.72179046525385</v>
      </c>
      <c r="K87" s="32" t="s">
        <v>28</v>
      </c>
      <c r="L87" s="32">
        <v>1.72179046525385</v>
      </c>
      <c r="M87" s="31">
        <v>1.7751384752246899</v>
      </c>
      <c r="N87" s="32" t="s">
        <v>28</v>
      </c>
      <c r="O87" s="32">
        <v>1.7751384752246899</v>
      </c>
      <c r="P87" s="31">
        <v>1.8057886002488399</v>
      </c>
      <c r="Q87" s="32" t="s">
        <v>28</v>
      </c>
      <c r="R87" s="32">
        <v>1.8057886002488399</v>
      </c>
      <c r="S87" s="31">
        <v>1.8414363511678999</v>
      </c>
      <c r="T87" s="32" t="s">
        <v>28</v>
      </c>
      <c r="U87" s="32">
        <v>1.8414363511678999</v>
      </c>
      <c r="V87" s="31">
        <v>1.86827114329175</v>
      </c>
      <c r="W87" s="32" t="s">
        <v>28</v>
      </c>
      <c r="X87" s="32">
        <v>1.86827114329175</v>
      </c>
      <c r="Y87" s="31">
        <v>1.8999781716238699</v>
      </c>
      <c r="Z87" s="32" t="s">
        <v>28</v>
      </c>
      <c r="AA87" s="32">
        <v>1.8999781716238699</v>
      </c>
      <c r="AB87" s="31">
        <v>1.9187212978770201</v>
      </c>
      <c r="AC87" s="32" t="s">
        <v>28</v>
      </c>
      <c r="AD87" s="32">
        <v>1.9187212978770201</v>
      </c>
      <c r="AE87" s="31">
        <v>1.93392388003033</v>
      </c>
      <c r="AF87" s="32" t="s">
        <v>28</v>
      </c>
      <c r="AG87" s="32">
        <v>1.93392388003033</v>
      </c>
      <c r="AH87" s="31">
        <v>1.94469130181063</v>
      </c>
      <c r="AI87" s="32" t="s">
        <v>28</v>
      </c>
      <c r="AJ87" s="32">
        <v>1.94469130181063</v>
      </c>
      <c r="AK87" s="31">
        <v>1.95739606875588</v>
      </c>
      <c r="AL87" s="32" t="s">
        <v>28</v>
      </c>
      <c r="AM87" s="32">
        <v>1.95739606875588</v>
      </c>
      <c r="AN87" s="31">
        <v>1.9814366312292</v>
      </c>
      <c r="AO87" s="32" t="s">
        <v>28</v>
      </c>
      <c r="AP87" s="32">
        <v>1.9814366312292</v>
      </c>
      <c r="AQ87" s="31">
        <v>1.9948768772760701</v>
      </c>
      <c r="AR87" s="32" t="s">
        <v>28</v>
      </c>
      <c r="AS87" s="32">
        <v>1.9948768772760701</v>
      </c>
      <c r="AT87" s="31">
        <v>2.0078744007504699</v>
      </c>
      <c r="AU87" s="32" t="s">
        <v>28</v>
      </c>
      <c r="AV87" s="32">
        <v>2.0078744007504699</v>
      </c>
      <c r="AW87" s="31">
        <v>2.0147743567846201</v>
      </c>
      <c r="AX87" s="32" t="s">
        <v>28</v>
      </c>
      <c r="AY87" s="32">
        <v>2.0147743567846201</v>
      </c>
      <c r="AZ87" s="31">
        <v>2.0333805843258199</v>
      </c>
      <c r="BA87" s="32" t="s">
        <v>28</v>
      </c>
      <c r="BB87" s="32">
        <v>2.0333805843258199</v>
      </c>
      <c r="BC87" s="31">
        <v>2.0400290932909702</v>
      </c>
      <c r="BD87" s="32" t="s">
        <v>28</v>
      </c>
      <c r="BE87" s="32">
        <v>2.0400290932909702</v>
      </c>
      <c r="BF87" s="31">
        <v>2.0536704502219401</v>
      </c>
      <c r="BG87" s="32" t="s">
        <v>28</v>
      </c>
      <c r="BH87" s="32">
        <v>2.0536704502219401</v>
      </c>
      <c r="BI87" s="31">
        <v>2.0555380772021299</v>
      </c>
      <c r="BJ87" s="32" t="s">
        <v>28</v>
      </c>
      <c r="BK87" s="32">
        <v>2.0555380772021299</v>
      </c>
      <c r="BL87" s="31">
        <v>2.0806269620579898</v>
      </c>
      <c r="BM87" s="32" t="s">
        <v>28</v>
      </c>
      <c r="BN87" s="32">
        <v>2.0806269620579898</v>
      </c>
      <c r="BO87" s="31">
        <v>2.0990305795600102</v>
      </c>
      <c r="BP87" s="32" t="s">
        <v>28</v>
      </c>
      <c r="BQ87" s="32">
        <v>2.0990305795600102</v>
      </c>
      <c r="BR87" s="31">
        <v>2.1151116078399101</v>
      </c>
      <c r="BS87" s="32" t="s">
        <v>28</v>
      </c>
      <c r="BT87" s="32">
        <v>2.1151116078399101</v>
      </c>
      <c r="BU87" s="31">
        <v>2.1412711298050202</v>
      </c>
      <c r="BV87" s="32" t="s">
        <v>28</v>
      </c>
      <c r="BW87" s="32">
        <v>2.1412711298050202</v>
      </c>
      <c r="BX87" s="31">
        <v>2.1439125731247599</v>
      </c>
      <c r="BY87" s="32" t="s">
        <v>28</v>
      </c>
      <c r="BZ87" s="32">
        <v>2.1439125731247599</v>
      </c>
      <c r="CA87" s="31">
        <v>2.1551778905201902</v>
      </c>
      <c r="CB87" s="32" t="s">
        <v>28</v>
      </c>
      <c r="CC87" s="32">
        <v>2.1551778905201902</v>
      </c>
      <c r="CD87" s="31">
        <v>2.1567166953556098</v>
      </c>
      <c r="CE87" s="32" t="s">
        <v>28</v>
      </c>
      <c r="CF87" s="32">
        <v>2.1567166953556098</v>
      </c>
      <c r="CG87" s="31">
        <v>2.1584072845745799</v>
      </c>
      <c r="CH87" s="32" t="s">
        <v>28</v>
      </c>
      <c r="CI87" s="32">
        <v>2.1584072845745799</v>
      </c>
      <c r="CJ87" s="31">
        <v>2.16643859448557</v>
      </c>
      <c r="CK87" s="32" t="s">
        <v>28</v>
      </c>
      <c r="CL87" s="32">
        <v>2.16643859448557</v>
      </c>
      <c r="CM87" s="31">
        <v>2.1703624033650502</v>
      </c>
      <c r="CN87" s="32" t="s">
        <v>28</v>
      </c>
      <c r="CO87" s="32">
        <v>2.1703624033650502</v>
      </c>
      <c r="CP87" s="31">
        <v>2.1767268257507202</v>
      </c>
      <c r="CQ87" s="32" t="s">
        <v>28</v>
      </c>
      <c r="CR87" s="32">
        <v>2.1767268257507202</v>
      </c>
      <c r="CS87" s="31">
        <v>2.1730834781897799</v>
      </c>
      <c r="CT87" s="32" t="s">
        <v>28</v>
      </c>
      <c r="CU87" s="32">
        <v>2.1730834781897799</v>
      </c>
      <c r="CV87" s="31">
        <v>2.1853237035413899</v>
      </c>
      <c r="CW87" s="32" t="s">
        <v>28</v>
      </c>
      <c r="CX87" s="32">
        <v>2.1853237035413899</v>
      </c>
      <c r="CY87" s="31">
        <v>2.19100004124153</v>
      </c>
      <c r="CZ87" s="32" t="s">
        <v>28</v>
      </c>
      <c r="DA87" s="32">
        <v>2.19100004124153</v>
      </c>
      <c r="DB87" s="31">
        <v>2.1903376516219799</v>
      </c>
      <c r="DC87" s="32" t="s">
        <v>28</v>
      </c>
      <c r="DD87" s="32">
        <v>2.1903376516219799</v>
      </c>
      <c r="DE87" s="31">
        <v>2.1931004117770398</v>
      </c>
      <c r="DF87" s="32" t="s">
        <v>28</v>
      </c>
      <c r="DG87" s="32">
        <v>2.1931004117770398</v>
      </c>
      <c r="DH87" s="31">
        <v>2.1784672316346398</v>
      </c>
      <c r="DI87" s="32" t="s">
        <v>28</v>
      </c>
      <c r="DJ87" s="32">
        <v>2.1784672316346398</v>
      </c>
      <c r="DK87" s="31">
        <v>2.1775364710133802</v>
      </c>
      <c r="DL87" s="32" t="s">
        <v>28</v>
      </c>
      <c r="DM87" s="32">
        <v>2.1775364710133802</v>
      </c>
      <c r="DN87" s="31">
        <v>2.1759158565105499</v>
      </c>
      <c r="DO87" s="32" t="s">
        <v>28</v>
      </c>
      <c r="DP87" s="32">
        <v>2.1759158565105499</v>
      </c>
      <c r="DQ87" s="31">
        <v>2.1603611429009502</v>
      </c>
      <c r="DR87" s="32" t="s">
        <v>28</v>
      </c>
      <c r="DS87" s="32">
        <v>2.1603611429009502</v>
      </c>
      <c r="DT87" s="31">
        <v>2.12681896486415</v>
      </c>
      <c r="DU87" s="32" t="s">
        <v>28</v>
      </c>
      <c r="DV87" s="32">
        <v>2.12681896486415</v>
      </c>
    </row>
    <row r="88" spans="1:126" x14ac:dyDescent="0.2">
      <c r="A88" s="30" t="s">
        <v>5</v>
      </c>
      <c r="B88">
        <v>85</v>
      </c>
      <c r="C88">
        <v>85</v>
      </c>
      <c r="D88" s="32">
        <v>10.807943221502301</v>
      </c>
      <c r="E88" s="32" t="s">
        <v>28</v>
      </c>
      <c r="F88" s="32">
        <v>10.807943221502301</v>
      </c>
      <c r="G88" s="32">
        <v>10.8853163849786</v>
      </c>
      <c r="H88" s="32" t="s">
        <v>28</v>
      </c>
      <c r="I88" s="32">
        <v>10.8853163849786</v>
      </c>
      <c r="J88" s="31">
        <v>10.998608543722</v>
      </c>
      <c r="K88" s="32" t="s">
        <v>28</v>
      </c>
      <c r="L88" s="32">
        <v>10.998608543722</v>
      </c>
      <c r="M88" s="31">
        <v>11.045962265213101</v>
      </c>
      <c r="N88" s="32" t="s">
        <v>28</v>
      </c>
      <c r="O88" s="32">
        <v>11.045962265213101</v>
      </c>
      <c r="P88" s="31">
        <v>11.0855717534899</v>
      </c>
      <c r="Q88" s="32" t="s">
        <v>28</v>
      </c>
      <c r="R88" s="32">
        <v>11.0855717534899</v>
      </c>
      <c r="S88" s="31">
        <v>11.134855693417901</v>
      </c>
      <c r="T88" s="32" t="s">
        <v>28</v>
      </c>
      <c r="U88" s="32">
        <v>11.134855693417901</v>
      </c>
      <c r="V88" s="31">
        <v>11.1460015518721</v>
      </c>
      <c r="W88" s="32" t="s">
        <v>28</v>
      </c>
      <c r="X88" s="32">
        <v>11.1460015518721</v>
      </c>
      <c r="Y88" s="31">
        <v>11.1567714879486</v>
      </c>
      <c r="Z88" s="32" t="s">
        <v>28</v>
      </c>
      <c r="AA88" s="32">
        <v>11.1567714879486</v>
      </c>
      <c r="AB88" s="31">
        <v>11.1903740494554</v>
      </c>
      <c r="AC88" s="32" t="s">
        <v>28</v>
      </c>
      <c r="AD88" s="32">
        <v>11.1903740494554</v>
      </c>
      <c r="AE88" s="31">
        <v>11.1998583201994</v>
      </c>
      <c r="AF88" s="32" t="s">
        <v>28</v>
      </c>
      <c r="AG88" s="32">
        <v>11.1998583201994</v>
      </c>
      <c r="AH88" s="31">
        <v>11.242827912913899</v>
      </c>
      <c r="AI88" s="32" t="s">
        <v>28</v>
      </c>
      <c r="AJ88" s="32">
        <v>11.242827912913899</v>
      </c>
      <c r="AK88" s="31">
        <v>11.26023572958</v>
      </c>
      <c r="AL88" s="32" t="s">
        <v>28</v>
      </c>
      <c r="AM88" s="32">
        <v>11.26023572958</v>
      </c>
      <c r="AN88" s="31">
        <v>11.326901641832899</v>
      </c>
      <c r="AO88" s="32" t="s">
        <v>28</v>
      </c>
      <c r="AP88" s="32">
        <v>11.326901641832899</v>
      </c>
      <c r="AQ88" s="31">
        <v>11.367934105177699</v>
      </c>
      <c r="AR88" s="32" t="s">
        <v>28</v>
      </c>
      <c r="AS88" s="32">
        <v>11.367934105177699</v>
      </c>
      <c r="AT88" s="31">
        <v>11.38289045921</v>
      </c>
      <c r="AU88" s="32" t="s">
        <v>28</v>
      </c>
      <c r="AV88" s="32">
        <v>11.38289045921</v>
      </c>
      <c r="AW88" s="31">
        <v>11.4095119071503</v>
      </c>
      <c r="AX88" s="32" t="s">
        <v>28</v>
      </c>
      <c r="AY88" s="32">
        <v>11.4095119071503</v>
      </c>
      <c r="AZ88" s="31">
        <v>11.4237721077451</v>
      </c>
      <c r="BA88" s="32" t="s">
        <v>28</v>
      </c>
      <c r="BB88" s="32">
        <v>11.4237721077451</v>
      </c>
      <c r="BC88" s="31">
        <v>11.4445425137376</v>
      </c>
      <c r="BD88" s="32" t="s">
        <v>28</v>
      </c>
      <c r="BE88" s="32">
        <v>11.4445425137376</v>
      </c>
      <c r="BF88" s="31">
        <v>11.4580152273859</v>
      </c>
      <c r="BG88" s="32" t="s">
        <v>28</v>
      </c>
      <c r="BH88" s="32">
        <v>11.4580152273859</v>
      </c>
      <c r="BI88" s="31">
        <v>11.493243328131101</v>
      </c>
      <c r="BJ88" s="32" t="s">
        <v>28</v>
      </c>
      <c r="BK88" s="32">
        <v>11.493243328131101</v>
      </c>
      <c r="BL88" s="31">
        <v>11.5482503076258</v>
      </c>
      <c r="BM88" s="32" t="s">
        <v>28</v>
      </c>
      <c r="BN88" s="32">
        <v>11.5482503076258</v>
      </c>
      <c r="BO88" s="31">
        <v>11.565288849970701</v>
      </c>
      <c r="BP88" s="32" t="s">
        <v>28</v>
      </c>
      <c r="BQ88" s="32">
        <v>11.565288849970701</v>
      </c>
      <c r="BR88" s="31">
        <v>11.5892013657189</v>
      </c>
      <c r="BS88" s="32" t="s">
        <v>28</v>
      </c>
      <c r="BT88" s="32">
        <v>11.5892013657189</v>
      </c>
      <c r="BU88" s="31">
        <v>11.6139133326365</v>
      </c>
      <c r="BV88" s="32" t="s">
        <v>28</v>
      </c>
      <c r="BW88" s="32">
        <v>11.6139133326365</v>
      </c>
      <c r="BX88" s="31">
        <v>11.6353757346888</v>
      </c>
      <c r="BY88" s="32" t="s">
        <v>28</v>
      </c>
      <c r="BZ88" s="32">
        <v>11.6353757346888</v>
      </c>
      <c r="CA88" s="31">
        <v>11.6689422514964</v>
      </c>
      <c r="CB88" s="32" t="s">
        <v>28</v>
      </c>
      <c r="CC88" s="32">
        <v>11.6689422514964</v>
      </c>
      <c r="CD88" s="31">
        <v>11.6977612470726</v>
      </c>
      <c r="CE88" s="32" t="s">
        <v>28</v>
      </c>
      <c r="CF88" s="32">
        <v>11.6977612470726</v>
      </c>
      <c r="CG88" s="31">
        <v>11.712867757521</v>
      </c>
      <c r="CH88" s="32" t="s">
        <v>28</v>
      </c>
      <c r="CI88" s="32">
        <v>11.712867757521</v>
      </c>
      <c r="CJ88" s="31">
        <v>11.7344599632506</v>
      </c>
      <c r="CK88" s="32" t="s">
        <v>28</v>
      </c>
      <c r="CL88" s="32">
        <v>11.7344599632506</v>
      </c>
      <c r="CM88" s="31">
        <v>11.743684851336999</v>
      </c>
      <c r="CN88" s="32" t="s">
        <v>28</v>
      </c>
      <c r="CO88" s="32">
        <v>11.743684851336999</v>
      </c>
      <c r="CP88" s="31">
        <v>11.750984795423699</v>
      </c>
      <c r="CQ88" s="32" t="s">
        <v>28</v>
      </c>
      <c r="CR88" s="32">
        <v>11.750984795423699</v>
      </c>
      <c r="CS88" s="31">
        <v>11.6827542038377</v>
      </c>
      <c r="CT88" s="32" t="s">
        <v>28</v>
      </c>
      <c r="CU88" s="32">
        <v>11.6827542038377</v>
      </c>
      <c r="CV88" s="31">
        <v>11.694024233974901</v>
      </c>
      <c r="CW88" s="32" t="s">
        <v>28</v>
      </c>
      <c r="CX88" s="32">
        <v>11.694024233974901</v>
      </c>
      <c r="CY88" s="31">
        <v>11.699360698849601</v>
      </c>
      <c r="CZ88" s="32" t="s">
        <v>28</v>
      </c>
      <c r="DA88" s="32">
        <v>11.699360698849601</v>
      </c>
      <c r="DB88" s="31">
        <v>11.7219092361638</v>
      </c>
      <c r="DC88" s="32" t="s">
        <v>28</v>
      </c>
      <c r="DD88" s="32">
        <v>11.7219092361638</v>
      </c>
      <c r="DE88" s="31">
        <v>11.750802073449499</v>
      </c>
      <c r="DF88" s="32" t="s">
        <v>28</v>
      </c>
      <c r="DG88" s="32">
        <v>11.750802073449499</v>
      </c>
      <c r="DH88" s="31">
        <v>11.781617361467699</v>
      </c>
      <c r="DI88" s="32" t="s">
        <v>28</v>
      </c>
      <c r="DJ88" s="32">
        <v>11.781617361467699</v>
      </c>
      <c r="DK88" s="31">
        <v>11.680456400898899</v>
      </c>
      <c r="DL88" s="32" t="s">
        <v>28</v>
      </c>
      <c r="DM88" s="32">
        <v>11.680456400898899</v>
      </c>
      <c r="DN88" s="31">
        <v>11.727839158477501</v>
      </c>
      <c r="DO88" s="32" t="s">
        <v>28</v>
      </c>
      <c r="DP88" s="32">
        <v>11.727839158477501</v>
      </c>
      <c r="DQ88" s="31">
        <v>11.733541169501599</v>
      </c>
      <c r="DR88" s="32" t="s">
        <v>28</v>
      </c>
      <c r="DS88" s="32">
        <v>11.733541169501599</v>
      </c>
      <c r="DT88" s="31">
        <v>11.7240430953628</v>
      </c>
      <c r="DU88" s="32" t="s">
        <v>28</v>
      </c>
      <c r="DV88" s="32">
        <v>11.7240430953628</v>
      </c>
    </row>
    <row r="89" spans="1:126" x14ac:dyDescent="0.2">
      <c r="A89" s="30" t="s">
        <v>5</v>
      </c>
      <c r="B89">
        <v>86</v>
      </c>
      <c r="C89">
        <v>86</v>
      </c>
      <c r="D89" s="32">
        <v>10.9090161348726</v>
      </c>
      <c r="E89" s="32" t="s">
        <v>28</v>
      </c>
      <c r="F89" s="32">
        <v>10.9090161348726</v>
      </c>
      <c r="G89" s="32">
        <v>11.0199952910299</v>
      </c>
      <c r="H89" s="32" t="s">
        <v>28</v>
      </c>
      <c r="I89" s="32">
        <v>11.0199952910299</v>
      </c>
      <c r="J89" s="31">
        <v>11.043235318730201</v>
      </c>
      <c r="K89" s="32" t="s">
        <v>28</v>
      </c>
      <c r="L89" s="32">
        <v>11.043235318730201</v>
      </c>
      <c r="M89" s="31">
        <v>11.0573842534265</v>
      </c>
      <c r="N89" s="32" t="s">
        <v>28</v>
      </c>
      <c r="O89" s="32">
        <v>11.0573842534265</v>
      </c>
      <c r="P89" s="31">
        <v>11.0800877945472</v>
      </c>
      <c r="Q89" s="32" t="s">
        <v>28</v>
      </c>
      <c r="R89" s="32">
        <v>11.0800877945472</v>
      </c>
      <c r="S89" s="31">
        <v>11.1008402196959</v>
      </c>
      <c r="T89" s="32" t="s">
        <v>28</v>
      </c>
      <c r="U89" s="32">
        <v>11.1008402196959</v>
      </c>
      <c r="V89" s="31">
        <v>11.1252085835192</v>
      </c>
      <c r="W89" s="32" t="s">
        <v>28</v>
      </c>
      <c r="X89" s="32">
        <v>11.1252085835192</v>
      </c>
      <c r="Y89" s="31">
        <v>11.146082437622599</v>
      </c>
      <c r="Z89" s="32" t="s">
        <v>28</v>
      </c>
      <c r="AA89" s="32">
        <v>11.146082437622599</v>
      </c>
      <c r="AB89" s="31">
        <v>11.149253741250099</v>
      </c>
      <c r="AC89" s="32" t="s">
        <v>28</v>
      </c>
      <c r="AD89" s="32">
        <v>11.149253741250099</v>
      </c>
      <c r="AE89" s="31">
        <v>11.172528476337501</v>
      </c>
      <c r="AF89" s="32" t="s">
        <v>28</v>
      </c>
      <c r="AG89" s="32">
        <v>11.172528476337501</v>
      </c>
      <c r="AH89" s="31">
        <v>11.191877466467499</v>
      </c>
      <c r="AI89" s="32" t="s">
        <v>28</v>
      </c>
      <c r="AJ89" s="32">
        <v>11.191877466467499</v>
      </c>
      <c r="AK89" s="31">
        <v>11.2045943120619</v>
      </c>
      <c r="AL89" s="32" t="s">
        <v>28</v>
      </c>
      <c r="AM89" s="32">
        <v>11.2045943120619</v>
      </c>
      <c r="AN89" s="31">
        <v>11.223365278827799</v>
      </c>
      <c r="AO89" s="32" t="s">
        <v>28</v>
      </c>
      <c r="AP89" s="32">
        <v>11.223365278827799</v>
      </c>
      <c r="AQ89" s="31">
        <v>11.235630916979</v>
      </c>
      <c r="AR89" s="32" t="s">
        <v>28</v>
      </c>
      <c r="AS89" s="32">
        <v>11.235630916979</v>
      </c>
      <c r="AT89" s="31">
        <v>11.2585777678584</v>
      </c>
      <c r="AU89" s="32" t="s">
        <v>28</v>
      </c>
      <c r="AV89" s="32">
        <v>11.2585777678584</v>
      </c>
      <c r="AW89" s="31">
        <v>11.270543688722601</v>
      </c>
      <c r="AX89" s="32" t="s">
        <v>28</v>
      </c>
      <c r="AY89" s="32">
        <v>11.270543688722601</v>
      </c>
      <c r="AZ89" s="31">
        <v>11.2830747088351</v>
      </c>
      <c r="BA89" s="32" t="s">
        <v>28</v>
      </c>
      <c r="BB89" s="32">
        <v>11.2830747088351</v>
      </c>
      <c r="BC89" s="31">
        <v>11.316048524369499</v>
      </c>
      <c r="BD89" s="32" t="s">
        <v>28</v>
      </c>
      <c r="BE89" s="32">
        <v>11.316048524369499</v>
      </c>
      <c r="BF89" s="31">
        <v>11.321132260031</v>
      </c>
      <c r="BG89" s="32" t="s">
        <v>28</v>
      </c>
      <c r="BH89" s="32">
        <v>11.321132260031</v>
      </c>
      <c r="BI89" s="31">
        <v>11.334336076905201</v>
      </c>
      <c r="BJ89" s="32" t="s">
        <v>28</v>
      </c>
      <c r="BK89" s="32">
        <v>11.334336076905201</v>
      </c>
      <c r="BL89" s="31">
        <v>11.3491142199184</v>
      </c>
      <c r="BM89" s="32" t="s">
        <v>28</v>
      </c>
      <c r="BN89" s="32">
        <v>11.3491142199184</v>
      </c>
      <c r="BO89" s="31">
        <v>11.359389454821001</v>
      </c>
      <c r="BP89" s="32" t="s">
        <v>28</v>
      </c>
      <c r="BQ89" s="32">
        <v>11.359389454821001</v>
      </c>
      <c r="BR89" s="31">
        <v>11.362651602812701</v>
      </c>
      <c r="BS89" s="32" t="s">
        <v>28</v>
      </c>
      <c r="BT89" s="32">
        <v>11.362651602812701</v>
      </c>
      <c r="BU89" s="31">
        <v>11.3816827817163</v>
      </c>
      <c r="BV89" s="32" t="s">
        <v>28</v>
      </c>
      <c r="BW89" s="32">
        <v>11.3816827817163</v>
      </c>
      <c r="BX89" s="31">
        <v>11.3918648399163</v>
      </c>
      <c r="BY89" s="32" t="s">
        <v>28</v>
      </c>
      <c r="BZ89" s="32">
        <v>11.3918648399163</v>
      </c>
      <c r="CA89" s="31">
        <v>11.4093408524799</v>
      </c>
      <c r="CB89" s="32" t="s">
        <v>28</v>
      </c>
      <c r="CC89" s="32">
        <v>11.4093408524799</v>
      </c>
      <c r="CD89" s="31">
        <v>11.423946364777301</v>
      </c>
      <c r="CE89" s="32" t="s">
        <v>28</v>
      </c>
      <c r="CF89" s="32">
        <v>11.423946364777301</v>
      </c>
      <c r="CG89" s="31">
        <v>11.432657486364199</v>
      </c>
      <c r="CH89" s="32" t="s">
        <v>28</v>
      </c>
      <c r="CI89" s="32">
        <v>11.432657486364199</v>
      </c>
      <c r="CJ89" s="31">
        <v>11.4435667509404</v>
      </c>
      <c r="CK89" s="32" t="s">
        <v>28</v>
      </c>
      <c r="CL89" s="32">
        <v>11.4435667509404</v>
      </c>
      <c r="CM89" s="31">
        <v>11.4559717099071</v>
      </c>
      <c r="CN89" s="32" t="s">
        <v>28</v>
      </c>
      <c r="CO89" s="32">
        <v>11.4559717099071</v>
      </c>
      <c r="CP89" s="31">
        <v>11.462808318789801</v>
      </c>
      <c r="CQ89" s="32" t="s">
        <v>28</v>
      </c>
      <c r="CR89" s="32">
        <v>11.462808318789801</v>
      </c>
      <c r="CS89" s="31">
        <v>11.467657379378201</v>
      </c>
      <c r="CT89" s="32" t="s">
        <v>28</v>
      </c>
      <c r="CU89" s="32">
        <v>11.467657379378201</v>
      </c>
      <c r="CV89" s="31">
        <v>11.47293799407</v>
      </c>
      <c r="CW89" s="32" t="s">
        <v>28</v>
      </c>
      <c r="CX89" s="32">
        <v>11.47293799407</v>
      </c>
      <c r="CY89" s="31">
        <v>11.482199054112</v>
      </c>
      <c r="CZ89" s="32" t="s">
        <v>28</v>
      </c>
      <c r="DA89" s="32">
        <v>11.482199054112</v>
      </c>
      <c r="DB89" s="31">
        <v>11.4935417929349</v>
      </c>
      <c r="DC89" s="32" t="s">
        <v>28</v>
      </c>
      <c r="DD89" s="32">
        <v>11.4935417929349</v>
      </c>
      <c r="DE89" s="31">
        <v>11.494402077316501</v>
      </c>
      <c r="DF89" s="32" t="s">
        <v>28</v>
      </c>
      <c r="DG89" s="32">
        <v>11.494402077316501</v>
      </c>
      <c r="DH89" s="31">
        <v>11.4915332487627</v>
      </c>
      <c r="DI89" s="32" t="s">
        <v>28</v>
      </c>
      <c r="DJ89" s="32">
        <v>11.4915332487627</v>
      </c>
      <c r="DK89" s="31">
        <v>11.487008555892499</v>
      </c>
      <c r="DL89" s="32" t="s">
        <v>28</v>
      </c>
      <c r="DM89" s="32">
        <v>11.487008555892499</v>
      </c>
      <c r="DN89" s="31">
        <v>11.4985124488884</v>
      </c>
      <c r="DO89" s="32" t="s">
        <v>28</v>
      </c>
      <c r="DP89" s="32">
        <v>11.4985124488884</v>
      </c>
      <c r="DQ89" s="31">
        <v>11.498641687540299</v>
      </c>
      <c r="DR89" s="32" t="s">
        <v>28</v>
      </c>
      <c r="DS89" s="32">
        <v>11.498641687540299</v>
      </c>
      <c r="DT89" s="31">
        <v>11.513095521115</v>
      </c>
      <c r="DU89" s="32" t="s">
        <v>28</v>
      </c>
      <c r="DV89" s="32">
        <v>11.513095521115</v>
      </c>
    </row>
    <row r="90" spans="1:126" x14ac:dyDescent="0.2">
      <c r="A90" s="30" t="s">
        <v>7</v>
      </c>
      <c r="B90">
        <v>87</v>
      </c>
      <c r="C90">
        <v>87</v>
      </c>
      <c r="D90" s="32">
        <v>-4.53959959115394</v>
      </c>
      <c r="E90" s="32" t="s">
        <v>28</v>
      </c>
      <c r="F90" s="32">
        <v>-4.53959959115394</v>
      </c>
      <c r="G90" s="32">
        <v>-4.4855454282776099</v>
      </c>
      <c r="H90" s="32" t="s">
        <v>28</v>
      </c>
      <c r="I90" s="32">
        <v>-4.4855454282776099</v>
      </c>
      <c r="J90" s="31">
        <v>-4.4491742609673697</v>
      </c>
      <c r="K90" s="32" t="s">
        <v>28</v>
      </c>
      <c r="L90" s="32">
        <v>-4.4491742609673697</v>
      </c>
      <c r="M90" s="31">
        <v>-4.4356469962201297</v>
      </c>
      <c r="N90" s="32" t="s">
        <v>28</v>
      </c>
      <c r="O90" s="32">
        <v>-4.4356469962201297</v>
      </c>
      <c r="P90" s="31">
        <v>-4.4289123495656098</v>
      </c>
      <c r="Q90" s="32" t="s">
        <v>28</v>
      </c>
      <c r="R90" s="32">
        <v>-4.4289123495656098</v>
      </c>
      <c r="S90" s="31">
        <v>-4.4147270205899698</v>
      </c>
      <c r="T90" s="32" t="s">
        <v>28</v>
      </c>
      <c r="U90" s="32">
        <v>-4.4147270205899698</v>
      </c>
      <c r="V90" s="31">
        <v>-4.3694466286833302</v>
      </c>
      <c r="W90" s="32" t="s">
        <v>28</v>
      </c>
      <c r="X90" s="32">
        <v>-4.3694466286833302</v>
      </c>
      <c r="Y90" s="31">
        <v>-4.3384252571807904</v>
      </c>
      <c r="Z90" s="32" t="s">
        <v>28</v>
      </c>
      <c r="AA90" s="32">
        <v>-4.3384252571807904</v>
      </c>
      <c r="AB90" s="31">
        <v>-4.3072123279485703</v>
      </c>
      <c r="AC90" s="32" t="s">
        <v>28</v>
      </c>
      <c r="AD90" s="32">
        <v>-4.3072123279485703</v>
      </c>
      <c r="AE90" s="31">
        <v>-4.3016023351153603</v>
      </c>
      <c r="AF90" s="32" t="s">
        <v>28</v>
      </c>
      <c r="AG90" s="32">
        <v>-4.3016023351153603</v>
      </c>
      <c r="AH90" s="31">
        <v>-4.2969028916315697</v>
      </c>
      <c r="AI90" s="32" t="s">
        <v>28</v>
      </c>
      <c r="AJ90" s="32">
        <v>-4.2969028916315697</v>
      </c>
      <c r="AK90" s="31">
        <v>-4.2694023268600301</v>
      </c>
      <c r="AL90" s="32" t="s">
        <v>28</v>
      </c>
      <c r="AM90" s="32">
        <v>-4.2694023268600301</v>
      </c>
      <c r="AN90" s="31">
        <v>-4.2663570113920404</v>
      </c>
      <c r="AO90" s="32" t="s">
        <v>28</v>
      </c>
      <c r="AP90" s="32">
        <v>-4.2663570113920404</v>
      </c>
      <c r="AQ90" s="31">
        <v>-4.2646256377668799</v>
      </c>
      <c r="AR90" s="32" t="s">
        <v>28</v>
      </c>
      <c r="AS90" s="32">
        <v>-4.2646256377668799</v>
      </c>
      <c r="AT90" s="31">
        <v>-4.2257418069394097</v>
      </c>
      <c r="AU90" s="32" t="s">
        <v>28</v>
      </c>
      <c r="AV90" s="32">
        <v>-4.2257418069394097</v>
      </c>
      <c r="AW90" s="31">
        <v>-4.2217183995048302</v>
      </c>
      <c r="AX90" s="32" t="s">
        <v>28</v>
      </c>
      <c r="AY90" s="32">
        <v>-4.2217183995048302</v>
      </c>
      <c r="AZ90" s="31">
        <v>-4.2208127856627202</v>
      </c>
      <c r="BA90" s="32" t="s">
        <v>28</v>
      </c>
      <c r="BB90" s="32">
        <v>-4.2208127856627202</v>
      </c>
      <c r="BC90" s="31">
        <v>-4.21305827338157</v>
      </c>
      <c r="BD90" s="32" t="s">
        <v>28</v>
      </c>
      <c r="BE90" s="32">
        <v>-4.21305827338157</v>
      </c>
      <c r="BF90" s="31">
        <v>-4.1899107644309304</v>
      </c>
      <c r="BG90" s="32" t="s">
        <v>28</v>
      </c>
      <c r="BH90" s="32">
        <v>-4.1899107644309304</v>
      </c>
      <c r="BI90" s="31">
        <v>-4.1808899183500898</v>
      </c>
      <c r="BJ90" s="32" t="s">
        <v>28</v>
      </c>
      <c r="BK90" s="32">
        <v>-4.1808899183500898</v>
      </c>
      <c r="BL90" s="31">
        <v>-4.1669391908614397</v>
      </c>
      <c r="BM90" s="32" t="s">
        <v>28</v>
      </c>
      <c r="BN90" s="32">
        <v>-4.1669391908614397</v>
      </c>
      <c r="BO90" s="31">
        <v>-4.1832279849346001</v>
      </c>
      <c r="BP90" s="32" t="s">
        <v>28</v>
      </c>
      <c r="BQ90" s="32">
        <v>-4.1832279849346001</v>
      </c>
      <c r="BR90" s="31">
        <v>-4.1547421245862601</v>
      </c>
      <c r="BS90" s="32" t="s">
        <v>28</v>
      </c>
      <c r="BT90" s="32">
        <v>-4.1547421245862601</v>
      </c>
      <c r="BU90" s="31">
        <v>-4.1246264759502296</v>
      </c>
      <c r="BV90" s="32" t="s">
        <v>28</v>
      </c>
      <c r="BW90" s="32">
        <v>-4.1246264759502296</v>
      </c>
      <c r="BX90" s="31">
        <v>-4.1385057953665099</v>
      </c>
      <c r="BY90" s="32" t="s">
        <v>28</v>
      </c>
      <c r="BZ90" s="32">
        <v>-4.1385057953665099</v>
      </c>
      <c r="CA90" s="31">
        <v>-4.1474207831146099</v>
      </c>
      <c r="CB90" s="32" t="s">
        <v>28</v>
      </c>
      <c r="CC90" s="32">
        <v>-4.1474207831146099</v>
      </c>
      <c r="CD90" s="31">
        <v>-4.1232431066837503</v>
      </c>
      <c r="CE90" s="32" t="s">
        <v>28</v>
      </c>
      <c r="CF90" s="32">
        <v>-4.1232431066837503</v>
      </c>
      <c r="CG90" s="31">
        <v>-4.1045586726775198</v>
      </c>
      <c r="CH90" s="32" t="s">
        <v>28</v>
      </c>
      <c r="CI90" s="32">
        <v>-4.1045586726775198</v>
      </c>
      <c r="CJ90" s="31">
        <v>-4.0800424385469602</v>
      </c>
      <c r="CK90" s="32" t="s">
        <v>28</v>
      </c>
      <c r="CL90" s="32">
        <v>-4.0800424385469602</v>
      </c>
      <c r="CM90" s="31">
        <v>-4.0386391468694303</v>
      </c>
      <c r="CN90" s="32" t="s">
        <v>28</v>
      </c>
      <c r="CO90" s="32">
        <v>-4.0386391468694303</v>
      </c>
      <c r="CP90" s="31">
        <v>-3.9785054334680101</v>
      </c>
      <c r="CQ90" s="32" t="s">
        <v>28</v>
      </c>
      <c r="CR90" s="32">
        <v>-3.9785054334680101</v>
      </c>
      <c r="CS90" s="31">
        <v>-3.9780699562489601</v>
      </c>
      <c r="CT90" s="32" t="s">
        <v>28</v>
      </c>
      <c r="CU90" s="32">
        <v>-3.9780699562489601</v>
      </c>
      <c r="CV90" s="31">
        <v>-3.9245199966788902</v>
      </c>
      <c r="CW90" s="32" t="s">
        <v>28</v>
      </c>
      <c r="CX90" s="32">
        <v>-3.9245199966788902</v>
      </c>
      <c r="CY90" s="31">
        <v>-3.8880549067363499</v>
      </c>
      <c r="CZ90" s="32" t="s">
        <v>28</v>
      </c>
      <c r="DA90" s="32">
        <v>-3.8880549067363499</v>
      </c>
      <c r="DB90" s="31">
        <v>-3.8896578956989698</v>
      </c>
      <c r="DC90" s="32" t="s">
        <v>28</v>
      </c>
      <c r="DD90" s="32">
        <v>-3.8896578956989698</v>
      </c>
      <c r="DE90" s="31">
        <v>-3.89736875887872</v>
      </c>
      <c r="DF90" s="32" t="s">
        <v>28</v>
      </c>
      <c r="DG90" s="32">
        <v>-3.89736875887872</v>
      </c>
      <c r="DH90" s="31">
        <v>-3.8914862822313698</v>
      </c>
      <c r="DI90" s="32" t="s">
        <v>28</v>
      </c>
      <c r="DJ90" s="32">
        <v>-3.8914862822313698</v>
      </c>
      <c r="DK90" s="31">
        <v>-3.9103287987125599</v>
      </c>
      <c r="DL90" s="32" t="s">
        <v>28</v>
      </c>
      <c r="DM90" s="32">
        <v>-3.9103287987125599</v>
      </c>
      <c r="DN90" s="31">
        <v>-3.9069121404680098</v>
      </c>
      <c r="DO90" s="32" t="s">
        <v>28</v>
      </c>
      <c r="DP90" s="32">
        <v>-3.9069121404680098</v>
      </c>
      <c r="DQ90" s="31">
        <v>-3.9557200400082602</v>
      </c>
      <c r="DR90" s="32" t="s">
        <v>28</v>
      </c>
      <c r="DS90" s="32">
        <v>-3.9557200400082602</v>
      </c>
      <c r="DT90" s="31">
        <v>-3.8872924734824399</v>
      </c>
      <c r="DU90" s="32" t="s">
        <v>28</v>
      </c>
      <c r="DV90" s="32">
        <v>-3.8872924734824399</v>
      </c>
    </row>
    <row r="91" spans="1:126" x14ac:dyDescent="0.2">
      <c r="A91" s="30" t="s">
        <v>5</v>
      </c>
      <c r="B91">
        <v>88</v>
      </c>
      <c r="C91">
        <v>88</v>
      </c>
      <c r="D91" s="32">
        <v>12.247905057502701</v>
      </c>
      <c r="E91" s="32" t="s">
        <v>28</v>
      </c>
      <c r="F91" s="32">
        <v>12.247905057502701</v>
      </c>
      <c r="G91" s="32">
        <v>12.253810346866301</v>
      </c>
      <c r="H91" s="32" t="s">
        <v>28</v>
      </c>
      <c r="I91" s="32">
        <v>12.253810346866301</v>
      </c>
      <c r="J91" s="31">
        <v>12.272278343083601</v>
      </c>
      <c r="K91" s="32" t="s">
        <v>28</v>
      </c>
      <c r="L91" s="32">
        <v>12.272278343083601</v>
      </c>
      <c r="M91" s="31">
        <v>12.2928399934162</v>
      </c>
      <c r="N91" s="32" t="s">
        <v>28</v>
      </c>
      <c r="O91" s="32">
        <v>12.2928399934162</v>
      </c>
      <c r="P91" s="31">
        <v>12.299839022669</v>
      </c>
      <c r="Q91" s="32" t="s">
        <v>28</v>
      </c>
      <c r="R91" s="32">
        <v>12.299839022669</v>
      </c>
      <c r="S91" s="31">
        <v>12.300244839694701</v>
      </c>
      <c r="T91" s="32" t="s">
        <v>28</v>
      </c>
      <c r="U91" s="32">
        <v>12.300244839694701</v>
      </c>
      <c r="V91" s="31">
        <v>12.310473059905</v>
      </c>
      <c r="W91" s="32" t="s">
        <v>28</v>
      </c>
      <c r="X91" s="32">
        <v>12.310473059905</v>
      </c>
      <c r="Y91" s="31">
        <v>12.3140042891351</v>
      </c>
      <c r="Z91" s="32" t="s">
        <v>28</v>
      </c>
      <c r="AA91" s="32">
        <v>12.3140042891351</v>
      </c>
      <c r="AB91" s="31">
        <v>12.3269176738717</v>
      </c>
      <c r="AC91" s="32" t="s">
        <v>28</v>
      </c>
      <c r="AD91" s="32">
        <v>12.3269176738717</v>
      </c>
      <c r="AE91" s="31">
        <v>12.3409614093224</v>
      </c>
      <c r="AF91" s="32" t="s">
        <v>28</v>
      </c>
      <c r="AG91" s="32">
        <v>12.3409614093224</v>
      </c>
      <c r="AH91" s="31">
        <v>12.3451563650613</v>
      </c>
      <c r="AI91" s="32" t="s">
        <v>28</v>
      </c>
      <c r="AJ91" s="32">
        <v>12.3451563650613</v>
      </c>
      <c r="AK91" s="31">
        <v>12.352320874149999</v>
      </c>
      <c r="AL91" s="32" t="s">
        <v>28</v>
      </c>
      <c r="AM91" s="32">
        <v>12.352320874149999</v>
      </c>
      <c r="AN91" s="31">
        <v>12.359889794018899</v>
      </c>
      <c r="AO91" s="32" t="s">
        <v>28</v>
      </c>
      <c r="AP91" s="32">
        <v>12.359889794018899</v>
      </c>
      <c r="AQ91" s="31">
        <v>12.3731944095884</v>
      </c>
      <c r="AR91" s="32" t="s">
        <v>28</v>
      </c>
      <c r="AS91" s="32">
        <v>12.3731944095884</v>
      </c>
      <c r="AT91" s="31">
        <v>12.406981757723001</v>
      </c>
      <c r="AU91" s="32" t="s">
        <v>28</v>
      </c>
      <c r="AV91" s="32">
        <v>12.406981757723001</v>
      </c>
      <c r="AW91" s="31">
        <v>12.414039608496701</v>
      </c>
      <c r="AX91" s="32" t="s">
        <v>28</v>
      </c>
      <c r="AY91" s="32">
        <v>12.414039608496701</v>
      </c>
      <c r="AZ91" s="31">
        <v>12.422162591135001</v>
      </c>
      <c r="BA91" s="32" t="s">
        <v>28</v>
      </c>
      <c r="BB91" s="32">
        <v>12.422162591135001</v>
      </c>
      <c r="BC91" s="31">
        <v>12.431813703525201</v>
      </c>
      <c r="BD91" s="32" t="s">
        <v>28</v>
      </c>
      <c r="BE91" s="32">
        <v>12.431813703525201</v>
      </c>
      <c r="BF91" s="31">
        <v>12.442171972054901</v>
      </c>
      <c r="BG91" s="32" t="s">
        <v>28</v>
      </c>
      <c r="BH91" s="32">
        <v>12.442171972054901</v>
      </c>
      <c r="BI91" s="31">
        <v>12.4464189192962</v>
      </c>
      <c r="BJ91" s="32" t="s">
        <v>28</v>
      </c>
      <c r="BK91" s="32">
        <v>12.4464189192962</v>
      </c>
      <c r="BL91" s="31">
        <v>12.4686961349305</v>
      </c>
      <c r="BM91" s="32" t="s">
        <v>28</v>
      </c>
      <c r="BN91" s="32">
        <v>12.4686961349305</v>
      </c>
      <c r="BO91" s="31">
        <v>12.482864095055101</v>
      </c>
      <c r="BP91" s="32" t="s">
        <v>28</v>
      </c>
      <c r="BQ91" s="32">
        <v>12.482864095055101</v>
      </c>
      <c r="BR91" s="31">
        <v>12.5053834163741</v>
      </c>
      <c r="BS91" s="32" t="s">
        <v>28</v>
      </c>
      <c r="BT91" s="32">
        <v>12.5053834163741</v>
      </c>
      <c r="BU91" s="31">
        <v>12.5271575426405</v>
      </c>
      <c r="BV91" s="32" t="s">
        <v>28</v>
      </c>
      <c r="BW91" s="32">
        <v>12.5271575426405</v>
      </c>
      <c r="BX91" s="31">
        <v>12.553483818294101</v>
      </c>
      <c r="BY91" s="32" t="s">
        <v>28</v>
      </c>
      <c r="BZ91" s="32">
        <v>12.553483818294101</v>
      </c>
      <c r="CA91" s="31">
        <v>12.5337607165372</v>
      </c>
      <c r="CB91" s="32" t="s">
        <v>28</v>
      </c>
      <c r="CC91" s="32">
        <v>12.5337607165372</v>
      </c>
      <c r="CD91" s="31">
        <v>12.5435474631314</v>
      </c>
      <c r="CE91" s="32" t="s">
        <v>28</v>
      </c>
      <c r="CF91" s="32">
        <v>12.5435474631314</v>
      </c>
      <c r="CG91" s="31">
        <v>12.567992274787199</v>
      </c>
      <c r="CH91" s="32" t="s">
        <v>28</v>
      </c>
      <c r="CI91" s="32">
        <v>12.567992274787199</v>
      </c>
      <c r="CJ91" s="31">
        <v>12.587314516162801</v>
      </c>
      <c r="CK91" s="32" t="s">
        <v>28</v>
      </c>
      <c r="CL91" s="32">
        <v>12.587314516162801</v>
      </c>
      <c r="CM91" s="31">
        <v>12.5978021501996</v>
      </c>
      <c r="CN91" s="32" t="s">
        <v>28</v>
      </c>
      <c r="CO91" s="32">
        <v>12.5978021501996</v>
      </c>
      <c r="CP91" s="31">
        <v>12.6155332078564</v>
      </c>
      <c r="CQ91" s="32" t="s">
        <v>28</v>
      </c>
      <c r="CR91" s="32">
        <v>12.6155332078564</v>
      </c>
      <c r="CS91" s="31">
        <v>12.620541462211699</v>
      </c>
      <c r="CT91" s="32" t="s">
        <v>28</v>
      </c>
      <c r="CU91" s="32">
        <v>12.620541462211699</v>
      </c>
      <c r="CV91" s="31">
        <v>12.595449958303201</v>
      </c>
      <c r="CW91" s="32" t="s">
        <v>28</v>
      </c>
      <c r="CX91" s="32">
        <v>12.595449958303201</v>
      </c>
      <c r="CY91" s="31">
        <v>12.6095599525128</v>
      </c>
      <c r="CZ91" s="32" t="s">
        <v>28</v>
      </c>
      <c r="DA91" s="32">
        <v>12.6095599525128</v>
      </c>
      <c r="DB91" s="31">
        <v>12.6463115333696</v>
      </c>
      <c r="DC91" s="32" t="s">
        <v>28</v>
      </c>
      <c r="DD91" s="32">
        <v>12.6463115333696</v>
      </c>
      <c r="DE91" s="31">
        <v>12.645380376303599</v>
      </c>
      <c r="DF91" s="32" t="s">
        <v>28</v>
      </c>
      <c r="DG91" s="32">
        <v>12.645380376303599</v>
      </c>
      <c r="DH91" s="31">
        <v>12.649036401065</v>
      </c>
      <c r="DI91" s="32" t="s">
        <v>28</v>
      </c>
      <c r="DJ91" s="32">
        <v>12.649036401065</v>
      </c>
      <c r="DK91" s="31">
        <v>12.6087733442985</v>
      </c>
      <c r="DL91" s="32" t="s">
        <v>28</v>
      </c>
      <c r="DM91" s="32">
        <v>12.6087733442985</v>
      </c>
      <c r="DN91" s="31">
        <v>12.6188631398759</v>
      </c>
      <c r="DO91" s="32" t="s">
        <v>28</v>
      </c>
      <c r="DP91" s="32">
        <v>12.6188631398759</v>
      </c>
      <c r="DQ91" s="31">
        <v>12.6403352810869</v>
      </c>
      <c r="DR91" s="32" t="s">
        <v>28</v>
      </c>
      <c r="DS91" s="32">
        <v>12.6403352810869</v>
      </c>
      <c r="DT91" s="31">
        <v>12.661514722388601</v>
      </c>
      <c r="DU91" s="32" t="s">
        <v>28</v>
      </c>
      <c r="DV91" s="32">
        <v>12.661514722388601</v>
      </c>
    </row>
    <row r="92" spans="1:126" x14ac:dyDescent="0.2">
      <c r="A92" s="30" t="s">
        <v>6</v>
      </c>
      <c r="B92">
        <v>89</v>
      </c>
      <c r="C92">
        <v>89</v>
      </c>
      <c r="D92" s="32">
        <v>-2.3174084190457802</v>
      </c>
      <c r="E92" s="32" t="s">
        <v>28</v>
      </c>
      <c r="F92" s="32">
        <v>-2.3174084190457802</v>
      </c>
      <c r="G92" s="32">
        <v>-2.2943909811571901</v>
      </c>
      <c r="H92" s="32" t="s">
        <v>28</v>
      </c>
      <c r="I92" s="32">
        <v>-2.2943909811571901</v>
      </c>
      <c r="J92" s="31">
        <v>-2.2837707003285899</v>
      </c>
      <c r="K92" s="32" t="s">
        <v>28</v>
      </c>
      <c r="L92" s="32">
        <v>-2.2837707003285899</v>
      </c>
      <c r="M92" s="31">
        <v>-2.2648123157776698</v>
      </c>
      <c r="N92" s="32" t="s">
        <v>28</v>
      </c>
      <c r="O92" s="32">
        <v>-2.2648123157776698</v>
      </c>
      <c r="P92" s="31">
        <v>-2.25661278547885</v>
      </c>
      <c r="Q92" s="32" t="s">
        <v>28</v>
      </c>
      <c r="R92" s="32">
        <v>-2.25661278547885</v>
      </c>
      <c r="S92" s="31">
        <v>-2.24090318002325</v>
      </c>
      <c r="T92" s="32" t="s">
        <v>28</v>
      </c>
      <c r="U92" s="32">
        <v>-2.24090318002325</v>
      </c>
      <c r="V92" s="31">
        <v>-2.2404220313699401</v>
      </c>
      <c r="W92" s="32" t="s">
        <v>28</v>
      </c>
      <c r="X92" s="32">
        <v>-2.2404220313699401</v>
      </c>
      <c r="Y92" s="31">
        <v>-2.2399680640355202</v>
      </c>
      <c r="Z92" s="32" t="s">
        <v>28</v>
      </c>
      <c r="AA92" s="32">
        <v>-2.2399680640355202</v>
      </c>
      <c r="AB92" s="31">
        <v>-2.2410610260079702</v>
      </c>
      <c r="AC92" s="32" t="s">
        <v>28</v>
      </c>
      <c r="AD92" s="32">
        <v>-2.2410610260079702</v>
      </c>
      <c r="AE92" s="31">
        <v>-2.2234848485128298</v>
      </c>
      <c r="AF92" s="32" t="s">
        <v>28</v>
      </c>
      <c r="AG92" s="32">
        <v>-2.2234848485128298</v>
      </c>
      <c r="AH92" s="31">
        <v>-2.2171747020126702</v>
      </c>
      <c r="AI92" s="32" t="s">
        <v>28</v>
      </c>
      <c r="AJ92" s="32">
        <v>-2.2171747020126702</v>
      </c>
      <c r="AK92" s="31">
        <v>-2.2026604577772</v>
      </c>
      <c r="AL92" s="32" t="s">
        <v>28</v>
      </c>
      <c r="AM92" s="32">
        <v>-2.2026604577772</v>
      </c>
      <c r="AN92" s="31">
        <v>-2.1536148853182402</v>
      </c>
      <c r="AO92" s="32" t="s">
        <v>28</v>
      </c>
      <c r="AP92" s="32">
        <v>-2.1536148853182402</v>
      </c>
      <c r="AQ92" s="31">
        <v>-2.1516339596318002</v>
      </c>
      <c r="AR92" s="32" t="s">
        <v>28</v>
      </c>
      <c r="AS92" s="32">
        <v>-2.1516339596318002</v>
      </c>
      <c r="AT92" s="31">
        <v>-2.1422283815752499</v>
      </c>
      <c r="AU92" s="32" t="s">
        <v>28</v>
      </c>
      <c r="AV92" s="32">
        <v>-2.1422283815752499</v>
      </c>
      <c r="AW92" s="31">
        <v>-2.1429312174828299</v>
      </c>
      <c r="AX92" s="32" t="s">
        <v>28</v>
      </c>
      <c r="AY92" s="32">
        <v>-2.1429312174828299</v>
      </c>
      <c r="AZ92" s="31">
        <v>-2.1347503048952401</v>
      </c>
      <c r="BA92" s="32" t="s">
        <v>28</v>
      </c>
      <c r="BB92" s="32">
        <v>-2.1347503048952401</v>
      </c>
      <c r="BC92" s="31">
        <v>-2.1114760813769302</v>
      </c>
      <c r="BD92" s="32" t="s">
        <v>28</v>
      </c>
      <c r="BE92" s="32">
        <v>-2.1114760813769302</v>
      </c>
      <c r="BF92" s="31">
        <v>-2.1053123120094601</v>
      </c>
      <c r="BG92" s="32" t="s">
        <v>28</v>
      </c>
      <c r="BH92" s="32">
        <v>-2.1053123120094601</v>
      </c>
      <c r="BI92" s="31">
        <v>-2.10282973549654</v>
      </c>
      <c r="BJ92" s="32" t="s">
        <v>28</v>
      </c>
      <c r="BK92" s="32">
        <v>-2.10282973549654</v>
      </c>
      <c r="BL92" s="31">
        <v>-2.08810091549292</v>
      </c>
      <c r="BM92" s="32" t="s">
        <v>28</v>
      </c>
      <c r="BN92" s="32">
        <v>-2.08810091549292</v>
      </c>
      <c r="BO92" s="31">
        <v>-2.08340320819531</v>
      </c>
      <c r="BP92" s="32" t="s">
        <v>28</v>
      </c>
      <c r="BQ92" s="32">
        <v>-2.08340320819531</v>
      </c>
      <c r="BR92" s="31">
        <v>-2.0644700009879799</v>
      </c>
      <c r="BS92" s="32" t="s">
        <v>28</v>
      </c>
      <c r="BT92" s="32">
        <v>-2.0644700009879799</v>
      </c>
      <c r="BU92" s="31">
        <v>-2.0478618437758298</v>
      </c>
      <c r="BV92" s="32" t="s">
        <v>28</v>
      </c>
      <c r="BW92" s="32">
        <v>-2.0478618437758298</v>
      </c>
      <c r="BX92" s="31">
        <v>-2.0370797182979201</v>
      </c>
      <c r="BY92" s="32" t="s">
        <v>28</v>
      </c>
      <c r="BZ92" s="32">
        <v>-2.0370797182979201</v>
      </c>
      <c r="CA92" s="31">
        <v>-1.99292191665787</v>
      </c>
      <c r="CB92" s="32" t="s">
        <v>28</v>
      </c>
      <c r="CC92" s="32">
        <v>-1.99292191665787</v>
      </c>
      <c r="CD92" s="31">
        <v>-1.9899789919284601</v>
      </c>
      <c r="CE92" s="32" t="s">
        <v>28</v>
      </c>
      <c r="CF92" s="32">
        <v>-1.9899789919284601</v>
      </c>
      <c r="CG92" s="31">
        <v>-1.9851656934211901</v>
      </c>
      <c r="CH92" s="32" t="s">
        <v>28</v>
      </c>
      <c r="CI92" s="32">
        <v>-1.9851656934211901</v>
      </c>
      <c r="CJ92" s="31">
        <v>-1.9340682445908901</v>
      </c>
      <c r="CK92" s="32" t="s">
        <v>28</v>
      </c>
      <c r="CL92" s="32">
        <v>-1.9340682445908901</v>
      </c>
      <c r="CM92" s="31">
        <v>-1.91966217784205</v>
      </c>
      <c r="CN92" s="32" t="s">
        <v>28</v>
      </c>
      <c r="CO92" s="32">
        <v>-1.91966217784205</v>
      </c>
      <c r="CP92" s="31">
        <v>-1.89649041519437</v>
      </c>
      <c r="CQ92" s="32" t="s">
        <v>28</v>
      </c>
      <c r="CR92" s="32">
        <v>-1.89649041519437</v>
      </c>
      <c r="CS92" s="31">
        <v>-1.8982062453816599</v>
      </c>
      <c r="CT92" s="32" t="s">
        <v>28</v>
      </c>
      <c r="CU92" s="32">
        <v>-1.8982062453816599</v>
      </c>
      <c r="CV92" s="31">
        <v>-1.8670958994840099</v>
      </c>
      <c r="CW92" s="32" t="s">
        <v>28</v>
      </c>
      <c r="CX92" s="32">
        <v>-1.8670958994840099</v>
      </c>
      <c r="CY92" s="31">
        <v>-1.8721680306254</v>
      </c>
      <c r="CZ92" s="32" t="s">
        <v>28</v>
      </c>
      <c r="DA92" s="32">
        <v>-1.8721680306254</v>
      </c>
      <c r="DB92" s="31">
        <v>-1.8594818611145201</v>
      </c>
      <c r="DC92" s="32" t="s">
        <v>28</v>
      </c>
      <c r="DD92" s="32">
        <v>-1.8594818611145201</v>
      </c>
      <c r="DE92" s="31">
        <v>-1.85743380981762</v>
      </c>
      <c r="DF92" s="32" t="s">
        <v>28</v>
      </c>
      <c r="DG92" s="32">
        <v>-1.85743380981762</v>
      </c>
      <c r="DH92" s="31">
        <v>-1.7975504506248801</v>
      </c>
      <c r="DI92" s="32" t="s">
        <v>28</v>
      </c>
      <c r="DJ92" s="32">
        <v>-1.7975504506248801</v>
      </c>
      <c r="DK92" s="31">
        <v>-1.7995172979046401</v>
      </c>
      <c r="DL92" s="32" t="s">
        <v>28</v>
      </c>
      <c r="DM92" s="32">
        <v>-1.7995172979046401</v>
      </c>
      <c r="DN92" s="31">
        <v>-1.79183867419793</v>
      </c>
      <c r="DO92" s="32" t="s">
        <v>28</v>
      </c>
      <c r="DP92" s="32">
        <v>-1.79183867419793</v>
      </c>
      <c r="DQ92" s="31">
        <v>-1.76176642744089</v>
      </c>
      <c r="DR92" s="32" t="s">
        <v>28</v>
      </c>
      <c r="DS92" s="32">
        <v>-1.76176642744089</v>
      </c>
      <c r="DT92" s="31">
        <v>-1.73620355216874</v>
      </c>
      <c r="DU92" s="32" t="s">
        <v>28</v>
      </c>
      <c r="DV92" s="32">
        <v>-1.73620355216874</v>
      </c>
    </row>
    <row r="93" spans="1:126" x14ac:dyDescent="0.2">
      <c r="A93" s="30" t="s">
        <v>6</v>
      </c>
      <c r="B93">
        <v>90</v>
      </c>
      <c r="C93">
        <v>90</v>
      </c>
      <c r="D93" s="32">
        <v>1.94033371805524</v>
      </c>
      <c r="E93" s="32" t="s">
        <v>28</v>
      </c>
      <c r="F93" s="32">
        <v>1.94033371805524</v>
      </c>
      <c r="G93" s="32">
        <v>2.0952909206390999</v>
      </c>
      <c r="H93" s="32" t="s">
        <v>28</v>
      </c>
      <c r="I93" s="32">
        <v>2.0952909206390999</v>
      </c>
      <c r="J93" s="31">
        <v>2.1956559499785802</v>
      </c>
      <c r="K93" s="32" t="s">
        <v>28</v>
      </c>
      <c r="L93" s="32">
        <v>2.1956559499785802</v>
      </c>
      <c r="M93" s="31">
        <v>2.2904922463639199</v>
      </c>
      <c r="N93" s="32" t="s">
        <v>28</v>
      </c>
      <c r="O93" s="32">
        <v>2.2904922463639199</v>
      </c>
      <c r="P93" s="31">
        <v>2.3929539119365799</v>
      </c>
      <c r="Q93" s="32" t="s">
        <v>28</v>
      </c>
      <c r="R93" s="32">
        <v>2.3929539119365799</v>
      </c>
      <c r="S93" s="31">
        <v>2.46838569172581</v>
      </c>
      <c r="T93" s="32" t="s">
        <v>28</v>
      </c>
      <c r="U93" s="32">
        <v>2.46838569172581</v>
      </c>
      <c r="V93" s="31">
        <v>2.5273991767002801</v>
      </c>
      <c r="W93" s="32" t="s">
        <v>28</v>
      </c>
      <c r="X93" s="32">
        <v>2.5273991767002801</v>
      </c>
      <c r="Y93" s="31">
        <v>2.57402138127408</v>
      </c>
      <c r="Z93" s="32" t="s">
        <v>28</v>
      </c>
      <c r="AA93" s="32">
        <v>2.57402138127408</v>
      </c>
      <c r="AB93" s="31">
        <v>2.61427474397565</v>
      </c>
      <c r="AC93" s="32" t="s">
        <v>28</v>
      </c>
      <c r="AD93" s="32">
        <v>2.61427474397565</v>
      </c>
      <c r="AE93" s="31">
        <v>2.67859983469222</v>
      </c>
      <c r="AF93" s="32" t="s">
        <v>28</v>
      </c>
      <c r="AG93" s="32">
        <v>2.67859983469222</v>
      </c>
      <c r="AH93" s="31">
        <v>2.7320231007286799</v>
      </c>
      <c r="AI93" s="32" t="s">
        <v>28</v>
      </c>
      <c r="AJ93" s="32">
        <v>2.7320231007286799</v>
      </c>
      <c r="AK93" s="31">
        <v>2.7900150397673502</v>
      </c>
      <c r="AL93" s="32" t="s">
        <v>28</v>
      </c>
      <c r="AM93" s="32">
        <v>2.7900150397673502</v>
      </c>
      <c r="AN93" s="31">
        <v>2.8812318508249501</v>
      </c>
      <c r="AO93" s="32" t="s">
        <v>28</v>
      </c>
      <c r="AP93" s="32">
        <v>2.8812318508249501</v>
      </c>
      <c r="AQ93" s="31">
        <v>2.89521275142343</v>
      </c>
      <c r="AR93" s="32" t="s">
        <v>28</v>
      </c>
      <c r="AS93" s="32">
        <v>2.89521275142343</v>
      </c>
      <c r="AT93" s="31">
        <v>2.9166620850031699</v>
      </c>
      <c r="AU93" s="32" t="s">
        <v>28</v>
      </c>
      <c r="AV93" s="32">
        <v>2.9166620850031699</v>
      </c>
      <c r="AW93" s="31">
        <v>2.9263736848098598</v>
      </c>
      <c r="AX93" s="32" t="s">
        <v>28</v>
      </c>
      <c r="AY93" s="32">
        <v>2.9263736848098598</v>
      </c>
      <c r="AZ93" s="31">
        <v>2.9907301541688298</v>
      </c>
      <c r="BA93" s="32" t="s">
        <v>28</v>
      </c>
      <c r="BB93" s="32">
        <v>2.9907301541688298</v>
      </c>
      <c r="BC93" s="31">
        <v>3.0345069333441099</v>
      </c>
      <c r="BD93" s="32" t="s">
        <v>28</v>
      </c>
      <c r="BE93" s="32">
        <v>3.0345069333441099</v>
      </c>
      <c r="BF93" s="31">
        <v>3.0572789043295399</v>
      </c>
      <c r="BG93" s="32" t="s">
        <v>28</v>
      </c>
      <c r="BH93" s="32">
        <v>3.0572789043295399</v>
      </c>
      <c r="BI93" s="31">
        <v>3.0967820554198799</v>
      </c>
      <c r="BJ93" s="32" t="s">
        <v>28</v>
      </c>
      <c r="BK93" s="32">
        <v>3.0967820554198799</v>
      </c>
      <c r="BL93" s="31">
        <v>3.1455177952283599</v>
      </c>
      <c r="BM93" s="32" t="s">
        <v>28</v>
      </c>
      <c r="BN93" s="32">
        <v>3.1455177952283599</v>
      </c>
      <c r="BO93" s="31">
        <v>3.1964052349878598</v>
      </c>
      <c r="BP93" s="32" t="s">
        <v>28</v>
      </c>
      <c r="BQ93" s="32">
        <v>3.1964052349878598</v>
      </c>
      <c r="BR93" s="31">
        <v>3.2159496760034498</v>
      </c>
      <c r="BS93" s="32" t="s">
        <v>28</v>
      </c>
      <c r="BT93" s="32">
        <v>3.2159496760034498</v>
      </c>
      <c r="BU93" s="31">
        <v>3.2262985863220801</v>
      </c>
      <c r="BV93" s="32" t="s">
        <v>28</v>
      </c>
      <c r="BW93" s="32">
        <v>3.2262985863220801</v>
      </c>
      <c r="BX93" s="31">
        <v>3.2611498543552901</v>
      </c>
      <c r="BY93" s="32" t="s">
        <v>28</v>
      </c>
      <c r="BZ93" s="32">
        <v>3.2611498543552901</v>
      </c>
      <c r="CA93" s="31">
        <v>3.30248617086992</v>
      </c>
      <c r="CB93" s="32" t="s">
        <v>28</v>
      </c>
      <c r="CC93" s="32">
        <v>3.30248617086992</v>
      </c>
      <c r="CD93" s="31">
        <v>3.3264455894393601</v>
      </c>
      <c r="CE93" s="32" t="s">
        <v>28</v>
      </c>
      <c r="CF93" s="32">
        <v>3.3264455894393601</v>
      </c>
      <c r="CG93" s="31">
        <v>3.3632955253841299</v>
      </c>
      <c r="CH93" s="32" t="s">
        <v>28</v>
      </c>
      <c r="CI93" s="32">
        <v>3.3632955253841299</v>
      </c>
      <c r="CJ93" s="31">
        <v>3.4042374974686802</v>
      </c>
      <c r="CK93" s="32" t="s">
        <v>28</v>
      </c>
      <c r="CL93" s="32">
        <v>3.4042374974686802</v>
      </c>
      <c r="CM93" s="31">
        <v>3.4375471558948498</v>
      </c>
      <c r="CN93" s="32" t="s">
        <v>28</v>
      </c>
      <c r="CO93" s="32">
        <v>3.4375471558948498</v>
      </c>
      <c r="CP93" s="31">
        <v>3.4149474071711601</v>
      </c>
      <c r="CQ93" s="32" t="s">
        <v>28</v>
      </c>
      <c r="CR93" s="32">
        <v>3.4149474071711601</v>
      </c>
      <c r="CS93" s="31">
        <v>3.4248678886120798</v>
      </c>
      <c r="CT93" s="32" t="s">
        <v>28</v>
      </c>
      <c r="CU93" s="32">
        <v>3.4248678886120798</v>
      </c>
      <c r="CV93" s="31">
        <v>3.41403742644636</v>
      </c>
      <c r="CW93" s="32" t="s">
        <v>28</v>
      </c>
      <c r="CX93" s="32">
        <v>3.41403742644636</v>
      </c>
      <c r="CY93" s="31">
        <v>3.4388465448788699</v>
      </c>
      <c r="CZ93" s="32" t="s">
        <v>28</v>
      </c>
      <c r="DA93" s="32">
        <v>3.4388465448788699</v>
      </c>
      <c r="DB93" s="31">
        <v>3.37575169913752</v>
      </c>
      <c r="DC93" s="32" t="s">
        <v>28</v>
      </c>
      <c r="DD93" s="32">
        <v>3.37575169913752</v>
      </c>
      <c r="DE93" s="31">
        <v>3.2237082050293502</v>
      </c>
      <c r="DF93" s="32" t="s">
        <v>28</v>
      </c>
      <c r="DG93" s="32">
        <v>3.2237082050293502</v>
      </c>
      <c r="DH93" s="31">
        <v>3.1650857754751098</v>
      </c>
      <c r="DI93" s="32" t="s">
        <v>28</v>
      </c>
      <c r="DJ93" s="32">
        <v>3.1650857754751098</v>
      </c>
      <c r="DK93" s="31">
        <v>3.0820717612321098</v>
      </c>
      <c r="DL93" s="32" t="s">
        <v>28</v>
      </c>
      <c r="DM93" s="32">
        <v>3.0820717612321098</v>
      </c>
      <c r="DN93" s="31">
        <v>2.99171155220411</v>
      </c>
      <c r="DO93" s="32" t="s">
        <v>28</v>
      </c>
      <c r="DP93" s="32">
        <v>2.99171155220411</v>
      </c>
      <c r="DQ93" s="31">
        <v>2.8257563723336498</v>
      </c>
      <c r="DR93" s="32" t="s">
        <v>28</v>
      </c>
      <c r="DS93" s="32">
        <v>2.8257563723336498</v>
      </c>
      <c r="DT93" s="31">
        <v>2.7031615835029998</v>
      </c>
      <c r="DU93" s="32" t="s">
        <v>28</v>
      </c>
      <c r="DV93" s="32">
        <v>2.7031615835029998</v>
      </c>
    </row>
    <row r="94" spans="1:126" x14ac:dyDescent="0.2">
      <c r="A94" s="30" t="s">
        <v>5</v>
      </c>
      <c r="B94">
        <v>91</v>
      </c>
      <c r="C94">
        <v>91</v>
      </c>
      <c r="D94" s="32">
        <v>2.3941798588881</v>
      </c>
      <c r="E94" s="32" t="s">
        <v>28</v>
      </c>
      <c r="F94" s="32">
        <v>2.3941798588881</v>
      </c>
      <c r="G94" s="32">
        <v>2.4551490726342702</v>
      </c>
      <c r="H94" s="32" t="s">
        <v>28</v>
      </c>
      <c r="I94" s="32">
        <v>2.4551490726342702</v>
      </c>
      <c r="J94" s="31">
        <v>2.4958559345105402</v>
      </c>
      <c r="K94" s="32" t="s">
        <v>28</v>
      </c>
      <c r="L94" s="32">
        <v>2.4958559345105402</v>
      </c>
      <c r="M94" s="31">
        <v>2.5276942856887499</v>
      </c>
      <c r="N94" s="32" t="s">
        <v>28</v>
      </c>
      <c r="O94" s="32">
        <v>2.5276942856887499</v>
      </c>
      <c r="P94" s="31">
        <v>2.5444086394039802</v>
      </c>
      <c r="Q94" s="32" t="s">
        <v>28</v>
      </c>
      <c r="R94" s="32">
        <v>2.5444086394039802</v>
      </c>
      <c r="S94" s="31">
        <v>2.5806047976499999</v>
      </c>
      <c r="T94" s="32" t="s">
        <v>28</v>
      </c>
      <c r="U94" s="32">
        <v>2.5806047976499999</v>
      </c>
      <c r="V94" s="31">
        <v>2.5932967598218499</v>
      </c>
      <c r="W94" s="32" t="s">
        <v>28</v>
      </c>
      <c r="X94" s="32">
        <v>2.5932967598218499</v>
      </c>
      <c r="Y94" s="31">
        <v>2.6576599421205298</v>
      </c>
      <c r="Z94" s="32" t="s">
        <v>28</v>
      </c>
      <c r="AA94" s="32">
        <v>2.6576599421205298</v>
      </c>
      <c r="AB94" s="31">
        <v>2.7021070199386599</v>
      </c>
      <c r="AC94" s="32" t="s">
        <v>28</v>
      </c>
      <c r="AD94" s="32">
        <v>2.7021070199386599</v>
      </c>
      <c r="AE94" s="31">
        <v>2.7281056937277</v>
      </c>
      <c r="AF94" s="32" t="s">
        <v>28</v>
      </c>
      <c r="AG94" s="32">
        <v>2.7281056937277</v>
      </c>
      <c r="AH94" s="31">
        <v>2.7414182438735399</v>
      </c>
      <c r="AI94" s="32" t="s">
        <v>28</v>
      </c>
      <c r="AJ94" s="32">
        <v>2.7414182438735399</v>
      </c>
      <c r="AK94" s="31">
        <v>2.7609750969225599</v>
      </c>
      <c r="AL94" s="32" t="s">
        <v>28</v>
      </c>
      <c r="AM94" s="32">
        <v>2.7609750969225599</v>
      </c>
      <c r="AN94" s="31">
        <v>2.7961175914862899</v>
      </c>
      <c r="AO94" s="32" t="s">
        <v>28</v>
      </c>
      <c r="AP94" s="32">
        <v>2.7961175914862899</v>
      </c>
      <c r="AQ94" s="31">
        <v>2.8302055284241501</v>
      </c>
      <c r="AR94" s="32" t="s">
        <v>28</v>
      </c>
      <c r="AS94" s="32">
        <v>2.8302055284241501</v>
      </c>
      <c r="AT94" s="31">
        <v>2.8403399409352601</v>
      </c>
      <c r="AU94" s="32" t="s">
        <v>28</v>
      </c>
      <c r="AV94" s="32">
        <v>2.8403399409352601</v>
      </c>
      <c r="AW94" s="31">
        <v>2.8543732766638601</v>
      </c>
      <c r="AX94" s="32" t="s">
        <v>28</v>
      </c>
      <c r="AY94" s="32">
        <v>2.8543732766638601</v>
      </c>
      <c r="AZ94" s="31">
        <v>2.8922498807600499</v>
      </c>
      <c r="BA94" s="32" t="s">
        <v>28</v>
      </c>
      <c r="BB94" s="32">
        <v>2.8922498807600499</v>
      </c>
      <c r="BC94" s="31">
        <v>2.8978011469406599</v>
      </c>
      <c r="BD94" s="32" t="s">
        <v>28</v>
      </c>
      <c r="BE94" s="32">
        <v>2.8978011469406599</v>
      </c>
      <c r="BF94" s="31">
        <v>2.94325691549456</v>
      </c>
      <c r="BG94" s="32" t="s">
        <v>28</v>
      </c>
      <c r="BH94" s="32">
        <v>2.94325691549456</v>
      </c>
      <c r="BI94" s="31">
        <v>2.9575490567003602</v>
      </c>
      <c r="BJ94" s="32" t="s">
        <v>28</v>
      </c>
      <c r="BK94" s="32">
        <v>2.9575490567003602</v>
      </c>
      <c r="BL94" s="31">
        <v>3.0028593751767199</v>
      </c>
      <c r="BM94" s="32" t="s">
        <v>28</v>
      </c>
      <c r="BN94" s="32">
        <v>3.0028593751767199</v>
      </c>
      <c r="BO94" s="31">
        <v>3.0483181968244701</v>
      </c>
      <c r="BP94" s="32" t="s">
        <v>28</v>
      </c>
      <c r="BQ94" s="32">
        <v>3.0483181968244701</v>
      </c>
      <c r="BR94" s="31">
        <v>3.07656668772416</v>
      </c>
      <c r="BS94" s="32" t="s">
        <v>28</v>
      </c>
      <c r="BT94" s="32">
        <v>3.07656668772416</v>
      </c>
      <c r="BU94" s="31">
        <v>3.1103286020672498</v>
      </c>
      <c r="BV94" s="32" t="s">
        <v>28</v>
      </c>
      <c r="BW94" s="32">
        <v>3.1103286020672498</v>
      </c>
      <c r="BX94" s="31">
        <v>3.1835109307599798</v>
      </c>
      <c r="BY94" s="32" t="s">
        <v>28</v>
      </c>
      <c r="BZ94" s="32">
        <v>3.1835109307599798</v>
      </c>
      <c r="CA94" s="31">
        <v>3.2183914950294499</v>
      </c>
      <c r="CB94" s="32" t="s">
        <v>28</v>
      </c>
      <c r="CC94" s="32">
        <v>3.2183914950294499</v>
      </c>
      <c r="CD94" s="31">
        <v>3.25991257249252</v>
      </c>
      <c r="CE94" s="32" t="s">
        <v>28</v>
      </c>
      <c r="CF94" s="32">
        <v>3.25991257249252</v>
      </c>
      <c r="CG94" s="31">
        <v>3.27814771639828</v>
      </c>
      <c r="CH94" s="32" t="s">
        <v>28</v>
      </c>
      <c r="CI94" s="32">
        <v>3.27814771639828</v>
      </c>
      <c r="CJ94" s="31">
        <v>3.2984282637789302</v>
      </c>
      <c r="CK94" s="32" t="s">
        <v>28</v>
      </c>
      <c r="CL94" s="32">
        <v>3.2984282637789302</v>
      </c>
      <c r="CM94" s="31">
        <v>3.3215166359077402</v>
      </c>
      <c r="CN94" s="32" t="s">
        <v>28</v>
      </c>
      <c r="CO94" s="32">
        <v>3.3215166359077402</v>
      </c>
      <c r="CP94" s="31">
        <v>3.3757147049623</v>
      </c>
      <c r="CQ94" s="32" t="s">
        <v>28</v>
      </c>
      <c r="CR94" s="32">
        <v>3.3757147049623</v>
      </c>
      <c r="CS94" s="31">
        <v>3.37811857866319</v>
      </c>
      <c r="CT94" s="32" t="s">
        <v>28</v>
      </c>
      <c r="CU94" s="32">
        <v>3.37811857866319</v>
      </c>
      <c r="CV94" s="31">
        <v>3.4063656713450099</v>
      </c>
      <c r="CW94" s="32" t="s">
        <v>28</v>
      </c>
      <c r="CX94" s="32">
        <v>3.4063656713450099</v>
      </c>
      <c r="CY94" s="31">
        <v>3.3994133928430501</v>
      </c>
      <c r="CZ94" s="32" t="s">
        <v>28</v>
      </c>
      <c r="DA94" s="32">
        <v>3.3994133928430501</v>
      </c>
      <c r="DB94" s="31">
        <v>3.3976608260932002</v>
      </c>
      <c r="DC94" s="32" t="s">
        <v>28</v>
      </c>
      <c r="DD94" s="32">
        <v>3.3976608260932002</v>
      </c>
      <c r="DE94" s="31">
        <v>3.35133919329646</v>
      </c>
      <c r="DF94" s="32" t="s">
        <v>28</v>
      </c>
      <c r="DG94" s="32">
        <v>3.35133919329646</v>
      </c>
      <c r="DH94" s="31">
        <v>3.2898726861510799</v>
      </c>
      <c r="DI94" s="32" t="s">
        <v>28</v>
      </c>
      <c r="DJ94" s="32">
        <v>3.2898726861510799</v>
      </c>
      <c r="DK94" s="31">
        <v>3.22155806284831</v>
      </c>
      <c r="DL94" s="32" t="s">
        <v>28</v>
      </c>
      <c r="DM94" s="32">
        <v>3.22155806284831</v>
      </c>
      <c r="DN94" s="31">
        <v>3.1325982933968799</v>
      </c>
      <c r="DO94" s="32" t="s">
        <v>28</v>
      </c>
      <c r="DP94" s="32">
        <v>3.1325982933968799</v>
      </c>
      <c r="DQ94" s="31">
        <v>3.0688772215769902</v>
      </c>
      <c r="DR94" s="32" t="s">
        <v>28</v>
      </c>
      <c r="DS94" s="32">
        <v>3.0688772215769902</v>
      </c>
      <c r="DT94" s="31">
        <v>2.9940317298224399</v>
      </c>
      <c r="DU94" s="32" t="s">
        <v>28</v>
      </c>
      <c r="DV94" s="32">
        <v>2.9940317298224399</v>
      </c>
    </row>
    <row r="95" spans="1:126" x14ac:dyDescent="0.2">
      <c r="A95" s="30" t="s">
        <v>5</v>
      </c>
      <c r="B95">
        <v>92</v>
      </c>
      <c r="C95">
        <v>92</v>
      </c>
      <c r="D95" s="32">
        <v>8.3705202197518602</v>
      </c>
      <c r="E95" s="32" t="s">
        <v>28</v>
      </c>
      <c r="F95" s="32">
        <v>8.3705202197518602</v>
      </c>
      <c r="G95" s="32">
        <v>8.46223584639427</v>
      </c>
      <c r="H95" s="32" t="s">
        <v>28</v>
      </c>
      <c r="I95" s="32">
        <v>8.46223584639427</v>
      </c>
      <c r="J95" s="31">
        <v>8.5186941936140901</v>
      </c>
      <c r="K95" s="32" t="s">
        <v>28</v>
      </c>
      <c r="L95" s="32">
        <v>8.5186941936140901</v>
      </c>
      <c r="M95" s="31">
        <v>8.6082966819822193</v>
      </c>
      <c r="N95" s="32" t="s">
        <v>28</v>
      </c>
      <c r="O95" s="32">
        <v>8.6082966819822193</v>
      </c>
      <c r="P95" s="31">
        <v>8.7153214944495403</v>
      </c>
      <c r="Q95" s="32" t="s">
        <v>28</v>
      </c>
      <c r="R95" s="32">
        <v>8.7153214944495403</v>
      </c>
      <c r="S95" s="31">
        <v>8.7512007412547508</v>
      </c>
      <c r="T95" s="32" t="s">
        <v>28</v>
      </c>
      <c r="U95" s="32">
        <v>8.7512007412547508</v>
      </c>
      <c r="V95" s="31">
        <v>8.7839367821997207</v>
      </c>
      <c r="W95" s="32" t="s">
        <v>28</v>
      </c>
      <c r="X95" s="32">
        <v>8.7839367821997207</v>
      </c>
      <c r="Y95" s="31">
        <v>8.8242440984083004</v>
      </c>
      <c r="Z95" s="32" t="s">
        <v>28</v>
      </c>
      <c r="AA95" s="32">
        <v>8.8242440984083004</v>
      </c>
      <c r="AB95" s="31">
        <v>8.8968917926534701</v>
      </c>
      <c r="AC95" s="32" t="s">
        <v>28</v>
      </c>
      <c r="AD95" s="32">
        <v>8.8968917926534701</v>
      </c>
      <c r="AE95" s="31">
        <v>8.9405138460962004</v>
      </c>
      <c r="AF95" s="32" t="s">
        <v>28</v>
      </c>
      <c r="AG95" s="32">
        <v>8.9405138460962004</v>
      </c>
      <c r="AH95" s="31">
        <v>9.0120560441460107</v>
      </c>
      <c r="AI95" s="32" t="s">
        <v>28</v>
      </c>
      <c r="AJ95" s="32">
        <v>9.0120560441460107</v>
      </c>
      <c r="AK95" s="31">
        <v>9.0510291990064609</v>
      </c>
      <c r="AL95" s="32" t="s">
        <v>28</v>
      </c>
      <c r="AM95" s="32">
        <v>9.0510291990064609</v>
      </c>
      <c r="AN95" s="31">
        <v>9.0524649457765491</v>
      </c>
      <c r="AO95" s="32" t="s">
        <v>28</v>
      </c>
      <c r="AP95" s="32">
        <v>9.0524649457765491</v>
      </c>
      <c r="AQ95" s="31">
        <v>9.0666938069096208</v>
      </c>
      <c r="AR95" s="32" t="s">
        <v>28</v>
      </c>
      <c r="AS95" s="32">
        <v>9.0666938069096208</v>
      </c>
      <c r="AT95" s="31">
        <v>9.0978167528213998</v>
      </c>
      <c r="AU95" s="32" t="s">
        <v>28</v>
      </c>
      <c r="AV95" s="32">
        <v>9.0978167528213998</v>
      </c>
      <c r="AW95" s="31">
        <v>9.1095990457051403</v>
      </c>
      <c r="AX95" s="32" t="s">
        <v>28</v>
      </c>
      <c r="AY95" s="32">
        <v>9.1095990457051403</v>
      </c>
      <c r="AZ95" s="31">
        <v>9.1248493827708703</v>
      </c>
      <c r="BA95" s="32" t="s">
        <v>28</v>
      </c>
      <c r="BB95" s="32">
        <v>9.1248493827708703</v>
      </c>
      <c r="BC95" s="31">
        <v>9.1336536263620296</v>
      </c>
      <c r="BD95" s="32" t="s">
        <v>28</v>
      </c>
      <c r="BE95" s="32">
        <v>9.1336536263620296</v>
      </c>
      <c r="BF95" s="31">
        <v>9.13400101756711</v>
      </c>
      <c r="BG95" s="32" t="s">
        <v>28</v>
      </c>
      <c r="BH95" s="32">
        <v>9.13400101756711</v>
      </c>
      <c r="BI95" s="31">
        <v>9.1354407721760698</v>
      </c>
      <c r="BJ95" s="32" t="s">
        <v>28</v>
      </c>
      <c r="BK95" s="32">
        <v>9.1354407721760698</v>
      </c>
      <c r="BL95" s="31">
        <v>9.1411132048047392</v>
      </c>
      <c r="BM95" s="32" t="s">
        <v>28</v>
      </c>
      <c r="BN95" s="32">
        <v>9.1411132048047392</v>
      </c>
      <c r="BO95" s="31">
        <v>9.14236565831491</v>
      </c>
      <c r="BP95" s="32" t="s">
        <v>28</v>
      </c>
      <c r="BQ95" s="32">
        <v>9.14236565831491</v>
      </c>
      <c r="BR95" s="31">
        <v>9.1532459271166307</v>
      </c>
      <c r="BS95" s="32" t="s">
        <v>28</v>
      </c>
      <c r="BT95" s="32">
        <v>9.1532459271166307</v>
      </c>
      <c r="BU95" s="31">
        <v>9.1533142634147193</v>
      </c>
      <c r="BV95" s="32" t="s">
        <v>28</v>
      </c>
      <c r="BW95" s="32">
        <v>9.1533142634147193</v>
      </c>
      <c r="BX95" s="31">
        <v>9.1548471380619993</v>
      </c>
      <c r="BY95" s="32" t="s">
        <v>28</v>
      </c>
      <c r="BZ95" s="32">
        <v>9.1548471380619993</v>
      </c>
      <c r="CA95" s="31">
        <v>9.1562818275576792</v>
      </c>
      <c r="CB95" s="32" t="s">
        <v>28</v>
      </c>
      <c r="CC95" s="32">
        <v>9.1562818275576792</v>
      </c>
      <c r="CD95" s="31">
        <v>9.1548483939187797</v>
      </c>
      <c r="CE95" s="32" t="s">
        <v>28</v>
      </c>
      <c r="CF95" s="32">
        <v>9.1548483939187797</v>
      </c>
      <c r="CG95" s="31">
        <v>9.1573250640722197</v>
      </c>
      <c r="CH95" s="32" t="s">
        <v>28</v>
      </c>
      <c r="CI95" s="32">
        <v>9.1573250640722197</v>
      </c>
      <c r="CJ95" s="31">
        <v>9.1612916529358692</v>
      </c>
      <c r="CK95" s="32" t="s">
        <v>28</v>
      </c>
      <c r="CL95" s="32">
        <v>9.1612916529358692</v>
      </c>
      <c r="CM95" s="31">
        <v>9.1783716744296093</v>
      </c>
      <c r="CN95" s="32" t="s">
        <v>28</v>
      </c>
      <c r="CO95" s="32">
        <v>9.1783716744296093</v>
      </c>
      <c r="CP95" s="31">
        <v>9.1872876604684102</v>
      </c>
      <c r="CQ95" s="32" t="s">
        <v>28</v>
      </c>
      <c r="CR95" s="32">
        <v>9.1872876604684102</v>
      </c>
      <c r="CS95" s="31">
        <v>9.2028629686899706</v>
      </c>
      <c r="CT95" s="32" t="s">
        <v>28</v>
      </c>
      <c r="CU95" s="32">
        <v>9.2028629686899706</v>
      </c>
      <c r="CV95" s="31">
        <v>9.2045280045869102</v>
      </c>
      <c r="CW95" s="32" t="s">
        <v>28</v>
      </c>
      <c r="CX95" s="32">
        <v>9.2045280045869102</v>
      </c>
      <c r="CY95" s="31">
        <v>9.2078884865414903</v>
      </c>
      <c r="CZ95" s="32" t="s">
        <v>28</v>
      </c>
      <c r="DA95" s="32">
        <v>9.2078884865414903</v>
      </c>
      <c r="DB95" s="31">
        <v>9.2222685088363594</v>
      </c>
      <c r="DC95" s="32" t="s">
        <v>28</v>
      </c>
      <c r="DD95" s="32">
        <v>9.2222685088363594</v>
      </c>
      <c r="DE95" s="31">
        <v>9.2221618525052609</v>
      </c>
      <c r="DF95" s="32" t="s">
        <v>28</v>
      </c>
      <c r="DG95" s="32">
        <v>9.2221618525052609</v>
      </c>
      <c r="DH95" s="31">
        <v>9.2212462027128108</v>
      </c>
      <c r="DI95" s="32" t="s">
        <v>28</v>
      </c>
      <c r="DJ95" s="32">
        <v>9.2212462027128108</v>
      </c>
      <c r="DK95" s="31">
        <v>9.2364982655953192</v>
      </c>
      <c r="DL95" s="32" t="s">
        <v>28</v>
      </c>
      <c r="DM95" s="32">
        <v>9.2364982655953192</v>
      </c>
      <c r="DN95" s="31">
        <v>9.2364982655953192</v>
      </c>
      <c r="DO95" s="32" t="s">
        <v>28</v>
      </c>
      <c r="DP95" s="32">
        <v>9.2364982655953192</v>
      </c>
      <c r="DQ95" s="31">
        <v>9.2391077379720006</v>
      </c>
      <c r="DR95" s="32" t="s">
        <v>28</v>
      </c>
      <c r="DS95" s="32">
        <v>9.2391077379720006</v>
      </c>
      <c r="DT95" s="31">
        <v>9.2398952085634303</v>
      </c>
      <c r="DU95" s="32" t="s">
        <v>28</v>
      </c>
      <c r="DV95" s="32">
        <v>9.2398952085634303</v>
      </c>
    </row>
    <row r="96" spans="1:126" x14ac:dyDescent="0.2">
      <c r="A96" s="30" t="s">
        <v>6</v>
      </c>
      <c r="B96">
        <v>93</v>
      </c>
      <c r="C96">
        <v>93</v>
      </c>
      <c r="D96" s="32">
        <v>2.0646348245204398</v>
      </c>
      <c r="E96" s="32" t="s">
        <v>28</v>
      </c>
      <c r="F96" s="32">
        <v>2.0646348245204398</v>
      </c>
      <c r="G96" s="32">
        <v>2.1730376280761501</v>
      </c>
      <c r="H96" s="32" t="s">
        <v>28</v>
      </c>
      <c r="I96" s="32">
        <v>2.1730376280761501</v>
      </c>
      <c r="J96" s="31">
        <v>2.2584167354340798</v>
      </c>
      <c r="K96" s="32" t="s">
        <v>28</v>
      </c>
      <c r="L96" s="32">
        <v>2.2584167354340798</v>
      </c>
      <c r="M96" s="31">
        <v>2.3169912087757498</v>
      </c>
      <c r="N96" s="32" t="s">
        <v>28</v>
      </c>
      <c r="O96" s="32">
        <v>2.3169912087757498</v>
      </c>
      <c r="P96" s="31">
        <v>2.3504515035752398</v>
      </c>
      <c r="Q96" s="32" t="s">
        <v>28</v>
      </c>
      <c r="R96" s="32">
        <v>2.3504515035752398</v>
      </c>
      <c r="S96" s="31">
        <v>2.4063875121745202</v>
      </c>
      <c r="T96" s="32" t="s">
        <v>28</v>
      </c>
      <c r="U96" s="32">
        <v>2.4063875121745202</v>
      </c>
      <c r="V96" s="31">
        <v>2.4355618296014301</v>
      </c>
      <c r="W96" s="32" t="s">
        <v>28</v>
      </c>
      <c r="X96" s="32">
        <v>2.4355618296014301</v>
      </c>
      <c r="Y96" s="31">
        <v>2.4776847986083599</v>
      </c>
      <c r="Z96" s="32" t="s">
        <v>28</v>
      </c>
      <c r="AA96" s="32">
        <v>2.4776847986083599</v>
      </c>
      <c r="AB96" s="31">
        <v>2.5194610277135201</v>
      </c>
      <c r="AC96" s="32" t="s">
        <v>28</v>
      </c>
      <c r="AD96" s="32">
        <v>2.5194610277135201</v>
      </c>
      <c r="AE96" s="31">
        <v>2.5762664881862398</v>
      </c>
      <c r="AF96" s="32" t="s">
        <v>28</v>
      </c>
      <c r="AG96" s="32">
        <v>2.5762664881862398</v>
      </c>
      <c r="AH96" s="31">
        <v>2.6247708079876002</v>
      </c>
      <c r="AI96" s="32" t="s">
        <v>28</v>
      </c>
      <c r="AJ96" s="32">
        <v>2.6247708079876002</v>
      </c>
      <c r="AK96" s="31">
        <v>2.7133164141592401</v>
      </c>
      <c r="AL96" s="32" t="s">
        <v>28</v>
      </c>
      <c r="AM96" s="32">
        <v>2.7133164141592401</v>
      </c>
      <c r="AN96" s="31">
        <v>2.7416132363416201</v>
      </c>
      <c r="AO96" s="32" t="s">
        <v>28</v>
      </c>
      <c r="AP96" s="32">
        <v>2.7416132363416201</v>
      </c>
      <c r="AQ96" s="31">
        <v>2.7707407126232502</v>
      </c>
      <c r="AR96" s="32" t="s">
        <v>28</v>
      </c>
      <c r="AS96" s="32">
        <v>2.7707407126232502</v>
      </c>
      <c r="AT96" s="31">
        <v>2.8030306414652801</v>
      </c>
      <c r="AU96" s="32" t="s">
        <v>28</v>
      </c>
      <c r="AV96" s="32">
        <v>2.8030306414652801</v>
      </c>
      <c r="AW96" s="31">
        <v>2.8331176350009</v>
      </c>
      <c r="AX96" s="32" t="s">
        <v>28</v>
      </c>
      <c r="AY96" s="32">
        <v>2.8331176350009</v>
      </c>
      <c r="AZ96" s="31">
        <v>2.8647599794041301</v>
      </c>
      <c r="BA96" s="32" t="s">
        <v>28</v>
      </c>
      <c r="BB96" s="32">
        <v>2.8647599794041301</v>
      </c>
      <c r="BC96" s="31">
        <v>2.9038799922023601</v>
      </c>
      <c r="BD96" s="32" t="s">
        <v>28</v>
      </c>
      <c r="BE96" s="32">
        <v>2.9038799922023601</v>
      </c>
      <c r="BF96" s="31">
        <v>2.9658163421891199</v>
      </c>
      <c r="BG96" s="32" t="s">
        <v>28</v>
      </c>
      <c r="BH96" s="32">
        <v>2.9658163421891199</v>
      </c>
      <c r="BI96" s="31">
        <v>3.0021192289784899</v>
      </c>
      <c r="BJ96" s="32" t="s">
        <v>28</v>
      </c>
      <c r="BK96" s="32">
        <v>3.0021192289784899</v>
      </c>
      <c r="BL96" s="31">
        <v>3.0394066408676599</v>
      </c>
      <c r="BM96" s="32" t="s">
        <v>28</v>
      </c>
      <c r="BN96" s="32">
        <v>3.0394066408676599</v>
      </c>
      <c r="BO96" s="31">
        <v>3.0697930606014401</v>
      </c>
      <c r="BP96" s="32" t="s">
        <v>28</v>
      </c>
      <c r="BQ96" s="32">
        <v>3.0697930606014401</v>
      </c>
      <c r="BR96" s="31">
        <v>3.1043700433329602</v>
      </c>
      <c r="BS96" s="32" t="s">
        <v>28</v>
      </c>
      <c r="BT96" s="32">
        <v>3.1043700433329602</v>
      </c>
      <c r="BU96" s="31">
        <v>3.1242013040952599</v>
      </c>
      <c r="BV96" s="32" t="s">
        <v>28</v>
      </c>
      <c r="BW96" s="32">
        <v>3.1242013040952599</v>
      </c>
      <c r="BX96" s="31">
        <v>3.15880023705158</v>
      </c>
      <c r="BY96" s="32" t="s">
        <v>28</v>
      </c>
      <c r="BZ96" s="32">
        <v>3.15880023705158</v>
      </c>
      <c r="CA96" s="31">
        <v>3.19149714629022</v>
      </c>
      <c r="CB96" s="32" t="s">
        <v>28</v>
      </c>
      <c r="CC96" s="32">
        <v>3.19149714629022</v>
      </c>
      <c r="CD96" s="31">
        <v>3.2141816640135099</v>
      </c>
      <c r="CE96" s="32" t="s">
        <v>28</v>
      </c>
      <c r="CF96" s="32">
        <v>3.2141816640135099</v>
      </c>
      <c r="CG96" s="31">
        <v>3.2551767233076099</v>
      </c>
      <c r="CH96" s="32" t="s">
        <v>28</v>
      </c>
      <c r="CI96" s="32">
        <v>3.2551767233076099</v>
      </c>
      <c r="CJ96" s="31">
        <v>3.2871857509250799</v>
      </c>
      <c r="CK96" s="32" t="s">
        <v>28</v>
      </c>
      <c r="CL96" s="32">
        <v>3.2871857509250799</v>
      </c>
      <c r="CM96" s="31">
        <v>3.2974920789523501</v>
      </c>
      <c r="CN96" s="32" t="s">
        <v>28</v>
      </c>
      <c r="CO96" s="32">
        <v>3.2974920789523501</v>
      </c>
      <c r="CP96" s="31">
        <v>3.3106063140417401</v>
      </c>
      <c r="CQ96" s="32" t="s">
        <v>28</v>
      </c>
      <c r="CR96" s="32">
        <v>3.3106063140417401</v>
      </c>
      <c r="CS96" s="31">
        <v>3.3148858494668398</v>
      </c>
      <c r="CT96" s="32" t="s">
        <v>28</v>
      </c>
      <c r="CU96" s="32">
        <v>3.3148858494668398</v>
      </c>
      <c r="CV96" s="31">
        <v>3.3055754089556801</v>
      </c>
      <c r="CW96" s="32" t="s">
        <v>28</v>
      </c>
      <c r="CX96" s="32">
        <v>3.3055754089556801</v>
      </c>
      <c r="CY96" s="31">
        <v>3.2632400205415801</v>
      </c>
      <c r="CZ96" s="32" t="s">
        <v>28</v>
      </c>
      <c r="DA96" s="32">
        <v>3.2632400205415801</v>
      </c>
      <c r="DB96" s="31">
        <v>3.2436245300583599</v>
      </c>
      <c r="DC96" s="32" t="s">
        <v>28</v>
      </c>
      <c r="DD96" s="32">
        <v>3.2436245300583599</v>
      </c>
      <c r="DE96" s="31">
        <v>3.1199516829487099</v>
      </c>
      <c r="DF96" s="32" t="s">
        <v>28</v>
      </c>
      <c r="DG96" s="32">
        <v>3.1199516829487099</v>
      </c>
      <c r="DH96" s="31">
        <v>2.9662033110738601</v>
      </c>
      <c r="DI96" s="32" t="s">
        <v>28</v>
      </c>
      <c r="DJ96" s="32">
        <v>2.9662033110738601</v>
      </c>
      <c r="DK96" s="31">
        <v>2.9300970139580098</v>
      </c>
      <c r="DL96" s="32" t="s">
        <v>28</v>
      </c>
      <c r="DM96" s="32">
        <v>2.9300970139580098</v>
      </c>
      <c r="DN96" s="31">
        <v>2.7999021701523601</v>
      </c>
      <c r="DO96" s="32" t="s">
        <v>28</v>
      </c>
      <c r="DP96" s="32">
        <v>2.7999021701523601</v>
      </c>
      <c r="DQ96" s="31">
        <v>2.6184209808812602</v>
      </c>
      <c r="DR96" s="32" t="s">
        <v>28</v>
      </c>
      <c r="DS96" s="32">
        <v>2.6184209808812602</v>
      </c>
      <c r="DT96" s="31">
        <v>2.5437299246968199</v>
      </c>
      <c r="DU96" s="32" t="s">
        <v>28</v>
      </c>
      <c r="DV96" s="32">
        <v>2.5437299246968199</v>
      </c>
    </row>
    <row r="97" spans="1:126" x14ac:dyDescent="0.2">
      <c r="A97" s="30" t="s">
        <v>7</v>
      </c>
      <c r="B97">
        <v>94</v>
      </c>
      <c r="C97">
        <v>94</v>
      </c>
      <c r="D97" s="32">
        <v>3.0428321982690498</v>
      </c>
      <c r="E97" s="32" t="s">
        <v>28</v>
      </c>
      <c r="F97" s="32">
        <v>3.0428321982690498</v>
      </c>
      <c r="G97" s="32">
        <v>3.0951446274016599</v>
      </c>
      <c r="H97" s="32" t="s">
        <v>28</v>
      </c>
      <c r="I97" s="32">
        <v>3.0951446274016599</v>
      </c>
      <c r="J97" s="31">
        <v>3.1412123843880102</v>
      </c>
      <c r="K97" s="32" t="s">
        <v>28</v>
      </c>
      <c r="L97" s="32">
        <v>3.1412123843880102</v>
      </c>
      <c r="M97" s="31">
        <v>3.1826524995924701</v>
      </c>
      <c r="N97" s="32" t="s">
        <v>28</v>
      </c>
      <c r="O97" s="32">
        <v>3.1826524995924701</v>
      </c>
      <c r="P97" s="31">
        <v>3.20453201460086</v>
      </c>
      <c r="Q97" s="32" t="s">
        <v>28</v>
      </c>
      <c r="R97" s="32">
        <v>3.20453201460086</v>
      </c>
      <c r="S97" s="31">
        <v>3.23166265406112</v>
      </c>
      <c r="T97" s="32" t="s">
        <v>28</v>
      </c>
      <c r="U97" s="32">
        <v>3.23166265406112</v>
      </c>
      <c r="V97" s="31">
        <v>3.24409019926801</v>
      </c>
      <c r="W97" s="32" t="s">
        <v>28</v>
      </c>
      <c r="X97" s="32">
        <v>3.24409019926801</v>
      </c>
      <c r="Y97" s="31">
        <v>3.25663865668179</v>
      </c>
      <c r="Z97" s="32" t="s">
        <v>28</v>
      </c>
      <c r="AA97" s="32">
        <v>3.25663865668179</v>
      </c>
      <c r="AB97" s="31">
        <v>3.2905038520580998</v>
      </c>
      <c r="AC97" s="32" t="s">
        <v>28</v>
      </c>
      <c r="AD97" s="32">
        <v>3.2905038520580998</v>
      </c>
      <c r="AE97" s="31">
        <v>3.3026028047143998</v>
      </c>
      <c r="AF97" s="32" t="s">
        <v>28</v>
      </c>
      <c r="AG97" s="32">
        <v>3.3026028047143998</v>
      </c>
      <c r="AH97" s="31">
        <v>3.3291556950208401</v>
      </c>
      <c r="AI97" s="32" t="s">
        <v>28</v>
      </c>
      <c r="AJ97" s="32">
        <v>3.3291556950208401</v>
      </c>
      <c r="AK97" s="31">
        <v>3.3383191963422698</v>
      </c>
      <c r="AL97" s="32" t="s">
        <v>28</v>
      </c>
      <c r="AM97" s="32">
        <v>3.3383191963422698</v>
      </c>
      <c r="AN97" s="31">
        <v>3.35770733684075</v>
      </c>
      <c r="AO97" s="32" t="s">
        <v>28</v>
      </c>
      <c r="AP97" s="32">
        <v>3.35770733684075</v>
      </c>
      <c r="AQ97" s="31">
        <v>3.3761657886759502</v>
      </c>
      <c r="AR97" s="32" t="s">
        <v>28</v>
      </c>
      <c r="AS97" s="32">
        <v>3.3761657886759502</v>
      </c>
      <c r="AT97" s="31">
        <v>3.41739206176584</v>
      </c>
      <c r="AU97" s="32" t="s">
        <v>28</v>
      </c>
      <c r="AV97" s="32">
        <v>3.41739206176584</v>
      </c>
      <c r="AW97" s="31">
        <v>3.4489918898472101</v>
      </c>
      <c r="AX97" s="32" t="s">
        <v>28</v>
      </c>
      <c r="AY97" s="32">
        <v>3.4489918898472101</v>
      </c>
      <c r="AZ97" s="31">
        <v>3.4865045005209101</v>
      </c>
      <c r="BA97" s="32" t="s">
        <v>28</v>
      </c>
      <c r="BB97" s="32">
        <v>3.4865045005209101</v>
      </c>
      <c r="BC97" s="31">
        <v>3.5255325750278801</v>
      </c>
      <c r="BD97" s="32" t="s">
        <v>28</v>
      </c>
      <c r="BE97" s="32">
        <v>3.5255325750278801</v>
      </c>
      <c r="BF97" s="31">
        <v>3.5456131584161801</v>
      </c>
      <c r="BG97" s="32" t="s">
        <v>28</v>
      </c>
      <c r="BH97" s="32">
        <v>3.5456131584161801</v>
      </c>
      <c r="BI97" s="31">
        <v>3.5664474410283602</v>
      </c>
      <c r="BJ97" s="32" t="s">
        <v>28</v>
      </c>
      <c r="BK97" s="32">
        <v>3.5664474410283602</v>
      </c>
      <c r="BL97" s="31">
        <v>3.6026567690286302</v>
      </c>
      <c r="BM97" s="32" t="s">
        <v>28</v>
      </c>
      <c r="BN97" s="32">
        <v>3.6026567690286302</v>
      </c>
      <c r="BO97" s="31">
        <v>3.6432147541211202</v>
      </c>
      <c r="BP97" s="32" t="s">
        <v>28</v>
      </c>
      <c r="BQ97" s="32">
        <v>3.6432147541211202</v>
      </c>
      <c r="BR97" s="31">
        <v>3.6729391959739601</v>
      </c>
      <c r="BS97" s="32" t="s">
        <v>28</v>
      </c>
      <c r="BT97" s="32">
        <v>3.6729391959739601</v>
      </c>
      <c r="BU97" s="31">
        <v>3.7075561580289702</v>
      </c>
      <c r="BV97" s="32" t="s">
        <v>28</v>
      </c>
      <c r="BW97" s="32">
        <v>3.7075561580289702</v>
      </c>
      <c r="BX97" s="31">
        <v>3.7350118036401598</v>
      </c>
      <c r="BY97" s="32" t="s">
        <v>28</v>
      </c>
      <c r="BZ97" s="32">
        <v>3.7350118036401598</v>
      </c>
      <c r="CA97" s="31">
        <v>3.7581505727954898</v>
      </c>
      <c r="CB97" s="32" t="s">
        <v>28</v>
      </c>
      <c r="CC97" s="32">
        <v>3.7581505727954898</v>
      </c>
      <c r="CD97" s="31">
        <v>3.7774387706959902</v>
      </c>
      <c r="CE97" s="32" t="s">
        <v>28</v>
      </c>
      <c r="CF97" s="32">
        <v>3.7774387706959902</v>
      </c>
      <c r="CG97" s="31">
        <v>3.7993836471898899</v>
      </c>
      <c r="CH97" s="32" t="s">
        <v>28</v>
      </c>
      <c r="CI97" s="32">
        <v>3.7993836471898899</v>
      </c>
      <c r="CJ97" s="31">
        <v>3.8219170386776899</v>
      </c>
      <c r="CK97" s="32" t="s">
        <v>28</v>
      </c>
      <c r="CL97" s="32">
        <v>3.8219170386776899</v>
      </c>
      <c r="CM97" s="31">
        <v>3.84290059888697</v>
      </c>
      <c r="CN97" s="32" t="s">
        <v>28</v>
      </c>
      <c r="CO97" s="32">
        <v>3.84290059888697</v>
      </c>
      <c r="CP97" s="31">
        <v>3.86005635166693</v>
      </c>
      <c r="CQ97" s="32" t="s">
        <v>28</v>
      </c>
      <c r="CR97" s="32">
        <v>3.86005635166693</v>
      </c>
      <c r="CS97" s="31">
        <v>3.8921337554872002</v>
      </c>
      <c r="CT97" s="32" t="s">
        <v>28</v>
      </c>
      <c r="CU97" s="32">
        <v>3.8921337554872002</v>
      </c>
      <c r="CV97" s="31">
        <v>3.9193781257050402</v>
      </c>
      <c r="CW97" s="32" t="s">
        <v>28</v>
      </c>
      <c r="CX97" s="32">
        <v>3.9193781257050402</v>
      </c>
      <c r="CY97" s="31">
        <v>3.9383614449061199</v>
      </c>
      <c r="CZ97" s="32" t="s">
        <v>28</v>
      </c>
      <c r="DA97" s="32">
        <v>3.9383614449061199</v>
      </c>
      <c r="DB97" s="31">
        <v>3.9685010203295898</v>
      </c>
      <c r="DC97" s="32" t="s">
        <v>28</v>
      </c>
      <c r="DD97" s="32">
        <v>3.9685010203295898</v>
      </c>
      <c r="DE97" s="31">
        <v>4.0031261008367096</v>
      </c>
      <c r="DF97" s="32" t="s">
        <v>28</v>
      </c>
      <c r="DG97" s="32">
        <v>4.0031261008367096</v>
      </c>
      <c r="DH97" s="31">
        <v>4.0136644129787697</v>
      </c>
      <c r="DI97" s="32" t="s">
        <v>28</v>
      </c>
      <c r="DJ97" s="32">
        <v>4.0136644129787697</v>
      </c>
      <c r="DK97" s="31">
        <v>4.0284200873415204</v>
      </c>
      <c r="DL97" s="32" t="s">
        <v>28</v>
      </c>
      <c r="DM97" s="32">
        <v>4.0284200873415204</v>
      </c>
      <c r="DN97" s="31">
        <v>4.0466213193418996</v>
      </c>
      <c r="DO97" s="32" t="s">
        <v>28</v>
      </c>
      <c r="DP97" s="32">
        <v>4.0466213193418996</v>
      </c>
      <c r="DQ97" s="31">
        <v>4.0656520804996399</v>
      </c>
      <c r="DR97" s="32" t="s">
        <v>28</v>
      </c>
      <c r="DS97" s="32">
        <v>4.0656520804996399</v>
      </c>
      <c r="DT97" s="31">
        <v>4.0855817522702997</v>
      </c>
      <c r="DU97" s="32" t="s">
        <v>28</v>
      </c>
      <c r="DV97" s="32">
        <v>4.0855817522702997</v>
      </c>
    </row>
    <row r="98" spans="1:126" x14ac:dyDescent="0.2">
      <c r="A98" s="30" t="s">
        <v>5</v>
      </c>
      <c r="B98">
        <v>95</v>
      </c>
      <c r="C98">
        <v>95</v>
      </c>
      <c r="D98" s="32">
        <v>6.2829213012479697</v>
      </c>
      <c r="E98" s="32" t="s">
        <v>28</v>
      </c>
      <c r="F98" s="32">
        <v>6.2829213012479697</v>
      </c>
      <c r="G98" s="32">
        <v>6.3077072527180604</v>
      </c>
      <c r="H98" s="32" t="s">
        <v>28</v>
      </c>
      <c r="I98" s="32">
        <v>6.3077072527180604</v>
      </c>
      <c r="J98" s="31">
        <v>6.3208051021653304</v>
      </c>
      <c r="K98" s="32" t="s">
        <v>28</v>
      </c>
      <c r="L98" s="32">
        <v>6.3208051021653304</v>
      </c>
      <c r="M98" s="31">
        <v>6.3772406307057201</v>
      </c>
      <c r="N98" s="32" t="s">
        <v>28</v>
      </c>
      <c r="O98" s="32">
        <v>6.3772406307057201</v>
      </c>
      <c r="P98" s="31">
        <v>6.3959874278755704</v>
      </c>
      <c r="Q98" s="32" t="s">
        <v>28</v>
      </c>
      <c r="R98" s="32">
        <v>6.3959874278755704</v>
      </c>
      <c r="S98" s="31">
        <v>6.46327832399757</v>
      </c>
      <c r="T98" s="32" t="s">
        <v>28</v>
      </c>
      <c r="U98" s="32">
        <v>6.46327832399757</v>
      </c>
      <c r="V98" s="31">
        <v>6.4754135501646299</v>
      </c>
      <c r="W98" s="32" t="s">
        <v>28</v>
      </c>
      <c r="X98" s="32">
        <v>6.4754135501646299</v>
      </c>
      <c r="Y98" s="31">
        <v>6.4935285116490604</v>
      </c>
      <c r="Z98" s="32" t="s">
        <v>28</v>
      </c>
      <c r="AA98" s="32">
        <v>6.4935285116490604</v>
      </c>
      <c r="AB98" s="31">
        <v>6.5193190777982499</v>
      </c>
      <c r="AC98" s="32" t="s">
        <v>28</v>
      </c>
      <c r="AD98" s="32">
        <v>6.5193190777982499</v>
      </c>
      <c r="AE98" s="31">
        <v>6.5266648531303204</v>
      </c>
      <c r="AF98" s="32" t="s">
        <v>28</v>
      </c>
      <c r="AG98" s="32">
        <v>6.5266648531303204</v>
      </c>
      <c r="AH98" s="31">
        <v>6.5369774546768502</v>
      </c>
      <c r="AI98" s="32" t="s">
        <v>28</v>
      </c>
      <c r="AJ98" s="32">
        <v>6.5369774546768502</v>
      </c>
      <c r="AK98" s="31">
        <v>6.54392640578389</v>
      </c>
      <c r="AL98" s="32" t="s">
        <v>28</v>
      </c>
      <c r="AM98" s="32">
        <v>6.54392640578389</v>
      </c>
      <c r="AN98" s="31">
        <v>6.5491689884596003</v>
      </c>
      <c r="AO98" s="32" t="s">
        <v>28</v>
      </c>
      <c r="AP98" s="32">
        <v>6.5491689884596003</v>
      </c>
      <c r="AQ98" s="31">
        <v>6.5580824450369803</v>
      </c>
      <c r="AR98" s="32" t="s">
        <v>28</v>
      </c>
      <c r="AS98" s="32">
        <v>6.5580824450369803</v>
      </c>
      <c r="AT98" s="31">
        <v>6.6056560963536004</v>
      </c>
      <c r="AU98" s="32" t="s">
        <v>28</v>
      </c>
      <c r="AV98" s="32">
        <v>6.6056560963536004</v>
      </c>
      <c r="AW98" s="31">
        <v>6.6460742580527103</v>
      </c>
      <c r="AX98" s="32" t="s">
        <v>28</v>
      </c>
      <c r="AY98" s="32">
        <v>6.6460742580527103</v>
      </c>
      <c r="AZ98" s="31">
        <v>6.6418272951119501</v>
      </c>
      <c r="BA98" s="32" t="s">
        <v>28</v>
      </c>
      <c r="BB98" s="32">
        <v>6.6418272951119501</v>
      </c>
      <c r="BC98" s="31">
        <v>6.6428084753460102</v>
      </c>
      <c r="BD98" s="32" t="s">
        <v>28</v>
      </c>
      <c r="BE98" s="32">
        <v>6.6428084753460102</v>
      </c>
      <c r="BF98" s="31">
        <v>6.6494334265450803</v>
      </c>
      <c r="BG98" s="32" t="s">
        <v>28</v>
      </c>
      <c r="BH98" s="32">
        <v>6.6494334265450803</v>
      </c>
      <c r="BI98" s="31">
        <v>6.6526094219678198</v>
      </c>
      <c r="BJ98" s="32" t="s">
        <v>28</v>
      </c>
      <c r="BK98" s="32">
        <v>6.6526094219678198</v>
      </c>
      <c r="BL98" s="31">
        <v>6.7215203678547599</v>
      </c>
      <c r="BM98" s="32" t="s">
        <v>28</v>
      </c>
      <c r="BN98" s="32">
        <v>6.7215203678547599</v>
      </c>
      <c r="BO98" s="31">
        <v>6.7586526303410999</v>
      </c>
      <c r="BP98" s="32" t="s">
        <v>28</v>
      </c>
      <c r="BQ98" s="32">
        <v>6.7586526303410999</v>
      </c>
      <c r="BR98" s="31">
        <v>6.8112950024163297</v>
      </c>
      <c r="BS98" s="32" t="s">
        <v>28</v>
      </c>
      <c r="BT98" s="32">
        <v>6.8112950024163297</v>
      </c>
      <c r="BU98" s="31">
        <v>6.8240342363012996</v>
      </c>
      <c r="BV98" s="32" t="s">
        <v>28</v>
      </c>
      <c r="BW98" s="32">
        <v>6.8240342363012996</v>
      </c>
      <c r="BX98" s="31">
        <v>6.8387620590145204</v>
      </c>
      <c r="BY98" s="32" t="s">
        <v>28</v>
      </c>
      <c r="BZ98" s="32">
        <v>6.8387620590145204</v>
      </c>
      <c r="CA98" s="31">
        <v>6.8443180188680603</v>
      </c>
      <c r="CB98" s="32" t="s">
        <v>28</v>
      </c>
      <c r="CC98" s="32">
        <v>6.8443180188680603</v>
      </c>
      <c r="CD98" s="31">
        <v>6.8766702740418104</v>
      </c>
      <c r="CE98" s="32" t="s">
        <v>28</v>
      </c>
      <c r="CF98" s="32">
        <v>6.8766702740418104</v>
      </c>
      <c r="CG98" s="31">
        <v>6.9280808886732297</v>
      </c>
      <c r="CH98" s="32" t="s">
        <v>28</v>
      </c>
      <c r="CI98" s="32">
        <v>6.9280808886732297</v>
      </c>
      <c r="CJ98" s="31">
        <v>6.9237696179153696</v>
      </c>
      <c r="CK98" s="32" t="s">
        <v>28</v>
      </c>
      <c r="CL98" s="32">
        <v>6.9237696179153696</v>
      </c>
      <c r="CM98" s="31">
        <v>6.9363759566019301</v>
      </c>
      <c r="CN98" s="32" t="s">
        <v>28</v>
      </c>
      <c r="CO98" s="32">
        <v>6.9363759566019301</v>
      </c>
      <c r="CP98" s="31">
        <v>6.9677609204336797</v>
      </c>
      <c r="CQ98" s="32" t="s">
        <v>28</v>
      </c>
      <c r="CR98" s="32">
        <v>6.9677609204336797</v>
      </c>
      <c r="CS98" s="31">
        <v>6.9808298629020999</v>
      </c>
      <c r="CT98" s="32" t="s">
        <v>28</v>
      </c>
      <c r="CU98" s="32">
        <v>6.9808298629020999</v>
      </c>
      <c r="CV98" s="31">
        <v>6.9707751874320802</v>
      </c>
      <c r="CW98" s="32" t="s">
        <v>28</v>
      </c>
      <c r="CX98" s="32">
        <v>6.9707751874320802</v>
      </c>
      <c r="CY98" s="31">
        <v>6.9788527028765204</v>
      </c>
      <c r="CZ98" s="32" t="s">
        <v>28</v>
      </c>
      <c r="DA98" s="32">
        <v>6.9788527028765204</v>
      </c>
      <c r="DB98" s="31">
        <v>6.9988062319818702</v>
      </c>
      <c r="DC98" s="32" t="s">
        <v>28</v>
      </c>
      <c r="DD98" s="32">
        <v>6.9988062319818702</v>
      </c>
      <c r="DE98" s="31">
        <v>6.9976958244188001</v>
      </c>
      <c r="DF98" s="32" t="s">
        <v>28</v>
      </c>
      <c r="DG98" s="32">
        <v>6.9976958244188001</v>
      </c>
      <c r="DH98" s="31">
        <v>7.0785646713762498</v>
      </c>
      <c r="DI98" s="32" t="s">
        <v>28</v>
      </c>
      <c r="DJ98" s="32">
        <v>7.0785646713762498</v>
      </c>
      <c r="DK98" s="31">
        <v>7.0886335140876797</v>
      </c>
      <c r="DL98" s="32" t="s">
        <v>28</v>
      </c>
      <c r="DM98" s="32">
        <v>7.0886335140876797</v>
      </c>
      <c r="DN98" s="31">
        <v>7.0627198535842801</v>
      </c>
      <c r="DO98" s="32" t="s">
        <v>28</v>
      </c>
      <c r="DP98" s="32">
        <v>7.0627198535842801</v>
      </c>
      <c r="DQ98" s="31">
        <v>7.04719815630372</v>
      </c>
      <c r="DR98" s="32" t="s">
        <v>28</v>
      </c>
      <c r="DS98" s="32">
        <v>7.04719815630372</v>
      </c>
      <c r="DT98" s="31">
        <v>7.0403075005067004</v>
      </c>
      <c r="DU98" s="32" t="s">
        <v>28</v>
      </c>
      <c r="DV98" s="32">
        <v>7.0403075005067004</v>
      </c>
    </row>
    <row r="99" spans="1:126" x14ac:dyDescent="0.2">
      <c r="A99" s="30" t="s">
        <v>5</v>
      </c>
      <c r="B99">
        <v>96</v>
      </c>
      <c r="C99">
        <v>96</v>
      </c>
      <c r="D99" s="32">
        <v>8.7026512661062991</v>
      </c>
      <c r="E99" s="32" t="s">
        <v>28</v>
      </c>
      <c r="F99" s="32">
        <v>8.7026512661062991</v>
      </c>
      <c r="G99" s="32">
        <v>8.7245281340645704</v>
      </c>
      <c r="H99" s="32" t="s">
        <v>28</v>
      </c>
      <c r="I99" s="32">
        <v>8.7245281340645704</v>
      </c>
      <c r="J99" s="31">
        <v>8.7562272165899895</v>
      </c>
      <c r="K99" s="32" t="s">
        <v>28</v>
      </c>
      <c r="L99" s="32">
        <v>8.7562272165899895</v>
      </c>
      <c r="M99" s="31">
        <v>8.7790458700770202</v>
      </c>
      <c r="N99" s="32" t="s">
        <v>28</v>
      </c>
      <c r="O99" s="32">
        <v>8.7790458700770202</v>
      </c>
      <c r="P99" s="31">
        <v>8.8006925579517201</v>
      </c>
      <c r="Q99" s="32" t="s">
        <v>28</v>
      </c>
      <c r="R99" s="32">
        <v>8.8006925579517201</v>
      </c>
      <c r="S99" s="31">
        <v>8.8449048900191496</v>
      </c>
      <c r="T99" s="32" t="s">
        <v>28</v>
      </c>
      <c r="U99" s="32">
        <v>8.8449048900191496</v>
      </c>
      <c r="V99" s="31">
        <v>8.8663383099674409</v>
      </c>
      <c r="W99" s="32" t="s">
        <v>28</v>
      </c>
      <c r="X99" s="32">
        <v>8.8663383099674409</v>
      </c>
      <c r="Y99" s="31">
        <v>8.87615299140632</v>
      </c>
      <c r="Z99" s="32" t="s">
        <v>28</v>
      </c>
      <c r="AA99" s="32">
        <v>8.87615299140632</v>
      </c>
      <c r="AB99" s="31">
        <v>8.8920294296042908</v>
      </c>
      <c r="AC99" s="32" t="s">
        <v>28</v>
      </c>
      <c r="AD99" s="32">
        <v>8.8920294296042908</v>
      </c>
      <c r="AE99" s="31">
        <v>8.9122895724106996</v>
      </c>
      <c r="AF99" s="32" t="s">
        <v>28</v>
      </c>
      <c r="AG99" s="32">
        <v>8.9122895724106996</v>
      </c>
      <c r="AH99" s="31">
        <v>8.9500223214655303</v>
      </c>
      <c r="AI99" s="32" t="s">
        <v>28</v>
      </c>
      <c r="AJ99" s="32">
        <v>8.9500223214655303</v>
      </c>
      <c r="AK99" s="31">
        <v>8.9727717558898892</v>
      </c>
      <c r="AL99" s="32" t="s">
        <v>28</v>
      </c>
      <c r="AM99" s="32">
        <v>8.9727717558898892</v>
      </c>
      <c r="AN99" s="31">
        <v>8.9890941607860793</v>
      </c>
      <c r="AO99" s="32" t="s">
        <v>28</v>
      </c>
      <c r="AP99" s="32">
        <v>8.9890941607860793</v>
      </c>
      <c r="AQ99" s="31">
        <v>9.0283121874858896</v>
      </c>
      <c r="AR99" s="32" t="s">
        <v>28</v>
      </c>
      <c r="AS99" s="32">
        <v>9.0283121874858896</v>
      </c>
      <c r="AT99" s="31">
        <v>9.0535661755680099</v>
      </c>
      <c r="AU99" s="32" t="s">
        <v>28</v>
      </c>
      <c r="AV99" s="32">
        <v>9.0535661755680099</v>
      </c>
      <c r="AW99" s="31">
        <v>9.0873357421156307</v>
      </c>
      <c r="AX99" s="32" t="s">
        <v>28</v>
      </c>
      <c r="AY99" s="32">
        <v>9.0873357421156307</v>
      </c>
      <c r="AZ99" s="31">
        <v>9.1276970176637207</v>
      </c>
      <c r="BA99" s="32" t="s">
        <v>28</v>
      </c>
      <c r="BB99" s="32">
        <v>9.1276970176637207</v>
      </c>
      <c r="BC99" s="31">
        <v>9.1416527372573508</v>
      </c>
      <c r="BD99" s="32" t="s">
        <v>28</v>
      </c>
      <c r="BE99" s="32">
        <v>9.1416527372573508</v>
      </c>
      <c r="BF99" s="31">
        <v>9.1458325887609604</v>
      </c>
      <c r="BG99" s="32" t="s">
        <v>28</v>
      </c>
      <c r="BH99" s="32">
        <v>9.1458325887609604</v>
      </c>
      <c r="BI99" s="31">
        <v>9.1417565605718991</v>
      </c>
      <c r="BJ99" s="32" t="s">
        <v>28</v>
      </c>
      <c r="BK99" s="32">
        <v>9.1417565605718991</v>
      </c>
      <c r="BL99" s="31">
        <v>9.1706529267969703</v>
      </c>
      <c r="BM99" s="32" t="s">
        <v>28</v>
      </c>
      <c r="BN99" s="32">
        <v>9.1706529267969703</v>
      </c>
      <c r="BO99" s="31">
        <v>9.1623593661695306</v>
      </c>
      <c r="BP99" s="32" t="s">
        <v>28</v>
      </c>
      <c r="BQ99" s="32">
        <v>9.1623593661695306</v>
      </c>
      <c r="BR99" s="31">
        <v>9.1807788215106108</v>
      </c>
      <c r="BS99" s="32" t="s">
        <v>28</v>
      </c>
      <c r="BT99" s="32">
        <v>9.1807788215106108</v>
      </c>
      <c r="BU99" s="31">
        <v>9.2068273048094191</v>
      </c>
      <c r="BV99" s="32" t="s">
        <v>28</v>
      </c>
      <c r="BW99" s="32">
        <v>9.2068273048094191</v>
      </c>
      <c r="BX99" s="31">
        <v>9.2234331663878599</v>
      </c>
      <c r="BY99" s="32" t="s">
        <v>28</v>
      </c>
      <c r="BZ99" s="32">
        <v>9.2234331663878599</v>
      </c>
      <c r="CA99" s="31">
        <v>9.1992447718399202</v>
      </c>
      <c r="CB99" s="32" t="s">
        <v>28</v>
      </c>
      <c r="CC99" s="32">
        <v>9.1992447718399202</v>
      </c>
      <c r="CD99" s="31">
        <v>9.1903792691616601</v>
      </c>
      <c r="CE99" s="32" t="s">
        <v>28</v>
      </c>
      <c r="CF99" s="32">
        <v>9.1903792691616601</v>
      </c>
      <c r="CG99" s="31">
        <v>9.1796035452039</v>
      </c>
      <c r="CH99" s="32" t="s">
        <v>28</v>
      </c>
      <c r="CI99" s="32">
        <v>9.1796035452039</v>
      </c>
      <c r="CJ99" s="31">
        <v>9.1810736598453495</v>
      </c>
      <c r="CK99" s="32" t="s">
        <v>28</v>
      </c>
      <c r="CL99" s="32">
        <v>9.1810736598453495</v>
      </c>
      <c r="CM99" s="31">
        <v>9.1356267909901092</v>
      </c>
      <c r="CN99" s="32" t="s">
        <v>28</v>
      </c>
      <c r="CO99" s="32">
        <v>9.1356267909901092</v>
      </c>
      <c r="CP99" s="31">
        <v>9.1445820958940605</v>
      </c>
      <c r="CQ99" s="32" t="s">
        <v>28</v>
      </c>
      <c r="CR99" s="32">
        <v>9.1445820958940605</v>
      </c>
      <c r="CS99" s="31">
        <v>9.1406567046655596</v>
      </c>
      <c r="CT99" s="32" t="s">
        <v>28</v>
      </c>
      <c r="CU99" s="32">
        <v>9.1406567046655596</v>
      </c>
      <c r="CV99" s="31">
        <v>9.0967083120995191</v>
      </c>
      <c r="CW99" s="32" t="s">
        <v>28</v>
      </c>
      <c r="CX99" s="32">
        <v>9.0967083120995191</v>
      </c>
      <c r="CY99" s="31">
        <v>9.0779732517125193</v>
      </c>
      <c r="CZ99" s="32" t="s">
        <v>28</v>
      </c>
      <c r="DA99" s="32">
        <v>9.0779732517125193</v>
      </c>
      <c r="DB99" s="31">
        <v>9.0963610284040008</v>
      </c>
      <c r="DC99" s="32" t="s">
        <v>28</v>
      </c>
      <c r="DD99" s="32">
        <v>9.0963610284040008</v>
      </c>
      <c r="DE99" s="31">
        <v>8.9244137370553993</v>
      </c>
      <c r="DF99" s="32" t="s">
        <v>28</v>
      </c>
      <c r="DG99" s="32">
        <v>8.9244137370553993</v>
      </c>
      <c r="DH99" s="31">
        <v>8.8224305516894397</v>
      </c>
      <c r="DI99" s="32" t="s">
        <v>28</v>
      </c>
      <c r="DJ99" s="32">
        <v>8.8224305516894397</v>
      </c>
      <c r="DK99" s="31">
        <v>8.6919950651010396</v>
      </c>
      <c r="DL99" s="32" t="s">
        <v>28</v>
      </c>
      <c r="DM99" s="32">
        <v>8.6919950651010396</v>
      </c>
      <c r="DN99" s="31">
        <v>8.6388107890488595</v>
      </c>
      <c r="DO99" s="32" t="s">
        <v>28</v>
      </c>
      <c r="DP99" s="32">
        <v>8.6388107890488595</v>
      </c>
      <c r="DQ99" s="31">
        <v>8.5158997647819898</v>
      </c>
      <c r="DR99" s="32" t="s">
        <v>28</v>
      </c>
      <c r="DS99" s="32">
        <v>8.5158997647819898</v>
      </c>
      <c r="DT99" s="31">
        <v>8.4782506908726702</v>
      </c>
      <c r="DU99" s="32" t="s">
        <v>28</v>
      </c>
      <c r="DV99" s="32">
        <v>8.4782506908726702</v>
      </c>
    </row>
    <row r="100" spans="1:126" x14ac:dyDescent="0.2">
      <c r="A100" s="30" t="s">
        <v>5</v>
      </c>
      <c r="B100">
        <v>97</v>
      </c>
      <c r="C100">
        <v>97</v>
      </c>
      <c r="D100" s="32">
        <v>-1.7680122909079501</v>
      </c>
      <c r="E100" s="32" t="s">
        <v>28</v>
      </c>
      <c r="F100" s="32">
        <v>-1.7680122909079501</v>
      </c>
      <c r="G100" s="32">
        <v>-1.68494424907794</v>
      </c>
      <c r="H100" s="32" t="s">
        <v>28</v>
      </c>
      <c r="I100" s="32">
        <v>-1.68494424907794</v>
      </c>
      <c r="J100" s="31">
        <v>-1.6172324509754401</v>
      </c>
      <c r="K100" s="32" t="s">
        <v>28</v>
      </c>
      <c r="L100" s="32">
        <v>-1.6172324509754401</v>
      </c>
      <c r="M100" s="31">
        <v>-1.5569112059452701</v>
      </c>
      <c r="N100" s="32" t="s">
        <v>28</v>
      </c>
      <c r="O100" s="32">
        <v>-1.5569112059452701</v>
      </c>
      <c r="P100" s="31">
        <v>-1.5142602907450999</v>
      </c>
      <c r="Q100" s="32" t="s">
        <v>28</v>
      </c>
      <c r="R100" s="32">
        <v>-1.5142602907450999</v>
      </c>
      <c r="S100" s="31">
        <v>-1.4789748610068101</v>
      </c>
      <c r="T100" s="32" t="s">
        <v>28</v>
      </c>
      <c r="U100" s="32">
        <v>-1.4789748610068101</v>
      </c>
      <c r="V100" s="31">
        <v>-1.40602423307213</v>
      </c>
      <c r="W100" s="32" t="s">
        <v>28</v>
      </c>
      <c r="X100" s="32">
        <v>-1.40602423307213</v>
      </c>
      <c r="Y100" s="31">
        <v>-1.35845144729221</v>
      </c>
      <c r="Z100" s="32" t="s">
        <v>28</v>
      </c>
      <c r="AA100" s="32">
        <v>-1.35845144729221</v>
      </c>
      <c r="AB100" s="31">
        <v>-1.3176424016556401</v>
      </c>
      <c r="AC100" s="32" t="s">
        <v>28</v>
      </c>
      <c r="AD100" s="32">
        <v>-1.3176424016556401</v>
      </c>
      <c r="AE100" s="31">
        <v>-1.27946237420469</v>
      </c>
      <c r="AF100" s="32" t="s">
        <v>28</v>
      </c>
      <c r="AG100" s="32">
        <v>-1.27946237420469</v>
      </c>
      <c r="AH100" s="31">
        <v>-1.2656707980025601</v>
      </c>
      <c r="AI100" s="32" t="s">
        <v>28</v>
      </c>
      <c r="AJ100" s="32">
        <v>-1.2656707980025601</v>
      </c>
      <c r="AK100" s="31">
        <v>-1.2482312636253099</v>
      </c>
      <c r="AL100" s="32" t="s">
        <v>28</v>
      </c>
      <c r="AM100" s="32">
        <v>-1.2482312636253099</v>
      </c>
      <c r="AN100" s="31">
        <v>-1.2318424053491199</v>
      </c>
      <c r="AO100" s="32" t="s">
        <v>28</v>
      </c>
      <c r="AP100" s="32">
        <v>-1.2318424053491199</v>
      </c>
      <c r="AQ100" s="31">
        <v>-1.2212345610041</v>
      </c>
      <c r="AR100" s="32" t="s">
        <v>28</v>
      </c>
      <c r="AS100" s="32">
        <v>-1.2212345610041</v>
      </c>
      <c r="AT100" s="31">
        <v>-1.17752394223493</v>
      </c>
      <c r="AU100" s="32" t="s">
        <v>28</v>
      </c>
      <c r="AV100" s="32">
        <v>-1.17752394223493</v>
      </c>
      <c r="AW100" s="31">
        <v>-1.1441822954296801</v>
      </c>
      <c r="AX100" s="32" t="s">
        <v>28</v>
      </c>
      <c r="AY100" s="32">
        <v>-1.1441822954296801</v>
      </c>
      <c r="AZ100" s="31">
        <v>-1.1291891686059901</v>
      </c>
      <c r="BA100" s="32" t="s">
        <v>28</v>
      </c>
      <c r="BB100" s="32">
        <v>-1.1291891686059901</v>
      </c>
      <c r="BC100" s="31">
        <v>-1.11032756347365</v>
      </c>
      <c r="BD100" s="32" t="s">
        <v>28</v>
      </c>
      <c r="BE100" s="32">
        <v>-1.11032756347365</v>
      </c>
      <c r="BF100" s="31">
        <v>-1.09209767178351</v>
      </c>
      <c r="BG100" s="32" t="s">
        <v>28</v>
      </c>
      <c r="BH100" s="32">
        <v>-1.09209767178351</v>
      </c>
      <c r="BI100" s="31">
        <v>-1.07480812165702</v>
      </c>
      <c r="BJ100" s="32" t="s">
        <v>28</v>
      </c>
      <c r="BK100" s="32">
        <v>-1.07480812165702</v>
      </c>
      <c r="BL100" s="31">
        <v>-1.0539437195600101</v>
      </c>
      <c r="BM100" s="32" t="s">
        <v>28</v>
      </c>
      <c r="BN100" s="32">
        <v>-1.0539437195600101</v>
      </c>
      <c r="BO100" s="31">
        <v>-1.04624169182519</v>
      </c>
      <c r="BP100" s="32" t="s">
        <v>28</v>
      </c>
      <c r="BQ100" s="32">
        <v>-1.04624169182519</v>
      </c>
      <c r="BR100" s="31">
        <v>-1.0234232407347299</v>
      </c>
      <c r="BS100" s="32" t="s">
        <v>28</v>
      </c>
      <c r="BT100" s="32">
        <v>-1.0234232407347299</v>
      </c>
      <c r="BU100" s="31">
        <v>-1.0102448091830001</v>
      </c>
      <c r="BV100" s="32" t="s">
        <v>28</v>
      </c>
      <c r="BW100" s="32">
        <v>-1.0102448091830001</v>
      </c>
      <c r="BX100" s="31">
        <v>-1.0049224366854499</v>
      </c>
      <c r="BY100" s="32" t="s">
        <v>28</v>
      </c>
      <c r="BZ100" s="32">
        <v>-1.0049224366854499</v>
      </c>
      <c r="CA100" s="31">
        <v>-0.983460507856873</v>
      </c>
      <c r="CB100" s="32" t="s">
        <v>28</v>
      </c>
      <c r="CC100" s="32">
        <v>-0.983460507856873</v>
      </c>
      <c r="CD100" s="31">
        <v>-0.97712866120043096</v>
      </c>
      <c r="CE100" s="32" t="s">
        <v>28</v>
      </c>
      <c r="CF100" s="32">
        <v>-0.97712866120043096</v>
      </c>
      <c r="CG100" s="31">
        <v>-0.98479636364090095</v>
      </c>
      <c r="CH100" s="32" t="s">
        <v>28</v>
      </c>
      <c r="CI100" s="32">
        <v>-0.98479636364090095</v>
      </c>
      <c r="CJ100" s="31">
        <v>-1.0239002823330601</v>
      </c>
      <c r="CK100" s="32" t="s">
        <v>28</v>
      </c>
      <c r="CL100" s="32">
        <v>-1.0239002823330601</v>
      </c>
      <c r="CM100" s="31">
        <v>-1.0170129935661201</v>
      </c>
      <c r="CN100" s="32" t="s">
        <v>28</v>
      </c>
      <c r="CO100" s="32">
        <v>-1.0170129935661201</v>
      </c>
      <c r="CP100" s="31">
        <v>-1.00717274671063</v>
      </c>
      <c r="CQ100" s="32" t="s">
        <v>28</v>
      </c>
      <c r="CR100" s="32">
        <v>-1.00717274671063</v>
      </c>
      <c r="CS100" s="31">
        <v>-1.0148887537211799</v>
      </c>
      <c r="CT100" s="32" t="s">
        <v>28</v>
      </c>
      <c r="CU100" s="32">
        <v>-1.0148887537211799</v>
      </c>
      <c r="CV100" s="31">
        <v>-1.0149442596186999</v>
      </c>
      <c r="CW100" s="32" t="s">
        <v>28</v>
      </c>
      <c r="CX100" s="32">
        <v>-1.0149442596186999</v>
      </c>
      <c r="CY100" s="31">
        <v>-1.0331133330623701</v>
      </c>
      <c r="CZ100" s="32" t="s">
        <v>28</v>
      </c>
      <c r="DA100" s="32">
        <v>-1.0331133330623701</v>
      </c>
      <c r="DB100" s="31">
        <v>-1.0353684827163101</v>
      </c>
      <c r="DC100" s="32" t="s">
        <v>28</v>
      </c>
      <c r="DD100" s="32">
        <v>-1.0353684827163101</v>
      </c>
      <c r="DE100" s="31">
        <v>-1.01063308849513</v>
      </c>
      <c r="DF100" s="32" t="s">
        <v>28</v>
      </c>
      <c r="DG100" s="32">
        <v>-1.01063308849513</v>
      </c>
      <c r="DH100" s="31">
        <v>-1.0277421320696301</v>
      </c>
      <c r="DI100" s="32" t="s">
        <v>28</v>
      </c>
      <c r="DJ100" s="32">
        <v>-1.0277421320696301</v>
      </c>
      <c r="DK100" s="31">
        <v>-1.0860921973466999</v>
      </c>
      <c r="DL100" s="32" t="s">
        <v>28</v>
      </c>
      <c r="DM100" s="32">
        <v>-1.0860921973466999</v>
      </c>
      <c r="DN100" s="31">
        <v>-1.16047818626554</v>
      </c>
      <c r="DO100" s="32" t="s">
        <v>28</v>
      </c>
      <c r="DP100" s="32">
        <v>-1.16047818626554</v>
      </c>
      <c r="DQ100" s="31">
        <v>-1.1753988555624999</v>
      </c>
      <c r="DR100" s="32" t="s">
        <v>28</v>
      </c>
      <c r="DS100" s="32">
        <v>-1.1753988555624999</v>
      </c>
      <c r="DT100" s="31">
        <v>-1.2642423628441799</v>
      </c>
      <c r="DU100" s="32" t="s">
        <v>28</v>
      </c>
      <c r="DV100" s="32">
        <v>-1.2642423628441799</v>
      </c>
    </row>
    <row r="101" spans="1:126" x14ac:dyDescent="0.2">
      <c r="A101" s="30" t="s">
        <v>5</v>
      </c>
      <c r="B101">
        <v>98</v>
      </c>
      <c r="C101">
        <v>98</v>
      </c>
      <c r="D101" s="32">
        <v>7.0275137288971301</v>
      </c>
      <c r="E101" s="32" t="s">
        <v>28</v>
      </c>
      <c r="F101" s="32">
        <v>7.0275137288971301</v>
      </c>
      <c r="G101" s="32">
        <v>7.0501479386158303</v>
      </c>
      <c r="H101" s="32" t="s">
        <v>28</v>
      </c>
      <c r="I101" s="32">
        <v>7.0501479386158303</v>
      </c>
      <c r="J101" s="31">
        <v>7.0575533533017101</v>
      </c>
      <c r="K101" s="32" t="s">
        <v>28</v>
      </c>
      <c r="L101" s="32">
        <v>7.0575533533017101</v>
      </c>
      <c r="M101" s="31">
        <v>7.06417487596143</v>
      </c>
      <c r="N101" s="32" t="s">
        <v>28</v>
      </c>
      <c r="O101" s="32">
        <v>7.06417487596143</v>
      </c>
      <c r="P101" s="31">
        <v>7.0687398225411897</v>
      </c>
      <c r="Q101" s="32" t="s">
        <v>28</v>
      </c>
      <c r="R101" s="32">
        <v>7.0687398225411897</v>
      </c>
      <c r="S101" s="31">
        <v>7.0806337516947604</v>
      </c>
      <c r="T101" s="32" t="s">
        <v>28</v>
      </c>
      <c r="U101" s="32">
        <v>7.0806337516947604</v>
      </c>
      <c r="V101" s="31">
        <v>7.1004796211070298</v>
      </c>
      <c r="W101" s="32" t="s">
        <v>28</v>
      </c>
      <c r="X101" s="32">
        <v>7.1004796211070298</v>
      </c>
      <c r="Y101" s="31">
        <v>7.1089209819629602</v>
      </c>
      <c r="Z101" s="32" t="s">
        <v>28</v>
      </c>
      <c r="AA101" s="32">
        <v>7.1089209819629602</v>
      </c>
      <c r="AB101" s="31">
        <v>7.1193529857755502</v>
      </c>
      <c r="AC101" s="32" t="s">
        <v>28</v>
      </c>
      <c r="AD101" s="32">
        <v>7.1193529857755502</v>
      </c>
      <c r="AE101" s="31">
        <v>7.1201954199452304</v>
      </c>
      <c r="AF101" s="32" t="s">
        <v>28</v>
      </c>
      <c r="AG101" s="32">
        <v>7.1201954199452304</v>
      </c>
      <c r="AH101" s="31">
        <v>7.1320724225068597</v>
      </c>
      <c r="AI101" s="32" t="s">
        <v>28</v>
      </c>
      <c r="AJ101" s="32">
        <v>7.1320724225068597</v>
      </c>
      <c r="AK101" s="31">
        <v>7.1358810527595704</v>
      </c>
      <c r="AL101" s="32" t="s">
        <v>28</v>
      </c>
      <c r="AM101" s="32">
        <v>7.1358810527595704</v>
      </c>
      <c r="AN101" s="31">
        <v>7.1428777388206397</v>
      </c>
      <c r="AO101" s="32" t="s">
        <v>28</v>
      </c>
      <c r="AP101" s="32">
        <v>7.1428777388206397</v>
      </c>
      <c r="AQ101" s="31">
        <v>7.1428777388206397</v>
      </c>
      <c r="AR101" s="32" t="s">
        <v>28</v>
      </c>
      <c r="AS101" s="32">
        <v>7.1428777388206397</v>
      </c>
      <c r="AT101" s="31">
        <v>7.1576734769323096</v>
      </c>
      <c r="AU101" s="32" t="s">
        <v>28</v>
      </c>
      <c r="AV101" s="32">
        <v>7.1576734769323096</v>
      </c>
      <c r="AW101" s="31">
        <v>7.1636505121696699</v>
      </c>
      <c r="AX101" s="32" t="s">
        <v>28</v>
      </c>
      <c r="AY101" s="32">
        <v>7.1636505121696699</v>
      </c>
      <c r="AZ101" s="31">
        <v>7.1702848672336703</v>
      </c>
      <c r="BA101" s="32" t="s">
        <v>28</v>
      </c>
      <c r="BB101" s="32">
        <v>7.1702848672336703</v>
      </c>
      <c r="BC101" s="31">
        <v>7.1762636962748303</v>
      </c>
      <c r="BD101" s="32" t="s">
        <v>28</v>
      </c>
      <c r="BE101" s="32">
        <v>7.1762636962748303</v>
      </c>
      <c r="BF101" s="31">
        <v>7.1762636962748303</v>
      </c>
      <c r="BG101" s="32" t="s">
        <v>28</v>
      </c>
      <c r="BH101" s="32">
        <v>7.1762636962748303</v>
      </c>
      <c r="BI101" s="31">
        <v>7.1872081381299102</v>
      </c>
      <c r="BJ101" s="32" t="s">
        <v>28</v>
      </c>
      <c r="BK101" s="32">
        <v>7.1872081381299102</v>
      </c>
      <c r="BL101" s="31">
        <v>7.1900092189673401</v>
      </c>
      <c r="BM101" s="32" t="s">
        <v>28</v>
      </c>
      <c r="BN101" s="32">
        <v>7.1900092189673401</v>
      </c>
      <c r="BO101" s="31">
        <v>7.1922270230822596</v>
      </c>
      <c r="BP101" s="32" t="s">
        <v>28</v>
      </c>
      <c r="BQ101" s="32">
        <v>7.1922270230822596</v>
      </c>
      <c r="BR101" s="31">
        <v>7.2028539151373003</v>
      </c>
      <c r="BS101" s="32" t="s">
        <v>28</v>
      </c>
      <c r="BT101" s="32">
        <v>7.2028539151373003</v>
      </c>
      <c r="BU101" s="31">
        <v>7.2061454630355497</v>
      </c>
      <c r="BV101" s="32" t="s">
        <v>28</v>
      </c>
      <c r="BW101" s="32">
        <v>7.2061454630355497</v>
      </c>
      <c r="BX101" s="31">
        <v>7.2061454630355497</v>
      </c>
      <c r="BY101" s="32" t="s">
        <v>28</v>
      </c>
      <c r="BZ101" s="32">
        <v>7.2061454630355497</v>
      </c>
      <c r="CA101" s="31">
        <v>7.2167098192867503</v>
      </c>
      <c r="CB101" s="32" t="s">
        <v>28</v>
      </c>
      <c r="CC101" s="32">
        <v>7.2167098192867503</v>
      </c>
      <c r="CD101" s="31">
        <v>7.2169329182094604</v>
      </c>
      <c r="CE101" s="32" t="s">
        <v>28</v>
      </c>
      <c r="CF101" s="32">
        <v>7.2169329182094604</v>
      </c>
      <c r="CG101" s="31">
        <v>7.2236466458495601</v>
      </c>
      <c r="CH101" s="32" t="s">
        <v>28</v>
      </c>
      <c r="CI101" s="32">
        <v>7.2236466458495601</v>
      </c>
      <c r="CJ101" s="31">
        <v>7.22488539129548</v>
      </c>
      <c r="CK101" s="32" t="s">
        <v>28</v>
      </c>
      <c r="CL101" s="32">
        <v>7.22488539129548</v>
      </c>
      <c r="CM101" s="31">
        <v>7.2330530163074798</v>
      </c>
      <c r="CN101" s="32" t="s">
        <v>28</v>
      </c>
      <c r="CO101" s="32">
        <v>7.2330530163074798</v>
      </c>
      <c r="CP101" s="31">
        <v>7.2342321670319398</v>
      </c>
      <c r="CQ101" s="32" t="s">
        <v>28</v>
      </c>
      <c r="CR101" s="32">
        <v>7.2342321670319398</v>
      </c>
      <c r="CS101" s="31">
        <v>7.23752838456139</v>
      </c>
      <c r="CT101" s="32" t="s">
        <v>28</v>
      </c>
      <c r="CU101" s="32">
        <v>7.23752838456139</v>
      </c>
      <c r="CV101" s="31">
        <v>7.2318078406893704</v>
      </c>
      <c r="CW101" s="32" t="s">
        <v>28</v>
      </c>
      <c r="CX101" s="32">
        <v>7.2318078406893704</v>
      </c>
      <c r="CY101" s="31">
        <v>7.2266751293681297</v>
      </c>
      <c r="CZ101" s="32" t="s">
        <v>28</v>
      </c>
      <c r="DA101" s="32">
        <v>7.2266751293681297</v>
      </c>
      <c r="DB101" s="31">
        <v>7.2435198609457299</v>
      </c>
      <c r="DC101" s="32" t="s">
        <v>28</v>
      </c>
      <c r="DD101" s="32">
        <v>7.2435198609457299</v>
      </c>
      <c r="DE101" s="31">
        <v>7.2470546961394904</v>
      </c>
      <c r="DF101" s="32" t="s">
        <v>28</v>
      </c>
      <c r="DG101" s="32">
        <v>7.2470546961394904</v>
      </c>
      <c r="DH101" s="31">
        <v>7.2516541733404001</v>
      </c>
      <c r="DI101" s="32" t="s">
        <v>28</v>
      </c>
      <c r="DJ101" s="32">
        <v>7.2516541733404001</v>
      </c>
      <c r="DK101" s="31">
        <v>7.2580329933378502</v>
      </c>
      <c r="DL101" s="32" t="s">
        <v>28</v>
      </c>
      <c r="DM101" s="32">
        <v>7.2580329933378502</v>
      </c>
      <c r="DN101" s="31">
        <v>7.2656509625066397</v>
      </c>
      <c r="DO101" s="32" t="s">
        <v>28</v>
      </c>
      <c r="DP101" s="32">
        <v>7.2656509625066397</v>
      </c>
      <c r="DQ101" s="31">
        <v>7.2755265467445902</v>
      </c>
      <c r="DR101" s="32" t="s">
        <v>28</v>
      </c>
      <c r="DS101" s="32">
        <v>7.2755265467445902</v>
      </c>
      <c r="DT101" s="31">
        <v>7.2650359726346903</v>
      </c>
      <c r="DU101" s="32" t="s">
        <v>28</v>
      </c>
      <c r="DV101" s="32">
        <v>7.2650359726346903</v>
      </c>
    </row>
    <row r="102" spans="1:126" x14ac:dyDescent="0.2">
      <c r="A102" s="30" t="s">
        <v>7</v>
      </c>
      <c r="B102">
        <v>99</v>
      </c>
      <c r="C102">
        <v>99</v>
      </c>
      <c r="D102" s="32">
        <v>0.24114724168932999</v>
      </c>
      <c r="E102" s="32" t="s">
        <v>28</v>
      </c>
      <c r="F102" s="32">
        <v>0.24114724168932999</v>
      </c>
      <c r="G102" s="32">
        <v>0.25349743194928998</v>
      </c>
      <c r="H102" s="32" t="s">
        <v>28</v>
      </c>
      <c r="I102" s="32">
        <v>0.25349743194928998</v>
      </c>
      <c r="J102" s="31">
        <v>0.26677004146941302</v>
      </c>
      <c r="K102" s="32" t="s">
        <v>28</v>
      </c>
      <c r="L102" s="32">
        <v>0.26677004146941302</v>
      </c>
      <c r="M102" s="31">
        <v>0.28489797029638297</v>
      </c>
      <c r="N102" s="32" t="s">
        <v>28</v>
      </c>
      <c r="O102" s="32">
        <v>0.28489797029638297</v>
      </c>
      <c r="P102" s="31">
        <v>0.31272571368177898</v>
      </c>
      <c r="Q102" s="32" t="s">
        <v>28</v>
      </c>
      <c r="R102" s="32">
        <v>0.31272571368177898</v>
      </c>
      <c r="S102" s="31">
        <v>0.30773299364010298</v>
      </c>
      <c r="T102" s="32" t="s">
        <v>28</v>
      </c>
      <c r="U102" s="32">
        <v>0.30773299364010298</v>
      </c>
      <c r="V102" s="31">
        <v>0.33083737145868503</v>
      </c>
      <c r="W102" s="32" t="s">
        <v>28</v>
      </c>
      <c r="X102" s="32">
        <v>0.33083737145868503</v>
      </c>
      <c r="Y102" s="31">
        <v>0.33985242380298503</v>
      </c>
      <c r="Z102" s="32" t="s">
        <v>28</v>
      </c>
      <c r="AA102" s="32">
        <v>0.33985242380298503</v>
      </c>
      <c r="AB102" s="31">
        <v>0.34860449796958198</v>
      </c>
      <c r="AC102" s="32" t="s">
        <v>28</v>
      </c>
      <c r="AD102" s="32">
        <v>0.34860449796958198</v>
      </c>
      <c r="AE102" s="31">
        <v>0.34942156438244798</v>
      </c>
      <c r="AF102" s="32" t="s">
        <v>28</v>
      </c>
      <c r="AG102" s="32">
        <v>0.34942156438244798</v>
      </c>
      <c r="AH102" s="31">
        <v>0.34942156438244798</v>
      </c>
      <c r="AI102" s="32" t="s">
        <v>28</v>
      </c>
      <c r="AJ102" s="32">
        <v>0.34942156438244798</v>
      </c>
      <c r="AK102" s="31">
        <v>0.35873570400983001</v>
      </c>
      <c r="AL102" s="32" t="s">
        <v>28</v>
      </c>
      <c r="AM102" s="32">
        <v>0.35873570400983001</v>
      </c>
      <c r="AN102" s="31">
        <v>0.37034229429358201</v>
      </c>
      <c r="AO102" s="32" t="s">
        <v>28</v>
      </c>
      <c r="AP102" s="32">
        <v>0.37034229429358201</v>
      </c>
      <c r="AQ102" s="31">
        <v>0.38564737221602102</v>
      </c>
      <c r="AR102" s="32" t="s">
        <v>28</v>
      </c>
      <c r="AS102" s="32">
        <v>0.38564737221602102</v>
      </c>
      <c r="AT102" s="31">
        <v>0.38759211473673599</v>
      </c>
      <c r="AU102" s="32" t="s">
        <v>28</v>
      </c>
      <c r="AV102" s="32">
        <v>0.38759211473673599</v>
      </c>
      <c r="AW102" s="31">
        <v>0.38949257257599701</v>
      </c>
      <c r="AX102" s="32" t="s">
        <v>28</v>
      </c>
      <c r="AY102" s="32">
        <v>0.38949257257599701</v>
      </c>
      <c r="AZ102" s="31">
        <v>0.39219407859323802</v>
      </c>
      <c r="BA102" s="32" t="s">
        <v>28</v>
      </c>
      <c r="BB102" s="32">
        <v>0.39219407859323802</v>
      </c>
      <c r="BC102" s="31">
        <v>0.405445616041825</v>
      </c>
      <c r="BD102" s="32" t="s">
        <v>28</v>
      </c>
      <c r="BE102" s="32">
        <v>0.405445616041825</v>
      </c>
      <c r="BF102" s="31">
        <v>0.41256048661191103</v>
      </c>
      <c r="BG102" s="32" t="s">
        <v>28</v>
      </c>
      <c r="BH102" s="32">
        <v>0.41256048661191103</v>
      </c>
      <c r="BI102" s="31">
        <v>0.419232975905594</v>
      </c>
      <c r="BJ102" s="32" t="s">
        <v>28</v>
      </c>
      <c r="BK102" s="32">
        <v>0.419232975905594</v>
      </c>
      <c r="BL102" s="31">
        <v>0.421653665020502</v>
      </c>
      <c r="BM102" s="32" t="s">
        <v>28</v>
      </c>
      <c r="BN102" s="32">
        <v>0.421653665020502</v>
      </c>
      <c r="BO102" s="31">
        <v>0.42606561543132099</v>
      </c>
      <c r="BP102" s="32" t="s">
        <v>28</v>
      </c>
      <c r="BQ102" s="32">
        <v>0.42606561543132099</v>
      </c>
      <c r="BR102" s="31">
        <v>0.43553042293724598</v>
      </c>
      <c r="BS102" s="32" t="s">
        <v>28</v>
      </c>
      <c r="BT102" s="32">
        <v>0.43553042293724598</v>
      </c>
      <c r="BU102" s="31">
        <v>0.43908520388022698</v>
      </c>
      <c r="BV102" s="32" t="s">
        <v>28</v>
      </c>
      <c r="BW102" s="32">
        <v>0.43908520388022698</v>
      </c>
      <c r="BX102" s="31">
        <v>0.42704132968626102</v>
      </c>
      <c r="BY102" s="32" t="s">
        <v>28</v>
      </c>
      <c r="BZ102" s="32">
        <v>0.42704132968626102</v>
      </c>
      <c r="CA102" s="31">
        <v>0.439471247920032</v>
      </c>
      <c r="CB102" s="32" t="s">
        <v>28</v>
      </c>
      <c r="CC102" s="32">
        <v>0.439471247920032</v>
      </c>
      <c r="CD102" s="31">
        <v>0.46447746574700599</v>
      </c>
      <c r="CE102" s="32" t="s">
        <v>28</v>
      </c>
      <c r="CF102" s="32">
        <v>0.46447746574700599</v>
      </c>
      <c r="CG102" s="31">
        <v>0.47516286324286999</v>
      </c>
      <c r="CH102" s="32" t="s">
        <v>28</v>
      </c>
      <c r="CI102" s="32">
        <v>0.47516286324286999</v>
      </c>
      <c r="CJ102" s="31">
        <v>0.48977852292172502</v>
      </c>
      <c r="CK102" s="32" t="s">
        <v>28</v>
      </c>
      <c r="CL102" s="32">
        <v>0.48977852292172502</v>
      </c>
      <c r="CM102" s="31">
        <v>0.506529901695141</v>
      </c>
      <c r="CN102" s="32" t="s">
        <v>28</v>
      </c>
      <c r="CO102" s="32">
        <v>0.506529901695141</v>
      </c>
      <c r="CP102" s="31">
        <v>0.512907619123534</v>
      </c>
      <c r="CQ102" s="32" t="s">
        <v>28</v>
      </c>
      <c r="CR102" s="32">
        <v>0.512907619123534</v>
      </c>
      <c r="CS102" s="31">
        <v>0.54129071921288896</v>
      </c>
      <c r="CT102" s="32" t="s">
        <v>28</v>
      </c>
      <c r="CU102" s="32">
        <v>0.54129071921288896</v>
      </c>
      <c r="CV102" s="31">
        <v>0.54221056065965301</v>
      </c>
      <c r="CW102" s="32" t="s">
        <v>28</v>
      </c>
      <c r="CX102" s="32">
        <v>0.54221056065965301</v>
      </c>
      <c r="CY102" s="31">
        <v>0.57213976131240096</v>
      </c>
      <c r="CZ102" s="32" t="s">
        <v>28</v>
      </c>
      <c r="DA102" s="32">
        <v>0.57213976131240096</v>
      </c>
      <c r="DB102" s="31">
        <v>0.59541074167542196</v>
      </c>
      <c r="DC102" s="32" t="s">
        <v>28</v>
      </c>
      <c r="DD102" s="32">
        <v>0.59541074167542196</v>
      </c>
      <c r="DE102" s="31">
        <v>0.59839532747007296</v>
      </c>
      <c r="DF102" s="32" t="s">
        <v>28</v>
      </c>
      <c r="DG102" s="32">
        <v>0.59839532747007296</v>
      </c>
      <c r="DH102" s="31">
        <v>0.61361621542022504</v>
      </c>
      <c r="DI102" s="32" t="s">
        <v>28</v>
      </c>
      <c r="DJ102" s="32">
        <v>0.61361621542022504</v>
      </c>
      <c r="DK102" s="31">
        <v>0.62099737096859897</v>
      </c>
      <c r="DL102" s="32" t="s">
        <v>28</v>
      </c>
      <c r="DM102" s="32">
        <v>0.62099737096859897</v>
      </c>
      <c r="DN102" s="31">
        <v>0.64840027577030002</v>
      </c>
      <c r="DO102" s="32" t="s">
        <v>28</v>
      </c>
      <c r="DP102" s="32">
        <v>0.64840027577030002</v>
      </c>
      <c r="DQ102" s="31">
        <v>0.66054771857539696</v>
      </c>
      <c r="DR102" s="32" t="s">
        <v>28</v>
      </c>
      <c r="DS102" s="32">
        <v>0.66054771857539696</v>
      </c>
      <c r="DT102" s="31">
        <v>0.68572271859776102</v>
      </c>
      <c r="DU102" s="32" t="s">
        <v>28</v>
      </c>
      <c r="DV102" s="32">
        <v>0.68572271859776102</v>
      </c>
    </row>
    <row r="103" spans="1:126" x14ac:dyDescent="0.2">
      <c r="A103" s="33" t="s">
        <v>7</v>
      </c>
      <c r="B103">
        <v>100</v>
      </c>
      <c r="C103">
        <v>100</v>
      </c>
      <c r="D103" s="32">
        <v>-2.2067895894314099E-2</v>
      </c>
      <c r="E103" s="32" t="s">
        <v>28</v>
      </c>
      <c r="F103" s="32">
        <v>-2.2067895894314099E-2</v>
      </c>
      <c r="G103" s="32">
        <v>8.5432437775102496E-2</v>
      </c>
      <c r="H103" s="32" t="s">
        <v>28</v>
      </c>
      <c r="I103" s="32">
        <v>8.5432437775102496E-2</v>
      </c>
      <c r="J103" s="31">
        <v>0.109252548552528</v>
      </c>
      <c r="K103" s="32" t="s">
        <v>28</v>
      </c>
      <c r="L103" s="32">
        <v>0.109252548552528</v>
      </c>
      <c r="M103" s="31">
        <v>0.112621036267931</v>
      </c>
      <c r="N103" s="32" t="s">
        <v>28</v>
      </c>
      <c r="O103" s="32">
        <v>0.112621036267931</v>
      </c>
      <c r="P103" s="31">
        <v>0.134342451739454</v>
      </c>
      <c r="Q103" s="32" t="s">
        <v>28</v>
      </c>
      <c r="R103" s="32">
        <v>0.134342451739454</v>
      </c>
      <c r="S103" s="31">
        <v>0.14960280438692899</v>
      </c>
      <c r="T103" s="32" t="s">
        <v>28</v>
      </c>
      <c r="U103" s="32">
        <v>0.14960280438692899</v>
      </c>
      <c r="V103" s="31">
        <v>0.18386232878516701</v>
      </c>
      <c r="W103" s="32" t="s">
        <v>28</v>
      </c>
      <c r="X103" s="32">
        <v>0.18386232878516701</v>
      </c>
      <c r="Y103" s="31">
        <v>0.186605716393515</v>
      </c>
      <c r="Z103" s="32" t="s">
        <v>28</v>
      </c>
      <c r="AA103" s="32">
        <v>0.186605716393515</v>
      </c>
      <c r="AB103" s="31">
        <v>0.208345867556012</v>
      </c>
      <c r="AC103" s="32" t="s">
        <v>28</v>
      </c>
      <c r="AD103" s="32">
        <v>0.208345867556012</v>
      </c>
      <c r="AE103" s="31">
        <v>0.22059558202254201</v>
      </c>
      <c r="AF103" s="32" t="s">
        <v>28</v>
      </c>
      <c r="AG103" s="32">
        <v>0.22059558202254201</v>
      </c>
      <c r="AH103" s="31">
        <v>0.23147339906478701</v>
      </c>
      <c r="AI103" s="32" t="s">
        <v>28</v>
      </c>
      <c r="AJ103" s="32">
        <v>0.23147339906478701</v>
      </c>
      <c r="AK103" s="31">
        <v>0.25230328737014301</v>
      </c>
      <c r="AL103" s="32" t="s">
        <v>28</v>
      </c>
      <c r="AM103" s="32">
        <v>0.25230328737014301</v>
      </c>
      <c r="AN103" s="31">
        <v>0.25230328737014301</v>
      </c>
      <c r="AO103" s="32" t="s">
        <v>28</v>
      </c>
      <c r="AP103" s="32">
        <v>0.25230328737014301</v>
      </c>
      <c r="AQ103" s="31">
        <v>0.25997516858909497</v>
      </c>
      <c r="AR103" s="32" t="s">
        <v>28</v>
      </c>
      <c r="AS103" s="32">
        <v>0.25997516858909497</v>
      </c>
      <c r="AT103" s="31">
        <v>0.26831579042654602</v>
      </c>
      <c r="AU103" s="32" t="s">
        <v>28</v>
      </c>
      <c r="AV103" s="32">
        <v>0.26831579042654602</v>
      </c>
      <c r="AW103" s="31">
        <v>0.27444148120592698</v>
      </c>
      <c r="AX103" s="32" t="s">
        <v>28</v>
      </c>
      <c r="AY103" s="32">
        <v>0.27444148120592698</v>
      </c>
      <c r="AZ103" s="31">
        <v>0.27601974592951301</v>
      </c>
      <c r="BA103" s="32" t="s">
        <v>28</v>
      </c>
      <c r="BB103" s="32">
        <v>0.27601974592951301</v>
      </c>
      <c r="BC103" s="31">
        <v>0.39469537137406902</v>
      </c>
      <c r="BD103" s="32" t="s">
        <v>28</v>
      </c>
      <c r="BE103" s="32">
        <v>0.39469537137406902</v>
      </c>
      <c r="BF103" s="31">
        <v>0.43606609702631799</v>
      </c>
      <c r="BG103" s="32" t="s">
        <v>28</v>
      </c>
      <c r="BH103" s="32">
        <v>0.43606609702631799</v>
      </c>
      <c r="BI103" s="31">
        <v>0.44629802531443602</v>
      </c>
      <c r="BJ103" s="32" t="s">
        <v>28</v>
      </c>
      <c r="BK103" s="32">
        <v>0.44629802531443602</v>
      </c>
      <c r="BL103" s="31">
        <v>0.48501028651800998</v>
      </c>
      <c r="BM103" s="32" t="s">
        <v>28</v>
      </c>
      <c r="BN103" s="32">
        <v>0.48501028651800998</v>
      </c>
      <c r="BO103" s="31">
        <v>0.59111117247699496</v>
      </c>
      <c r="BP103" s="32" t="s">
        <v>28</v>
      </c>
      <c r="BQ103" s="32">
        <v>0.59111117247699496</v>
      </c>
      <c r="BR103" s="31">
        <v>0.59111117247699496</v>
      </c>
      <c r="BS103" s="32" t="s">
        <v>28</v>
      </c>
      <c r="BT103" s="32">
        <v>0.59111117247699496</v>
      </c>
      <c r="BU103" s="31">
        <v>0.635715445617546</v>
      </c>
      <c r="BV103" s="32" t="s">
        <v>28</v>
      </c>
      <c r="BW103" s="32">
        <v>0.635715445617546</v>
      </c>
      <c r="BX103" s="31">
        <v>0.62970331960972703</v>
      </c>
      <c r="BY103" s="32" t="s">
        <v>28</v>
      </c>
      <c r="BZ103" s="32">
        <v>0.62970331960972703</v>
      </c>
      <c r="CA103" s="31">
        <v>0.63245647112897097</v>
      </c>
      <c r="CB103" s="32" t="s">
        <v>28</v>
      </c>
      <c r="CC103" s="32">
        <v>0.63245647112897097</v>
      </c>
      <c r="CD103" s="31">
        <v>0.69652004053581396</v>
      </c>
      <c r="CE103" s="32" t="s">
        <v>28</v>
      </c>
      <c r="CF103" s="32">
        <v>0.69652004053581396</v>
      </c>
      <c r="CG103" s="31">
        <v>0.68446169702222603</v>
      </c>
      <c r="CH103" s="32" t="s">
        <v>28</v>
      </c>
      <c r="CI103" s="32">
        <v>0.68446169702222603</v>
      </c>
      <c r="CJ103" s="31">
        <v>0.66102201494203605</v>
      </c>
      <c r="CK103" s="32" t="s">
        <v>28</v>
      </c>
      <c r="CL103" s="32">
        <v>0.66102201494203605</v>
      </c>
      <c r="CM103" s="31">
        <v>0.59838570169493699</v>
      </c>
      <c r="CN103" s="32" t="s">
        <v>28</v>
      </c>
      <c r="CO103" s="32">
        <v>0.59838570169493699</v>
      </c>
      <c r="CP103" s="31">
        <v>0.65167542756514596</v>
      </c>
      <c r="CQ103" s="32" t="s">
        <v>28</v>
      </c>
      <c r="CR103" s="32">
        <v>0.65167542756514596</v>
      </c>
      <c r="CS103" s="31">
        <v>0.82969116774455898</v>
      </c>
      <c r="CT103" s="32" t="s">
        <v>28</v>
      </c>
      <c r="CU103" s="32">
        <v>0.82969116774455898</v>
      </c>
      <c r="CV103" s="31">
        <v>0.77257962670329705</v>
      </c>
      <c r="CW103" s="32" t="s">
        <v>28</v>
      </c>
      <c r="CX103" s="32">
        <v>0.77257962670329705</v>
      </c>
      <c r="CY103" s="31">
        <v>0.77320199282444801</v>
      </c>
      <c r="CZ103" s="32" t="s">
        <v>28</v>
      </c>
      <c r="DA103" s="32">
        <v>0.77320199282444801</v>
      </c>
      <c r="DB103" s="31">
        <v>0.75049363204239905</v>
      </c>
      <c r="DC103" s="32" t="s">
        <v>28</v>
      </c>
      <c r="DD103" s="32">
        <v>0.75049363204239905</v>
      </c>
      <c r="DE103" s="31">
        <v>0.80403643465600605</v>
      </c>
      <c r="DF103" s="32" t="s">
        <v>28</v>
      </c>
      <c r="DG103" s="32">
        <v>0.80403643465600605</v>
      </c>
      <c r="DH103" s="31">
        <v>0.79474503441628896</v>
      </c>
      <c r="DI103" s="32" t="s">
        <v>28</v>
      </c>
      <c r="DJ103" s="32">
        <v>0.79474503441628896</v>
      </c>
      <c r="DK103" s="31">
        <v>0.72638521563593295</v>
      </c>
      <c r="DL103" s="32" t="s">
        <v>28</v>
      </c>
      <c r="DM103" s="32">
        <v>0.72638521563593295</v>
      </c>
      <c r="DN103" s="31">
        <v>0.70948409060203099</v>
      </c>
      <c r="DO103" s="32" t="s">
        <v>28</v>
      </c>
      <c r="DP103" s="32">
        <v>0.70948409060203099</v>
      </c>
      <c r="DQ103" s="31">
        <v>0.70103514600254702</v>
      </c>
      <c r="DR103" s="32" t="s">
        <v>28</v>
      </c>
      <c r="DS103" s="32">
        <v>0.70103514600254702</v>
      </c>
      <c r="DT103" s="31">
        <v>0.63711578565691496</v>
      </c>
      <c r="DU103" s="32" t="s">
        <v>28</v>
      </c>
      <c r="DV103" s="32">
        <v>0.63711578565691496</v>
      </c>
    </row>
    <row r="104" spans="1:126" x14ac:dyDescent="0.2">
      <c r="A104" s="30" t="s">
        <v>6</v>
      </c>
      <c r="B104">
        <v>101</v>
      </c>
      <c r="C104">
        <v>101</v>
      </c>
      <c r="D104" s="32">
        <v>-1.1037814304106499</v>
      </c>
      <c r="E104" s="32" t="s">
        <v>28</v>
      </c>
      <c r="F104" s="32">
        <v>-1.1037814304106499</v>
      </c>
      <c r="G104" s="32">
        <v>-0.90018576120871197</v>
      </c>
      <c r="H104" s="32" t="s">
        <v>28</v>
      </c>
      <c r="I104" s="32">
        <v>-0.90018576120871197</v>
      </c>
      <c r="J104" s="31">
        <v>-0.80377471499869202</v>
      </c>
      <c r="K104" s="32" t="s">
        <v>28</v>
      </c>
      <c r="L104" s="32">
        <v>-0.80377471499869202</v>
      </c>
      <c r="M104" s="31">
        <v>-0.75500572980326397</v>
      </c>
      <c r="N104" s="32" t="s">
        <v>28</v>
      </c>
      <c r="O104" s="32">
        <v>-0.75500572980326397</v>
      </c>
      <c r="P104" s="31">
        <v>-0.66675573496373097</v>
      </c>
      <c r="Q104" s="32" t="s">
        <v>28</v>
      </c>
      <c r="R104" s="32">
        <v>-0.66675573496373097</v>
      </c>
      <c r="S104" s="31">
        <v>-0.59647986945893805</v>
      </c>
      <c r="T104" s="32" t="s">
        <v>28</v>
      </c>
      <c r="U104" s="32">
        <v>-0.59647986945893805</v>
      </c>
      <c r="V104" s="31">
        <v>-0.567262930877525</v>
      </c>
      <c r="W104" s="32" t="s">
        <v>28</v>
      </c>
      <c r="X104" s="32">
        <v>-0.567262930877525</v>
      </c>
      <c r="Y104" s="31">
        <v>-0.51148156437010595</v>
      </c>
      <c r="Z104" s="32" t="s">
        <v>28</v>
      </c>
      <c r="AA104" s="32">
        <v>-0.51148156437010595</v>
      </c>
      <c r="AB104" s="31">
        <v>-0.31755503256088202</v>
      </c>
      <c r="AC104" s="32" t="s">
        <v>28</v>
      </c>
      <c r="AD104" s="32">
        <v>-0.31755503256088202</v>
      </c>
      <c r="AE104" s="31">
        <v>-0.24644243797961601</v>
      </c>
      <c r="AF104" s="32" t="s">
        <v>28</v>
      </c>
      <c r="AG104" s="32">
        <v>-0.24644243797961601</v>
      </c>
      <c r="AH104" s="31">
        <v>-0.16087419346665799</v>
      </c>
      <c r="AI104" s="32" t="s">
        <v>28</v>
      </c>
      <c r="AJ104" s="32">
        <v>-0.16087419346665799</v>
      </c>
      <c r="AK104" s="31">
        <v>-0.13588785888327201</v>
      </c>
      <c r="AL104" s="32" t="s">
        <v>28</v>
      </c>
      <c r="AM104" s="32">
        <v>-0.13588785888327201</v>
      </c>
      <c r="AN104" s="31">
        <v>-7.7912821786258704E-2</v>
      </c>
      <c r="AO104" s="32" t="s">
        <v>28</v>
      </c>
      <c r="AP104" s="32">
        <v>-7.7912821786258704E-2</v>
      </c>
      <c r="AQ104" s="31">
        <v>-1.2474635169320399E-2</v>
      </c>
      <c r="AR104" s="32" t="s">
        <v>28</v>
      </c>
      <c r="AS104" s="32">
        <v>-1.2474635169320399E-2</v>
      </c>
      <c r="AT104" s="31">
        <v>2.2265621285298801E-2</v>
      </c>
      <c r="AU104" s="32" t="s">
        <v>28</v>
      </c>
      <c r="AV104" s="32">
        <v>2.2265621285298801E-2</v>
      </c>
      <c r="AW104" s="31">
        <v>6.2515256360080707E-2</v>
      </c>
      <c r="AX104" s="32" t="s">
        <v>28</v>
      </c>
      <c r="AY104" s="32">
        <v>6.2515256360080707E-2</v>
      </c>
      <c r="AZ104" s="31">
        <v>0.13364702392542799</v>
      </c>
      <c r="BA104" s="32" t="s">
        <v>28</v>
      </c>
      <c r="BB104" s="32">
        <v>0.13364702392542799</v>
      </c>
      <c r="BC104" s="31">
        <v>0.29121739622514697</v>
      </c>
      <c r="BD104" s="32" t="s">
        <v>28</v>
      </c>
      <c r="BE104" s="32">
        <v>0.29121739622514697</v>
      </c>
      <c r="BF104" s="31">
        <v>0.34342911946183802</v>
      </c>
      <c r="BG104" s="32" t="s">
        <v>28</v>
      </c>
      <c r="BH104" s="32">
        <v>0.34342911946183802</v>
      </c>
      <c r="BI104" s="31">
        <v>0.36498829539028799</v>
      </c>
      <c r="BJ104" s="32" t="s">
        <v>28</v>
      </c>
      <c r="BK104" s="32">
        <v>0.36498829539028799</v>
      </c>
      <c r="BL104" s="31">
        <v>0.41437019206686898</v>
      </c>
      <c r="BM104" s="32" t="s">
        <v>28</v>
      </c>
      <c r="BN104" s="32">
        <v>0.41437019206686898</v>
      </c>
      <c r="BO104" s="31">
        <v>0.42153982406155499</v>
      </c>
      <c r="BP104" s="32" t="s">
        <v>28</v>
      </c>
      <c r="BQ104" s="32">
        <v>0.42153982406155499</v>
      </c>
      <c r="BR104" s="31">
        <v>0.444699573053216</v>
      </c>
      <c r="BS104" s="32" t="s">
        <v>28</v>
      </c>
      <c r="BT104" s="32">
        <v>0.444699573053216</v>
      </c>
      <c r="BU104" s="31">
        <v>0.49231362188024103</v>
      </c>
      <c r="BV104" s="32" t="s">
        <v>28</v>
      </c>
      <c r="BW104" s="32">
        <v>0.49231362188024103</v>
      </c>
      <c r="BX104" s="31">
        <v>0.51942493031664805</v>
      </c>
      <c r="BY104" s="32" t="s">
        <v>28</v>
      </c>
      <c r="BZ104" s="32">
        <v>0.51942493031664805</v>
      </c>
      <c r="CA104" s="31">
        <v>0.57844875729311895</v>
      </c>
      <c r="CB104" s="32" t="s">
        <v>28</v>
      </c>
      <c r="CC104" s="32">
        <v>0.57844875729311895</v>
      </c>
      <c r="CD104" s="31">
        <v>0.67546152460409103</v>
      </c>
      <c r="CE104" s="32" t="s">
        <v>28</v>
      </c>
      <c r="CF104" s="32">
        <v>0.67546152460409103</v>
      </c>
      <c r="CG104" s="31">
        <v>0.70742055573701201</v>
      </c>
      <c r="CH104" s="32" t="s">
        <v>28</v>
      </c>
      <c r="CI104" s="32">
        <v>0.70742055573701201</v>
      </c>
      <c r="CJ104" s="31">
        <v>0.75876160900614498</v>
      </c>
      <c r="CK104" s="32" t="s">
        <v>28</v>
      </c>
      <c r="CL104" s="32">
        <v>0.75876160900614498</v>
      </c>
      <c r="CM104" s="31">
        <v>0.75737135698254998</v>
      </c>
      <c r="CN104" s="32" t="s">
        <v>28</v>
      </c>
      <c r="CO104" s="32">
        <v>0.75737135698254998</v>
      </c>
      <c r="CP104" s="31">
        <v>0.89722108182764404</v>
      </c>
      <c r="CQ104" s="32" t="s">
        <v>28</v>
      </c>
      <c r="CR104" s="32">
        <v>0.89722108182764404</v>
      </c>
      <c r="CS104" s="31">
        <v>0.91890682408074098</v>
      </c>
      <c r="CT104" s="32" t="s">
        <v>28</v>
      </c>
      <c r="CU104" s="32">
        <v>0.91890682408074098</v>
      </c>
      <c r="CV104" s="31">
        <v>1.04498372438806</v>
      </c>
      <c r="CW104" s="32" t="s">
        <v>28</v>
      </c>
      <c r="CX104" s="32">
        <v>1.04498372438806</v>
      </c>
      <c r="CY104" s="31">
        <v>1.05613712741692</v>
      </c>
      <c r="CZ104" s="32" t="s">
        <v>28</v>
      </c>
      <c r="DA104" s="32">
        <v>1.05613712741692</v>
      </c>
      <c r="DB104" s="31">
        <v>1.1162942237195601</v>
      </c>
      <c r="DC104" s="32" t="s">
        <v>28</v>
      </c>
      <c r="DD104" s="32">
        <v>1.1162942237195601</v>
      </c>
      <c r="DE104" s="31">
        <v>1.23082309348907</v>
      </c>
      <c r="DF104" s="32" t="s">
        <v>28</v>
      </c>
      <c r="DG104" s="32">
        <v>1.23082309348907</v>
      </c>
      <c r="DH104" s="31">
        <v>1.26823347086122</v>
      </c>
      <c r="DI104" s="32" t="s">
        <v>28</v>
      </c>
      <c r="DJ104" s="32">
        <v>1.26823347086122</v>
      </c>
      <c r="DK104" s="31">
        <v>1.4494188697714201</v>
      </c>
      <c r="DL104" s="32" t="s">
        <v>28</v>
      </c>
      <c r="DM104" s="32">
        <v>1.4494188697714201</v>
      </c>
      <c r="DN104" s="31">
        <v>1.5110535059416099</v>
      </c>
      <c r="DO104" s="32" t="s">
        <v>28</v>
      </c>
      <c r="DP104" s="32">
        <v>1.5110535059416099</v>
      </c>
      <c r="DQ104" s="31">
        <v>1.54050631046568</v>
      </c>
      <c r="DR104" s="32" t="s">
        <v>28</v>
      </c>
      <c r="DS104" s="32">
        <v>1.54050631046568</v>
      </c>
      <c r="DT104" s="31">
        <v>1.5056963085169499</v>
      </c>
      <c r="DU104" s="32" t="s">
        <v>28</v>
      </c>
      <c r="DV104" s="32">
        <v>1.5056963085169499</v>
      </c>
    </row>
    <row r="105" spans="1:126" x14ac:dyDescent="0.2">
      <c r="A105" s="30" t="s">
        <v>5</v>
      </c>
      <c r="B105">
        <v>102</v>
      </c>
      <c r="C105">
        <v>102</v>
      </c>
      <c r="D105" s="32">
        <v>9.0099099444045105</v>
      </c>
      <c r="E105" s="32" t="s">
        <v>28</v>
      </c>
      <c r="F105" s="32">
        <v>9.0099099444045105</v>
      </c>
      <c r="G105" s="32">
        <v>9.0188979843597696</v>
      </c>
      <c r="H105" s="32" t="s">
        <v>28</v>
      </c>
      <c r="I105" s="32">
        <v>9.0188979843597696</v>
      </c>
      <c r="J105" s="31">
        <v>9.0308844704308804</v>
      </c>
      <c r="K105" s="32" t="s">
        <v>28</v>
      </c>
      <c r="L105" s="32">
        <v>9.0308844704308804</v>
      </c>
      <c r="M105" s="31">
        <v>9.0408806836314302</v>
      </c>
      <c r="N105" s="32" t="s">
        <v>28</v>
      </c>
      <c r="O105" s="32">
        <v>9.0408806836314302</v>
      </c>
      <c r="P105" s="31">
        <v>9.0587169967580703</v>
      </c>
      <c r="Q105" s="32" t="s">
        <v>28</v>
      </c>
      <c r="R105" s="32">
        <v>9.0587169967580703</v>
      </c>
      <c r="S105" s="31">
        <v>9.08269878238508</v>
      </c>
      <c r="T105" s="32" t="s">
        <v>28</v>
      </c>
      <c r="U105" s="32">
        <v>9.08269878238508</v>
      </c>
      <c r="V105" s="31">
        <v>9.0971702614958794</v>
      </c>
      <c r="W105" s="32" t="s">
        <v>28</v>
      </c>
      <c r="X105" s="32">
        <v>9.0971702614958794</v>
      </c>
      <c r="Y105" s="31">
        <v>9.1012831236517808</v>
      </c>
      <c r="Z105" s="32" t="s">
        <v>28</v>
      </c>
      <c r="AA105" s="32">
        <v>9.1012831236517808</v>
      </c>
      <c r="AB105" s="31">
        <v>9.1155125879897394</v>
      </c>
      <c r="AC105" s="32" t="s">
        <v>28</v>
      </c>
      <c r="AD105" s="32">
        <v>9.1155125879897394</v>
      </c>
      <c r="AE105" s="31">
        <v>9.1362166839529504</v>
      </c>
      <c r="AF105" s="32" t="s">
        <v>28</v>
      </c>
      <c r="AG105" s="32">
        <v>9.1362166839529504</v>
      </c>
      <c r="AH105" s="31">
        <v>9.1440472844906004</v>
      </c>
      <c r="AI105" s="32" t="s">
        <v>28</v>
      </c>
      <c r="AJ105" s="32">
        <v>9.1440472844906004</v>
      </c>
      <c r="AK105" s="31">
        <v>9.1641976168544108</v>
      </c>
      <c r="AL105" s="32" t="s">
        <v>28</v>
      </c>
      <c r="AM105" s="32">
        <v>9.1641976168544108</v>
      </c>
      <c r="AN105" s="31">
        <v>9.1642027090439608</v>
      </c>
      <c r="AO105" s="32" t="s">
        <v>28</v>
      </c>
      <c r="AP105" s="32">
        <v>9.1642027090439608</v>
      </c>
      <c r="AQ105" s="31">
        <v>9.1542511241171596</v>
      </c>
      <c r="AR105" s="32" t="s">
        <v>28</v>
      </c>
      <c r="AS105" s="32">
        <v>9.1542511241171596</v>
      </c>
      <c r="AT105" s="31">
        <v>9.1652169834675306</v>
      </c>
      <c r="AU105" s="32" t="s">
        <v>28</v>
      </c>
      <c r="AV105" s="32">
        <v>9.1652169834675306</v>
      </c>
      <c r="AW105" s="31">
        <v>9.17728032740178</v>
      </c>
      <c r="AX105" s="32" t="s">
        <v>28</v>
      </c>
      <c r="AY105" s="32">
        <v>9.17728032740178</v>
      </c>
      <c r="AZ105" s="31">
        <v>9.0936215863162602</v>
      </c>
      <c r="BA105" s="32" t="s">
        <v>28</v>
      </c>
      <c r="BB105" s="32">
        <v>9.0936215863162602</v>
      </c>
      <c r="BC105" s="31">
        <v>9.0171639554103091</v>
      </c>
      <c r="BD105" s="32" t="s">
        <v>28</v>
      </c>
      <c r="BE105" s="32">
        <v>9.0171639554103091</v>
      </c>
      <c r="BF105" s="31">
        <v>9.0306872710325194</v>
      </c>
      <c r="BG105" s="32" t="s">
        <v>28</v>
      </c>
      <c r="BH105" s="32">
        <v>9.0306872710325194</v>
      </c>
      <c r="BI105" s="31">
        <v>9.0441721516307094</v>
      </c>
      <c r="BJ105" s="32" t="s">
        <v>28</v>
      </c>
      <c r="BK105" s="32">
        <v>9.0441721516307094</v>
      </c>
      <c r="BL105" s="31">
        <v>8.9046914568627802</v>
      </c>
      <c r="BM105" s="32" t="s">
        <v>28</v>
      </c>
      <c r="BN105" s="32">
        <v>8.9046914568627802</v>
      </c>
      <c r="BO105" s="31">
        <v>8.9184376998714594</v>
      </c>
      <c r="BP105" s="32" t="s">
        <v>28</v>
      </c>
      <c r="BQ105" s="32">
        <v>8.9184376998714594</v>
      </c>
      <c r="BR105" s="31">
        <v>8.9380459622024908</v>
      </c>
      <c r="BS105" s="32" t="s">
        <v>28</v>
      </c>
      <c r="BT105" s="32">
        <v>8.9380459622024908</v>
      </c>
      <c r="BU105" s="31">
        <v>8.84985619222652</v>
      </c>
      <c r="BV105" s="32" t="s">
        <v>28</v>
      </c>
      <c r="BW105" s="32">
        <v>8.84985619222652</v>
      </c>
      <c r="BX105" s="31">
        <v>8.7418801465673592</v>
      </c>
      <c r="BY105" s="32" t="s">
        <v>28</v>
      </c>
      <c r="BZ105" s="32">
        <v>8.7418801465673592</v>
      </c>
      <c r="CA105" s="31">
        <v>8.6467497230905099</v>
      </c>
      <c r="CB105" s="32" t="s">
        <v>28</v>
      </c>
      <c r="CC105" s="32">
        <v>8.6467497230905099</v>
      </c>
      <c r="CD105" s="31">
        <v>8.5769497093205604</v>
      </c>
      <c r="CE105" s="32" t="s">
        <v>28</v>
      </c>
      <c r="CF105" s="32">
        <v>8.5769497093205604</v>
      </c>
      <c r="CG105" s="31">
        <v>8.2765853870734603</v>
      </c>
      <c r="CH105" s="32" t="s">
        <v>28</v>
      </c>
      <c r="CI105" s="32">
        <v>8.2765853870734603</v>
      </c>
      <c r="CJ105" s="31">
        <v>7.70496164461672</v>
      </c>
      <c r="CK105" s="32" t="s">
        <v>28</v>
      </c>
      <c r="CL105" s="32">
        <v>7.70496164461672</v>
      </c>
      <c r="CM105" s="31">
        <v>7.6119118611102401</v>
      </c>
      <c r="CN105" s="32" t="s">
        <v>28</v>
      </c>
      <c r="CO105" s="32">
        <v>7.6119118611102401</v>
      </c>
      <c r="CP105" s="31">
        <v>7.4746808063613104</v>
      </c>
      <c r="CQ105" s="32" t="s">
        <v>28</v>
      </c>
      <c r="CR105" s="32">
        <v>7.4746808063613104</v>
      </c>
      <c r="CS105" s="31">
        <v>7.4336767347862702</v>
      </c>
      <c r="CT105" s="32" t="s">
        <v>28</v>
      </c>
      <c r="CU105" s="32">
        <v>7.4336767347862702</v>
      </c>
      <c r="CV105" s="31">
        <v>7.3098035643029098</v>
      </c>
      <c r="CW105" s="32" t="s">
        <v>28</v>
      </c>
      <c r="CX105" s="32">
        <v>7.3098035643029098</v>
      </c>
      <c r="CY105" s="31">
        <v>7.2033203925012597</v>
      </c>
      <c r="CZ105" s="32" t="s">
        <v>28</v>
      </c>
      <c r="DA105" s="32">
        <v>7.2033203925012597</v>
      </c>
      <c r="DB105" s="31">
        <v>7.0998177733622798</v>
      </c>
      <c r="DC105" s="32" t="s">
        <v>28</v>
      </c>
      <c r="DD105" s="32">
        <v>7.0998177733622798</v>
      </c>
      <c r="DE105" s="31">
        <v>7.0004394645204302</v>
      </c>
      <c r="DF105" s="32" t="s">
        <v>28</v>
      </c>
      <c r="DG105" s="32">
        <v>7.0004394645204302</v>
      </c>
      <c r="DH105" s="31">
        <v>6.9949459491212602</v>
      </c>
      <c r="DI105" s="32" t="s">
        <v>28</v>
      </c>
      <c r="DJ105" s="32">
        <v>6.9949459491212602</v>
      </c>
      <c r="DK105" s="31">
        <v>6.9463919364901701</v>
      </c>
      <c r="DL105" s="32" t="s">
        <v>28</v>
      </c>
      <c r="DM105" s="32">
        <v>6.9463919364901701</v>
      </c>
      <c r="DN105" s="31">
        <v>6.6437274520055896</v>
      </c>
      <c r="DO105" s="32" t="s">
        <v>28</v>
      </c>
      <c r="DP105" s="32">
        <v>6.6437274520055896</v>
      </c>
      <c r="DQ105" s="31">
        <v>6.5931229435671703</v>
      </c>
      <c r="DR105" s="32" t="s">
        <v>28</v>
      </c>
      <c r="DS105" s="32">
        <v>6.5931229435671703</v>
      </c>
      <c r="DT105" s="31">
        <v>6.4949662023985502</v>
      </c>
      <c r="DU105" s="32" t="s">
        <v>28</v>
      </c>
      <c r="DV105" s="32">
        <v>6.4949662023985502</v>
      </c>
    </row>
    <row r="106" spans="1:126" x14ac:dyDescent="0.2">
      <c r="A106" s="30" t="s">
        <v>5</v>
      </c>
      <c r="B106">
        <v>103</v>
      </c>
      <c r="C106">
        <v>103</v>
      </c>
      <c r="D106" s="32">
        <v>12.5959524848983</v>
      </c>
      <c r="E106" s="32" t="s">
        <v>28</v>
      </c>
      <c r="F106" s="32">
        <v>12.5959524848983</v>
      </c>
      <c r="G106" s="32">
        <v>12.6583205432191</v>
      </c>
      <c r="H106" s="32" t="s">
        <v>28</v>
      </c>
      <c r="I106" s="32">
        <v>12.6583205432191</v>
      </c>
      <c r="J106" s="31">
        <v>12.6889773954598</v>
      </c>
      <c r="K106" s="32" t="s">
        <v>28</v>
      </c>
      <c r="L106" s="32">
        <v>12.6889773954598</v>
      </c>
      <c r="M106" s="31">
        <v>12.709831439108999</v>
      </c>
      <c r="N106" s="32" t="s">
        <v>28</v>
      </c>
      <c r="O106" s="32">
        <v>12.709831439108999</v>
      </c>
      <c r="P106" s="31">
        <v>12.7498062944273</v>
      </c>
      <c r="Q106" s="32" t="s">
        <v>28</v>
      </c>
      <c r="R106" s="32">
        <v>12.7498062944273</v>
      </c>
      <c r="S106" s="31">
        <v>12.7948338048488</v>
      </c>
      <c r="T106" s="32" t="s">
        <v>28</v>
      </c>
      <c r="U106" s="32">
        <v>12.7948338048488</v>
      </c>
      <c r="V106" s="31">
        <v>12.814340835108601</v>
      </c>
      <c r="W106" s="32" t="s">
        <v>28</v>
      </c>
      <c r="X106" s="32">
        <v>12.814340835108601</v>
      </c>
      <c r="Y106" s="31">
        <v>12.835835318797701</v>
      </c>
      <c r="Z106" s="32" t="s">
        <v>28</v>
      </c>
      <c r="AA106" s="32">
        <v>12.835835318797701</v>
      </c>
      <c r="AB106" s="31">
        <v>12.852842538719701</v>
      </c>
      <c r="AC106" s="32" t="s">
        <v>28</v>
      </c>
      <c r="AD106" s="32">
        <v>12.852842538719701</v>
      </c>
      <c r="AE106" s="31">
        <v>12.8621043523921</v>
      </c>
      <c r="AF106" s="32" t="s">
        <v>28</v>
      </c>
      <c r="AG106" s="32">
        <v>12.8621043523921</v>
      </c>
      <c r="AH106" s="31">
        <v>12.8736788089765</v>
      </c>
      <c r="AI106" s="32" t="s">
        <v>28</v>
      </c>
      <c r="AJ106" s="32">
        <v>12.8736788089765</v>
      </c>
      <c r="AK106" s="31">
        <v>12.8915502266185</v>
      </c>
      <c r="AL106" s="32" t="s">
        <v>28</v>
      </c>
      <c r="AM106" s="32">
        <v>12.8915502266185</v>
      </c>
      <c r="AN106" s="31">
        <v>12.911948653038801</v>
      </c>
      <c r="AO106" s="32" t="s">
        <v>28</v>
      </c>
      <c r="AP106" s="32">
        <v>12.911948653038801</v>
      </c>
      <c r="AQ106" s="31">
        <v>12.9370656321688</v>
      </c>
      <c r="AR106" s="32" t="s">
        <v>28</v>
      </c>
      <c r="AS106" s="32">
        <v>12.9370656321688</v>
      </c>
      <c r="AT106" s="31">
        <v>12.9573833629793</v>
      </c>
      <c r="AU106" s="32" t="s">
        <v>28</v>
      </c>
      <c r="AV106" s="32">
        <v>12.9573833629793</v>
      </c>
      <c r="AW106" s="31">
        <v>12.9957419786921</v>
      </c>
      <c r="AX106" s="32" t="s">
        <v>28</v>
      </c>
      <c r="AY106" s="32">
        <v>12.9957419786921</v>
      </c>
      <c r="AZ106" s="31">
        <v>13.0115036749973</v>
      </c>
      <c r="BA106" s="32" t="s">
        <v>28</v>
      </c>
      <c r="BB106" s="32">
        <v>13.0115036749973</v>
      </c>
      <c r="BC106" s="31">
        <v>13.0298932072841</v>
      </c>
      <c r="BD106" s="32" t="s">
        <v>28</v>
      </c>
      <c r="BE106" s="32">
        <v>13.0298932072841</v>
      </c>
      <c r="BF106" s="31">
        <v>13.0423766930501</v>
      </c>
      <c r="BG106" s="32" t="s">
        <v>28</v>
      </c>
      <c r="BH106" s="32">
        <v>13.0423766930501</v>
      </c>
      <c r="BI106" s="31">
        <v>13.054837690183</v>
      </c>
      <c r="BJ106" s="32" t="s">
        <v>28</v>
      </c>
      <c r="BK106" s="32">
        <v>13.054837690183</v>
      </c>
      <c r="BL106" s="31">
        <v>13.0687502542626</v>
      </c>
      <c r="BM106" s="32" t="s">
        <v>28</v>
      </c>
      <c r="BN106" s="32">
        <v>13.0687502542626</v>
      </c>
      <c r="BO106" s="31">
        <v>13.0833694177759</v>
      </c>
      <c r="BP106" s="32" t="s">
        <v>28</v>
      </c>
      <c r="BQ106" s="32">
        <v>13.0833694177759</v>
      </c>
      <c r="BR106" s="31">
        <v>13.096157399286501</v>
      </c>
      <c r="BS106" s="32" t="s">
        <v>28</v>
      </c>
      <c r="BT106" s="32">
        <v>13.096157399286501</v>
      </c>
      <c r="BU106" s="31">
        <v>13.139915638584601</v>
      </c>
      <c r="BV106" s="32" t="s">
        <v>28</v>
      </c>
      <c r="BW106" s="32">
        <v>13.139915638584601</v>
      </c>
      <c r="BX106" s="31">
        <v>13.162160119451199</v>
      </c>
      <c r="BY106" s="32" t="s">
        <v>28</v>
      </c>
      <c r="BZ106" s="32">
        <v>13.162160119451199</v>
      </c>
      <c r="CA106" s="31">
        <v>13.1663648459795</v>
      </c>
      <c r="CB106" s="32" t="s">
        <v>28</v>
      </c>
      <c r="CC106" s="32">
        <v>13.1663648459795</v>
      </c>
      <c r="CD106" s="31">
        <v>13.169095602773</v>
      </c>
      <c r="CE106" s="32" t="s">
        <v>28</v>
      </c>
      <c r="CF106" s="32">
        <v>13.169095602773</v>
      </c>
      <c r="CG106" s="31">
        <v>13.1976700120478</v>
      </c>
      <c r="CH106" s="32" t="s">
        <v>28</v>
      </c>
      <c r="CI106" s="32">
        <v>13.1976700120478</v>
      </c>
      <c r="CJ106" s="31">
        <v>13.208448442663601</v>
      </c>
      <c r="CK106" s="32" t="s">
        <v>28</v>
      </c>
      <c r="CL106" s="32">
        <v>13.208448442663601</v>
      </c>
      <c r="CM106" s="31">
        <v>13.2105380029504</v>
      </c>
      <c r="CN106" s="32" t="s">
        <v>28</v>
      </c>
      <c r="CO106" s="32">
        <v>13.2105380029504</v>
      </c>
      <c r="CP106" s="31">
        <v>13.237471346941501</v>
      </c>
      <c r="CQ106" s="32" t="s">
        <v>28</v>
      </c>
      <c r="CR106" s="32">
        <v>13.237471346941501</v>
      </c>
      <c r="CS106" s="31">
        <v>13.229434198572299</v>
      </c>
      <c r="CT106" s="32" t="s">
        <v>28</v>
      </c>
      <c r="CU106" s="32">
        <v>13.229434198572299</v>
      </c>
      <c r="CV106" s="31">
        <v>13.2042213679133</v>
      </c>
      <c r="CW106" s="32" t="s">
        <v>28</v>
      </c>
      <c r="CX106" s="32">
        <v>13.2042213679133</v>
      </c>
      <c r="CY106" s="31">
        <v>13.150878697665499</v>
      </c>
      <c r="CZ106" s="32" t="s">
        <v>28</v>
      </c>
      <c r="DA106" s="32">
        <v>13.150878697665499</v>
      </c>
      <c r="DB106" s="31">
        <v>13.1060980157092</v>
      </c>
      <c r="DC106" s="32" t="s">
        <v>28</v>
      </c>
      <c r="DD106" s="32">
        <v>13.1060980157092</v>
      </c>
      <c r="DE106" s="31">
        <v>12.8211617032501</v>
      </c>
      <c r="DF106" s="32" t="s">
        <v>28</v>
      </c>
      <c r="DG106" s="32">
        <v>12.8211617032501</v>
      </c>
      <c r="DH106" s="31">
        <v>12.7818484628816</v>
      </c>
      <c r="DI106" s="32" t="s">
        <v>28</v>
      </c>
      <c r="DJ106" s="32">
        <v>12.7818484628816</v>
      </c>
      <c r="DK106" s="31">
        <v>12.632564803377701</v>
      </c>
      <c r="DL106" s="32" t="s">
        <v>28</v>
      </c>
      <c r="DM106" s="32">
        <v>12.632564803377701</v>
      </c>
      <c r="DN106" s="31">
        <v>12.6143812114135</v>
      </c>
      <c r="DO106" s="32" t="s">
        <v>28</v>
      </c>
      <c r="DP106" s="32">
        <v>12.6143812114135</v>
      </c>
      <c r="DQ106" s="31">
        <v>12.297149782188701</v>
      </c>
      <c r="DR106" s="32" t="s">
        <v>28</v>
      </c>
      <c r="DS106" s="32">
        <v>12.297149782188701</v>
      </c>
      <c r="DT106" s="31">
        <v>12.231876319558801</v>
      </c>
      <c r="DU106" s="32" t="s">
        <v>28</v>
      </c>
      <c r="DV106" s="32">
        <v>12.231876319558801</v>
      </c>
    </row>
    <row r="107" spans="1:126" x14ac:dyDescent="0.2">
      <c r="A107" s="30" t="s">
        <v>7</v>
      </c>
      <c r="B107">
        <v>104</v>
      </c>
      <c r="C107">
        <v>104</v>
      </c>
      <c r="D107" s="32">
        <v>-4.4282356216199297</v>
      </c>
      <c r="E107" s="32" t="s">
        <v>28</v>
      </c>
      <c r="F107" s="32">
        <v>-4.4282356216199297</v>
      </c>
      <c r="G107" s="32">
        <v>-4.3919752640780896</v>
      </c>
      <c r="H107" s="32" t="s">
        <v>28</v>
      </c>
      <c r="I107" s="32">
        <v>-4.3919752640780896</v>
      </c>
      <c r="J107" s="31">
        <v>-4.3581094555319897</v>
      </c>
      <c r="K107" s="32" t="s">
        <v>28</v>
      </c>
      <c r="L107" s="32">
        <v>-4.3581094555319897</v>
      </c>
      <c r="M107" s="31">
        <v>-4.3189898658183798</v>
      </c>
      <c r="N107" s="32" t="s">
        <v>28</v>
      </c>
      <c r="O107" s="32">
        <v>-4.3189898658183798</v>
      </c>
      <c r="P107" s="31">
        <v>-4.23281351887195</v>
      </c>
      <c r="Q107" s="32" t="s">
        <v>28</v>
      </c>
      <c r="R107" s="32">
        <v>-4.23281351887195</v>
      </c>
      <c r="S107" s="31">
        <v>-4.2280292880799104</v>
      </c>
      <c r="T107" s="32" t="s">
        <v>28</v>
      </c>
      <c r="U107" s="32">
        <v>-4.2280292880799104</v>
      </c>
      <c r="V107" s="31">
        <v>-4.20488926667554</v>
      </c>
      <c r="W107" s="32" t="s">
        <v>28</v>
      </c>
      <c r="X107" s="32">
        <v>-4.20488926667554</v>
      </c>
      <c r="Y107" s="31">
        <v>-4.1964150277497998</v>
      </c>
      <c r="Z107" s="32" t="s">
        <v>28</v>
      </c>
      <c r="AA107" s="32">
        <v>-4.1964150277497998</v>
      </c>
      <c r="AB107" s="31">
        <v>-4.1798729084317703</v>
      </c>
      <c r="AC107" s="32" t="s">
        <v>28</v>
      </c>
      <c r="AD107" s="32">
        <v>-4.1798729084317703</v>
      </c>
      <c r="AE107" s="31">
        <v>-4.15768555545014</v>
      </c>
      <c r="AF107" s="32" t="s">
        <v>28</v>
      </c>
      <c r="AG107" s="32">
        <v>-4.15768555545014</v>
      </c>
      <c r="AH107" s="31">
        <v>-4.1474137178532198</v>
      </c>
      <c r="AI107" s="32" t="s">
        <v>28</v>
      </c>
      <c r="AJ107" s="32">
        <v>-4.1474137178532198</v>
      </c>
      <c r="AK107" s="31">
        <v>-4.1474137178532198</v>
      </c>
      <c r="AL107" s="32" t="s">
        <v>28</v>
      </c>
      <c r="AM107" s="32">
        <v>-4.1474137178532198</v>
      </c>
      <c r="AN107" s="31">
        <v>-4.1466497032317502</v>
      </c>
      <c r="AO107" s="32" t="s">
        <v>28</v>
      </c>
      <c r="AP107" s="32">
        <v>-4.1466497032317502</v>
      </c>
      <c r="AQ107" s="31">
        <v>-4.1444752502453701</v>
      </c>
      <c r="AR107" s="32" t="s">
        <v>28</v>
      </c>
      <c r="AS107" s="32">
        <v>-4.1444752502453701</v>
      </c>
      <c r="AT107" s="31">
        <v>-4.1430022701022704</v>
      </c>
      <c r="AU107" s="32" t="s">
        <v>28</v>
      </c>
      <c r="AV107" s="32">
        <v>-4.1430022701022704</v>
      </c>
      <c r="AW107" s="31">
        <v>-4.1411438145517998</v>
      </c>
      <c r="AX107" s="32" t="s">
        <v>28</v>
      </c>
      <c r="AY107" s="32">
        <v>-4.1411438145517998</v>
      </c>
      <c r="AZ107" s="31">
        <v>-4.1380605690418104</v>
      </c>
      <c r="BA107" s="32" t="s">
        <v>28</v>
      </c>
      <c r="BB107" s="32">
        <v>-4.1380605690418104</v>
      </c>
      <c r="BC107" s="31">
        <v>-4.1311848903917898</v>
      </c>
      <c r="BD107" s="32" t="s">
        <v>28</v>
      </c>
      <c r="BE107" s="32">
        <v>-4.1311848903917898</v>
      </c>
      <c r="BF107" s="31">
        <v>-4.1366335132557897</v>
      </c>
      <c r="BG107" s="32" t="s">
        <v>28</v>
      </c>
      <c r="BH107" s="32">
        <v>-4.1366335132557897</v>
      </c>
      <c r="BI107" s="31">
        <v>-4.1322713019024997</v>
      </c>
      <c r="BJ107" s="32" t="s">
        <v>28</v>
      </c>
      <c r="BK107" s="32">
        <v>-4.1322713019024997</v>
      </c>
      <c r="BL107" s="31">
        <v>-4.1322713019024997</v>
      </c>
      <c r="BM107" s="32" t="s">
        <v>28</v>
      </c>
      <c r="BN107" s="32">
        <v>-4.1322713019024997</v>
      </c>
      <c r="BO107" s="31">
        <v>-4.1253267743568802</v>
      </c>
      <c r="BP107" s="32" t="s">
        <v>28</v>
      </c>
      <c r="BQ107" s="32">
        <v>-4.1253267743568802</v>
      </c>
      <c r="BR107" s="31">
        <v>-4.1274174044307799</v>
      </c>
      <c r="BS107" s="32" t="s">
        <v>28</v>
      </c>
      <c r="BT107" s="32">
        <v>-4.1274174044307799</v>
      </c>
      <c r="BU107" s="31">
        <v>-4.1273535307487403</v>
      </c>
      <c r="BV107" s="32" t="s">
        <v>28</v>
      </c>
      <c r="BW107" s="32">
        <v>-4.1273535307487403</v>
      </c>
      <c r="BX107" s="31">
        <v>-4.1240854094849002</v>
      </c>
      <c r="BY107" s="32" t="s">
        <v>28</v>
      </c>
      <c r="BZ107" s="32">
        <v>-4.1240854094849002</v>
      </c>
      <c r="CA107" s="31">
        <v>-4.1251178167359299</v>
      </c>
      <c r="CB107" s="32" t="s">
        <v>28</v>
      </c>
      <c r="CC107" s="32">
        <v>-4.1251178167359299</v>
      </c>
      <c r="CD107" s="31">
        <v>-4.1416794156216099</v>
      </c>
      <c r="CE107" s="32" t="s">
        <v>28</v>
      </c>
      <c r="CF107" s="32">
        <v>-4.1416794156216099</v>
      </c>
      <c r="CG107" s="31">
        <v>-4.1431859469165202</v>
      </c>
      <c r="CH107" s="32" t="s">
        <v>28</v>
      </c>
      <c r="CI107" s="32">
        <v>-4.1431859469165202</v>
      </c>
      <c r="CJ107" s="31">
        <v>-4.1600696663658301</v>
      </c>
      <c r="CK107" s="32" t="s">
        <v>28</v>
      </c>
      <c r="CL107" s="32">
        <v>-4.1600696663658301</v>
      </c>
      <c r="CM107" s="31">
        <v>-4.1536237310442203</v>
      </c>
      <c r="CN107" s="32" t="s">
        <v>28</v>
      </c>
      <c r="CO107" s="32">
        <v>-4.1536237310442203</v>
      </c>
      <c r="CP107" s="31">
        <v>-4.1666422619306704</v>
      </c>
      <c r="CQ107" s="32" t="s">
        <v>28</v>
      </c>
      <c r="CR107" s="32">
        <v>-4.1666422619306704</v>
      </c>
      <c r="CS107" s="31">
        <v>-4.1624282905335397</v>
      </c>
      <c r="CT107" s="32" t="s">
        <v>28</v>
      </c>
      <c r="CU107" s="32">
        <v>-4.1624282905335397</v>
      </c>
      <c r="CV107" s="31">
        <v>-4.15608211027119</v>
      </c>
      <c r="CW107" s="32" t="s">
        <v>28</v>
      </c>
      <c r="CX107" s="32">
        <v>-4.15608211027119</v>
      </c>
      <c r="CY107" s="31">
        <v>-4.1832420412992901</v>
      </c>
      <c r="CZ107" s="32" t="s">
        <v>28</v>
      </c>
      <c r="DA107" s="32">
        <v>-4.1832420412992901</v>
      </c>
      <c r="DB107" s="31">
        <v>-4.1823791731214897</v>
      </c>
      <c r="DC107" s="32" t="s">
        <v>28</v>
      </c>
      <c r="DD107" s="32">
        <v>-4.1823791731214897</v>
      </c>
      <c r="DE107" s="31">
        <v>-4.2101173830431504</v>
      </c>
      <c r="DF107" s="32" t="s">
        <v>28</v>
      </c>
      <c r="DG107" s="32">
        <v>-4.2101173830431504</v>
      </c>
      <c r="DH107" s="31">
        <v>-4.2149329714892803</v>
      </c>
      <c r="DI107" s="32" t="s">
        <v>28</v>
      </c>
      <c r="DJ107" s="32">
        <v>-4.2149329714892803</v>
      </c>
      <c r="DK107" s="31">
        <v>-4.2394165553158496</v>
      </c>
      <c r="DL107" s="32" t="s">
        <v>28</v>
      </c>
      <c r="DM107" s="32">
        <v>-4.2394165553158496</v>
      </c>
      <c r="DN107" s="31">
        <v>-4.23010570493636</v>
      </c>
      <c r="DO107" s="32" t="s">
        <v>28</v>
      </c>
      <c r="DP107" s="32">
        <v>-4.23010570493636</v>
      </c>
      <c r="DQ107" s="31">
        <v>-4.25289977196294</v>
      </c>
      <c r="DR107" s="32" t="s">
        <v>28</v>
      </c>
      <c r="DS107" s="32">
        <v>-4.25289977196294</v>
      </c>
      <c r="DT107" s="31">
        <v>-4.2602497937857002</v>
      </c>
      <c r="DU107" s="32" t="s">
        <v>28</v>
      </c>
      <c r="DV107" s="32">
        <v>-4.2602497937857002</v>
      </c>
    </row>
    <row r="108" spans="1:126" x14ac:dyDescent="0.2">
      <c r="A108" s="30" t="s">
        <v>7</v>
      </c>
      <c r="B108">
        <v>105</v>
      </c>
      <c r="C108">
        <v>105</v>
      </c>
      <c r="D108" s="32">
        <v>1.5454610938536899</v>
      </c>
      <c r="E108" s="32" t="s">
        <v>28</v>
      </c>
      <c r="F108" s="32">
        <v>1.5454610938536899</v>
      </c>
      <c r="G108" s="32">
        <v>1.61433138237063</v>
      </c>
      <c r="H108" s="32" t="s">
        <v>28</v>
      </c>
      <c r="I108" s="32">
        <v>1.61433138237063</v>
      </c>
      <c r="J108" s="31">
        <v>1.6413653673186299</v>
      </c>
      <c r="K108" s="32" t="s">
        <v>28</v>
      </c>
      <c r="L108" s="32">
        <v>1.6413653673186299</v>
      </c>
      <c r="M108" s="31">
        <v>1.65675175628899</v>
      </c>
      <c r="N108" s="32" t="s">
        <v>28</v>
      </c>
      <c r="O108" s="32">
        <v>1.65675175628899</v>
      </c>
      <c r="P108" s="31">
        <v>1.7214519979159699</v>
      </c>
      <c r="Q108" s="32" t="s">
        <v>28</v>
      </c>
      <c r="R108" s="32">
        <v>1.7214519979159699</v>
      </c>
      <c r="S108" s="31">
        <v>1.7785656173506801</v>
      </c>
      <c r="T108" s="32" t="s">
        <v>28</v>
      </c>
      <c r="U108" s="32">
        <v>1.7785656173506801</v>
      </c>
      <c r="V108" s="31">
        <v>1.8118448585643401</v>
      </c>
      <c r="W108" s="32" t="s">
        <v>28</v>
      </c>
      <c r="X108" s="32">
        <v>1.8118448585643401</v>
      </c>
      <c r="Y108" s="31">
        <v>1.88888516062565</v>
      </c>
      <c r="Z108" s="32" t="s">
        <v>28</v>
      </c>
      <c r="AA108" s="32">
        <v>1.88888516062565</v>
      </c>
      <c r="AB108" s="31">
        <v>1.9234674741537201</v>
      </c>
      <c r="AC108" s="32" t="s">
        <v>28</v>
      </c>
      <c r="AD108" s="32">
        <v>1.9234674741537201</v>
      </c>
      <c r="AE108" s="31">
        <v>1.9594346962045901</v>
      </c>
      <c r="AF108" s="32" t="s">
        <v>28</v>
      </c>
      <c r="AG108" s="32">
        <v>1.9594346962045901</v>
      </c>
      <c r="AH108" s="31">
        <v>2.0094684680627299</v>
      </c>
      <c r="AI108" s="32" t="s">
        <v>28</v>
      </c>
      <c r="AJ108" s="32">
        <v>2.0094684680627299</v>
      </c>
      <c r="AK108" s="31">
        <v>2.0453665412631499</v>
      </c>
      <c r="AL108" s="32" t="s">
        <v>28</v>
      </c>
      <c r="AM108" s="32">
        <v>2.0453665412631499</v>
      </c>
      <c r="AN108" s="31">
        <v>2.0847325618846102</v>
      </c>
      <c r="AO108" s="32" t="s">
        <v>28</v>
      </c>
      <c r="AP108" s="32">
        <v>2.0847325618846102</v>
      </c>
      <c r="AQ108" s="31">
        <v>2.1258853643911499</v>
      </c>
      <c r="AR108" s="32" t="s">
        <v>28</v>
      </c>
      <c r="AS108" s="32">
        <v>2.1258853643911499</v>
      </c>
      <c r="AT108" s="31">
        <v>2.2099464377002702</v>
      </c>
      <c r="AU108" s="32" t="s">
        <v>28</v>
      </c>
      <c r="AV108" s="32">
        <v>2.2099464377002702</v>
      </c>
      <c r="AW108" s="31">
        <v>2.3001644067912799</v>
      </c>
      <c r="AX108" s="32" t="s">
        <v>28</v>
      </c>
      <c r="AY108" s="32">
        <v>2.3001644067912799</v>
      </c>
      <c r="AZ108" s="31">
        <v>2.3441009790337102</v>
      </c>
      <c r="BA108" s="32" t="s">
        <v>28</v>
      </c>
      <c r="BB108" s="32">
        <v>2.3441009790337102</v>
      </c>
      <c r="BC108" s="31">
        <v>2.3928176733608</v>
      </c>
      <c r="BD108" s="32" t="s">
        <v>28</v>
      </c>
      <c r="BE108" s="32">
        <v>2.3928176733608</v>
      </c>
      <c r="BF108" s="31">
        <v>2.44342360858175</v>
      </c>
      <c r="BG108" s="32" t="s">
        <v>28</v>
      </c>
      <c r="BH108" s="32">
        <v>2.44342360858175</v>
      </c>
      <c r="BI108" s="31">
        <v>2.4924212678711699</v>
      </c>
      <c r="BJ108" s="32" t="s">
        <v>28</v>
      </c>
      <c r="BK108" s="32">
        <v>2.4924212678711699</v>
      </c>
      <c r="BL108" s="31">
        <v>2.5284196563621002</v>
      </c>
      <c r="BM108" s="32" t="s">
        <v>28</v>
      </c>
      <c r="BN108" s="32">
        <v>2.5284196563621002</v>
      </c>
      <c r="BO108" s="31">
        <v>2.5987854089200502</v>
      </c>
      <c r="BP108" s="32" t="s">
        <v>28</v>
      </c>
      <c r="BQ108" s="32">
        <v>2.5987854089200502</v>
      </c>
      <c r="BR108" s="31">
        <v>2.6166426895059698</v>
      </c>
      <c r="BS108" s="32" t="s">
        <v>28</v>
      </c>
      <c r="BT108" s="32">
        <v>2.6166426895059698</v>
      </c>
      <c r="BU108" s="31">
        <v>2.6751747056556998</v>
      </c>
      <c r="BV108" s="32" t="s">
        <v>28</v>
      </c>
      <c r="BW108" s="32">
        <v>2.6751747056556998</v>
      </c>
      <c r="BX108" s="31">
        <v>2.7401977289185599</v>
      </c>
      <c r="BY108" s="32" t="s">
        <v>28</v>
      </c>
      <c r="BZ108" s="32">
        <v>2.7401977289185599</v>
      </c>
      <c r="CA108" s="31">
        <v>2.7611616108031498</v>
      </c>
      <c r="CB108" s="32" t="s">
        <v>28</v>
      </c>
      <c r="CC108" s="32">
        <v>2.7611616108031498</v>
      </c>
      <c r="CD108" s="31">
        <v>2.8413741659218301</v>
      </c>
      <c r="CE108" s="32" t="s">
        <v>28</v>
      </c>
      <c r="CF108" s="32">
        <v>2.8413741659218301</v>
      </c>
      <c r="CG108" s="31">
        <v>2.8758678068746901</v>
      </c>
      <c r="CH108" s="32" t="s">
        <v>28</v>
      </c>
      <c r="CI108" s="32">
        <v>2.8758678068746901</v>
      </c>
      <c r="CJ108" s="31">
        <v>2.9285512562430198</v>
      </c>
      <c r="CK108" s="32" t="s">
        <v>28</v>
      </c>
      <c r="CL108" s="32">
        <v>2.9285512562430198</v>
      </c>
      <c r="CM108" s="31">
        <v>2.9484031642933899</v>
      </c>
      <c r="CN108" s="32" t="s">
        <v>28</v>
      </c>
      <c r="CO108" s="32">
        <v>2.9484031642933899</v>
      </c>
      <c r="CP108" s="31">
        <v>2.9858561303158999</v>
      </c>
      <c r="CQ108" s="32" t="s">
        <v>28</v>
      </c>
      <c r="CR108" s="32">
        <v>2.9858561303158999</v>
      </c>
      <c r="CS108" s="31">
        <v>2.9960074512677499</v>
      </c>
      <c r="CT108" s="32" t="s">
        <v>28</v>
      </c>
      <c r="CU108" s="32">
        <v>2.9960074512677499</v>
      </c>
      <c r="CV108" s="31">
        <v>3.0142683685159</v>
      </c>
      <c r="CW108" s="32" t="s">
        <v>28</v>
      </c>
      <c r="CX108" s="32">
        <v>3.0142683685159</v>
      </c>
      <c r="CY108" s="31">
        <v>3.0461750761926698</v>
      </c>
      <c r="CZ108" s="32" t="s">
        <v>28</v>
      </c>
      <c r="DA108" s="32">
        <v>3.0461750761926698</v>
      </c>
      <c r="DB108" s="31">
        <v>3.0751244057437099</v>
      </c>
      <c r="DC108" s="32" t="s">
        <v>28</v>
      </c>
      <c r="DD108" s="32">
        <v>3.0751244057437099</v>
      </c>
      <c r="DE108" s="31">
        <v>3.1260014978504298</v>
      </c>
      <c r="DF108" s="32" t="s">
        <v>28</v>
      </c>
      <c r="DG108" s="32">
        <v>3.1260014978504298</v>
      </c>
      <c r="DH108" s="31">
        <v>3.1432019444733501</v>
      </c>
      <c r="DI108" s="32" t="s">
        <v>28</v>
      </c>
      <c r="DJ108" s="32">
        <v>3.1432019444733501</v>
      </c>
      <c r="DK108" s="31">
        <v>3.1969186135191299</v>
      </c>
      <c r="DL108" s="32" t="s">
        <v>28</v>
      </c>
      <c r="DM108" s="32">
        <v>3.1969186135191299</v>
      </c>
      <c r="DN108" s="31">
        <v>3.23819433504196</v>
      </c>
      <c r="DO108" s="32" t="s">
        <v>28</v>
      </c>
      <c r="DP108" s="32">
        <v>3.23819433504196</v>
      </c>
      <c r="DQ108" s="31">
        <v>3.2549601751988102</v>
      </c>
      <c r="DR108" s="32" t="s">
        <v>28</v>
      </c>
      <c r="DS108" s="32">
        <v>3.2549601751988102</v>
      </c>
      <c r="DT108" s="31">
        <v>3.2807904833441999</v>
      </c>
      <c r="DU108" s="32" t="s">
        <v>28</v>
      </c>
      <c r="DV108" s="32">
        <v>3.2807904833441999</v>
      </c>
    </row>
    <row r="109" spans="1:126" x14ac:dyDescent="0.2">
      <c r="A109" s="30" t="s">
        <v>6</v>
      </c>
      <c r="B109">
        <v>106</v>
      </c>
      <c r="C109">
        <v>106</v>
      </c>
      <c r="D109" s="32">
        <v>7.8207853150203901</v>
      </c>
      <c r="E109" s="32" t="s">
        <v>28</v>
      </c>
      <c r="F109" s="32">
        <v>7.8207853150203901</v>
      </c>
      <c r="G109" s="32">
        <v>7.8210323676268301</v>
      </c>
      <c r="H109" s="32" t="s">
        <v>28</v>
      </c>
      <c r="I109" s="32">
        <v>7.8210323676268301</v>
      </c>
      <c r="J109" s="31">
        <v>7.8210323676268301</v>
      </c>
      <c r="K109" s="32" t="s">
        <v>28</v>
      </c>
      <c r="L109" s="32">
        <v>7.8210323676268301</v>
      </c>
      <c r="M109" s="31">
        <v>7.8274045931265501</v>
      </c>
      <c r="N109" s="32" t="s">
        <v>28</v>
      </c>
      <c r="O109" s="32">
        <v>7.8274045931265501</v>
      </c>
      <c r="P109" s="31">
        <v>7.8274045931265501</v>
      </c>
      <c r="Q109" s="32" t="s">
        <v>28</v>
      </c>
      <c r="R109" s="32">
        <v>7.8274045931265501</v>
      </c>
      <c r="S109" s="31">
        <v>7.8274045931265501</v>
      </c>
      <c r="T109" s="32" t="s">
        <v>28</v>
      </c>
      <c r="U109" s="32">
        <v>7.8274045931265501</v>
      </c>
      <c r="V109" s="31">
        <v>7.8274045931265501</v>
      </c>
      <c r="W109" s="32" t="s">
        <v>28</v>
      </c>
      <c r="X109" s="32">
        <v>7.8274045931265501</v>
      </c>
      <c r="Y109" s="31">
        <v>7.83214100888289</v>
      </c>
      <c r="Z109" s="32" t="s">
        <v>28</v>
      </c>
      <c r="AA109" s="32">
        <v>7.83214100888289</v>
      </c>
      <c r="AB109" s="31">
        <v>7.83214100888289</v>
      </c>
      <c r="AC109" s="32" t="s">
        <v>28</v>
      </c>
      <c r="AD109" s="32">
        <v>7.83214100888289</v>
      </c>
      <c r="AE109" s="31">
        <v>7.8350697884093101</v>
      </c>
      <c r="AF109" s="32" t="s">
        <v>28</v>
      </c>
      <c r="AG109" s="32">
        <v>7.8350697884093101</v>
      </c>
      <c r="AH109" s="31">
        <v>7.8350697884093101</v>
      </c>
      <c r="AI109" s="32" t="s">
        <v>28</v>
      </c>
      <c r="AJ109" s="32">
        <v>7.8350697884093101</v>
      </c>
      <c r="AK109" s="31">
        <v>7.8350697884093101</v>
      </c>
      <c r="AL109" s="32" t="s">
        <v>28</v>
      </c>
      <c r="AM109" s="32">
        <v>7.8350697884093101</v>
      </c>
      <c r="AN109" s="31">
        <v>7.8350697884093101</v>
      </c>
      <c r="AO109" s="32" t="s">
        <v>28</v>
      </c>
      <c r="AP109" s="32">
        <v>7.8350697884093101</v>
      </c>
      <c r="AQ109" s="31">
        <v>7.8350697884093101</v>
      </c>
      <c r="AR109" s="32" t="s">
        <v>28</v>
      </c>
      <c r="AS109" s="32">
        <v>7.8350697884093101</v>
      </c>
      <c r="AT109" s="31">
        <v>7.8350697884093101</v>
      </c>
      <c r="AU109" s="32" t="s">
        <v>28</v>
      </c>
      <c r="AV109" s="32">
        <v>7.8350697884093101</v>
      </c>
      <c r="AW109" s="31">
        <v>7.8408960168515698</v>
      </c>
      <c r="AX109" s="32" t="s">
        <v>28</v>
      </c>
      <c r="AY109" s="32">
        <v>7.8408960168515698</v>
      </c>
      <c r="AZ109" s="31">
        <v>7.8472292280702503</v>
      </c>
      <c r="BA109" s="32" t="s">
        <v>28</v>
      </c>
      <c r="BB109" s="32">
        <v>7.8472292280702503</v>
      </c>
      <c r="BC109" s="31">
        <v>7.8487002480059402</v>
      </c>
      <c r="BD109" s="32" t="s">
        <v>28</v>
      </c>
      <c r="BE109" s="32">
        <v>7.8487002480059402</v>
      </c>
      <c r="BF109" s="31">
        <v>7.8550568239713003</v>
      </c>
      <c r="BG109" s="32" t="s">
        <v>28</v>
      </c>
      <c r="BH109" s="32">
        <v>7.8550568239713003</v>
      </c>
      <c r="BI109" s="31">
        <v>7.8584667211581998</v>
      </c>
      <c r="BJ109" s="32" t="s">
        <v>28</v>
      </c>
      <c r="BK109" s="32">
        <v>7.8584667211581998</v>
      </c>
      <c r="BL109" s="31">
        <v>7.8633318693590901</v>
      </c>
      <c r="BM109" s="32" t="s">
        <v>28</v>
      </c>
      <c r="BN109" s="32">
        <v>7.8633318693590901</v>
      </c>
      <c r="BO109" s="31">
        <v>7.8753859645640398</v>
      </c>
      <c r="BP109" s="32" t="s">
        <v>28</v>
      </c>
      <c r="BQ109" s="32">
        <v>7.8753859645640398</v>
      </c>
      <c r="BR109" s="31">
        <v>7.8830532088886303</v>
      </c>
      <c r="BS109" s="32" t="s">
        <v>28</v>
      </c>
      <c r="BT109" s="32">
        <v>7.8830532088886303</v>
      </c>
      <c r="BU109" s="31">
        <v>7.8859287928637603</v>
      </c>
      <c r="BV109" s="32" t="s">
        <v>28</v>
      </c>
      <c r="BW109" s="32">
        <v>7.8859287928637603</v>
      </c>
      <c r="BX109" s="31">
        <v>7.8937795606707599</v>
      </c>
      <c r="BY109" s="32" t="s">
        <v>28</v>
      </c>
      <c r="BZ109" s="32">
        <v>7.8937795606707599</v>
      </c>
      <c r="CA109" s="31">
        <v>7.9046205314150901</v>
      </c>
      <c r="CB109" s="32" t="s">
        <v>28</v>
      </c>
      <c r="CC109" s="32">
        <v>7.9046205314150901</v>
      </c>
      <c r="CD109" s="31">
        <v>7.91192782344931</v>
      </c>
      <c r="CE109" s="32" t="s">
        <v>28</v>
      </c>
      <c r="CF109" s="32">
        <v>7.91192782344931</v>
      </c>
      <c r="CG109" s="31">
        <v>7.9165288900163198</v>
      </c>
      <c r="CH109" s="32" t="s">
        <v>28</v>
      </c>
      <c r="CI109" s="32">
        <v>7.9165288900163198</v>
      </c>
      <c r="CJ109" s="31">
        <v>7.9165288900163198</v>
      </c>
      <c r="CK109" s="32" t="s">
        <v>28</v>
      </c>
      <c r="CL109" s="32">
        <v>7.9165288900163198</v>
      </c>
      <c r="CM109" s="31">
        <v>7.9249674875301697</v>
      </c>
      <c r="CN109" s="32" t="s">
        <v>28</v>
      </c>
      <c r="CO109" s="32">
        <v>7.9249674875301697</v>
      </c>
      <c r="CP109" s="31">
        <v>7.9363415923294696</v>
      </c>
      <c r="CQ109" s="32" t="s">
        <v>28</v>
      </c>
      <c r="CR109" s="32">
        <v>7.9363415923294696</v>
      </c>
      <c r="CS109" s="31">
        <v>7.9464969500259199</v>
      </c>
      <c r="CT109" s="32" t="s">
        <v>28</v>
      </c>
      <c r="CU109" s="32">
        <v>7.9464969500259199</v>
      </c>
      <c r="CV109" s="31">
        <v>7.9486851267163496</v>
      </c>
      <c r="CW109" s="32" t="s">
        <v>28</v>
      </c>
      <c r="CX109" s="32">
        <v>7.9486851267163496</v>
      </c>
      <c r="CY109" s="31">
        <v>7.9617681023619804</v>
      </c>
      <c r="CZ109" s="32" t="s">
        <v>28</v>
      </c>
      <c r="DA109" s="32">
        <v>7.9617681023619804</v>
      </c>
      <c r="DB109" s="31">
        <v>7.9646740671318597</v>
      </c>
      <c r="DC109" s="32" t="s">
        <v>28</v>
      </c>
      <c r="DD109" s="32">
        <v>7.9646740671318597</v>
      </c>
      <c r="DE109" s="31">
        <v>7.9560379905573901</v>
      </c>
      <c r="DF109" s="32" t="s">
        <v>28</v>
      </c>
      <c r="DG109" s="32">
        <v>7.9560379905573901</v>
      </c>
      <c r="DH109" s="31">
        <v>7.9475440023906696</v>
      </c>
      <c r="DI109" s="32" t="s">
        <v>28</v>
      </c>
      <c r="DJ109" s="32">
        <v>7.9475440023906696</v>
      </c>
      <c r="DK109" s="31">
        <v>7.9421098793430698</v>
      </c>
      <c r="DL109" s="32" t="s">
        <v>28</v>
      </c>
      <c r="DM109" s="32">
        <v>7.9421098793430698</v>
      </c>
      <c r="DN109" s="31">
        <v>7.9475118506768903</v>
      </c>
      <c r="DO109" s="32" t="s">
        <v>28</v>
      </c>
      <c r="DP109" s="32">
        <v>7.9475118506768903</v>
      </c>
      <c r="DQ109" s="31">
        <v>7.9523559978259604</v>
      </c>
      <c r="DR109" s="32" t="s">
        <v>28</v>
      </c>
      <c r="DS109" s="32">
        <v>7.9523559978259604</v>
      </c>
      <c r="DT109" s="31">
        <v>7.9520570460571003</v>
      </c>
      <c r="DU109" s="32" t="s">
        <v>28</v>
      </c>
      <c r="DV109" s="32">
        <v>7.9520570460571003</v>
      </c>
    </row>
    <row r="110" spans="1:126" x14ac:dyDescent="0.2">
      <c r="A110" s="30" t="s">
        <v>7</v>
      </c>
      <c r="B110">
        <v>107</v>
      </c>
      <c r="C110">
        <v>107</v>
      </c>
      <c r="D110" s="32">
        <v>1.43107050572301</v>
      </c>
      <c r="E110" s="32" t="s">
        <v>28</v>
      </c>
      <c r="F110" s="32">
        <v>1.43107050572301</v>
      </c>
      <c r="G110" s="32">
        <v>1.4805410903822001</v>
      </c>
      <c r="H110" s="32" t="s">
        <v>28</v>
      </c>
      <c r="I110" s="32">
        <v>1.4805410903822001</v>
      </c>
      <c r="J110" s="31">
        <v>1.5046422102953501</v>
      </c>
      <c r="K110" s="32" t="s">
        <v>28</v>
      </c>
      <c r="L110" s="32">
        <v>1.5046422102953501</v>
      </c>
      <c r="M110" s="31">
        <v>1.5696439154647901</v>
      </c>
      <c r="N110" s="32" t="s">
        <v>28</v>
      </c>
      <c r="O110" s="32">
        <v>1.5696439154647901</v>
      </c>
      <c r="P110" s="31">
        <v>1.63150541413372</v>
      </c>
      <c r="Q110" s="32" t="s">
        <v>28</v>
      </c>
      <c r="R110" s="32">
        <v>1.63150541413372</v>
      </c>
      <c r="S110" s="31">
        <v>1.6846110923198001</v>
      </c>
      <c r="T110" s="32" t="s">
        <v>28</v>
      </c>
      <c r="U110" s="32">
        <v>1.6846110923198001</v>
      </c>
      <c r="V110" s="31">
        <v>1.7091852098012901</v>
      </c>
      <c r="W110" s="32" t="s">
        <v>28</v>
      </c>
      <c r="X110" s="32">
        <v>1.7091852098012901</v>
      </c>
      <c r="Y110" s="31">
        <v>1.7571948426160999</v>
      </c>
      <c r="Z110" s="32" t="s">
        <v>28</v>
      </c>
      <c r="AA110" s="32">
        <v>1.7571948426160999</v>
      </c>
      <c r="AB110" s="31">
        <v>1.7859363677479101</v>
      </c>
      <c r="AC110" s="32" t="s">
        <v>28</v>
      </c>
      <c r="AD110" s="32">
        <v>1.7859363677479101</v>
      </c>
      <c r="AE110" s="31">
        <v>1.86088959926679</v>
      </c>
      <c r="AF110" s="32" t="s">
        <v>28</v>
      </c>
      <c r="AG110" s="32">
        <v>1.86088959926679</v>
      </c>
      <c r="AH110" s="31">
        <v>1.88829342817465</v>
      </c>
      <c r="AI110" s="32" t="s">
        <v>28</v>
      </c>
      <c r="AJ110" s="32">
        <v>1.88829342817465</v>
      </c>
      <c r="AK110" s="31">
        <v>1.94146897086569</v>
      </c>
      <c r="AL110" s="32" t="s">
        <v>28</v>
      </c>
      <c r="AM110" s="32">
        <v>1.94146897086569</v>
      </c>
      <c r="AN110" s="31">
        <v>1.9726800907227799</v>
      </c>
      <c r="AO110" s="32" t="s">
        <v>28</v>
      </c>
      <c r="AP110" s="32">
        <v>1.9726800907227799</v>
      </c>
      <c r="AQ110" s="31">
        <v>2.0093455018155701</v>
      </c>
      <c r="AR110" s="32" t="s">
        <v>28</v>
      </c>
      <c r="AS110" s="32">
        <v>2.0093455018155701</v>
      </c>
      <c r="AT110" s="31">
        <v>2.0366031468258101</v>
      </c>
      <c r="AU110" s="32" t="s">
        <v>28</v>
      </c>
      <c r="AV110" s="32">
        <v>2.0366031468258101</v>
      </c>
      <c r="AW110" s="31">
        <v>2.05628741729485</v>
      </c>
      <c r="AX110" s="32" t="s">
        <v>28</v>
      </c>
      <c r="AY110" s="32">
        <v>2.05628741729485</v>
      </c>
      <c r="AZ110" s="31">
        <v>2.09643579653561</v>
      </c>
      <c r="BA110" s="32" t="s">
        <v>28</v>
      </c>
      <c r="BB110" s="32">
        <v>2.09643579653561</v>
      </c>
      <c r="BC110" s="31">
        <v>2.1299511114401501</v>
      </c>
      <c r="BD110" s="32" t="s">
        <v>28</v>
      </c>
      <c r="BE110" s="32">
        <v>2.1299511114401501</v>
      </c>
      <c r="BF110" s="31">
        <v>2.1604983846194301</v>
      </c>
      <c r="BG110" s="32" t="s">
        <v>28</v>
      </c>
      <c r="BH110" s="32">
        <v>2.1604983846194301</v>
      </c>
      <c r="BI110" s="31">
        <v>2.2047553858445701</v>
      </c>
      <c r="BJ110" s="32" t="s">
        <v>28</v>
      </c>
      <c r="BK110" s="32">
        <v>2.2047553858445701</v>
      </c>
      <c r="BL110" s="31">
        <v>2.2429919251261099</v>
      </c>
      <c r="BM110" s="32" t="s">
        <v>28</v>
      </c>
      <c r="BN110" s="32">
        <v>2.2429919251261099</v>
      </c>
      <c r="BO110" s="31">
        <v>2.2877693409041799</v>
      </c>
      <c r="BP110" s="32" t="s">
        <v>28</v>
      </c>
      <c r="BQ110" s="32">
        <v>2.2877693409041799</v>
      </c>
      <c r="BR110" s="31">
        <v>2.3111978271115499</v>
      </c>
      <c r="BS110" s="32" t="s">
        <v>28</v>
      </c>
      <c r="BT110" s="32">
        <v>2.3111978271115499</v>
      </c>
      <c r="BU110" s="31">
        <v>2.3471599739228899</v>
      </c>
      <c r="BV110" s="32" t="s">
        <v>28</v>
      </c>
      <c r="BW110" s="32">
        <v>2.3471599739228899</v>
      </c>
      <c r="BX110" s="31">
        <v>2.37922002906343</v>
      </c>
      <c r="BY110" s="32" t="s">
        <v>28</v>
      </c>
      <c r="BZ110" s="32">
        <v>2.37922002906343</v>
      </c>
      <c r="CA110" s="31">
        <v>2.4056161332311099</v>
      </c>
      <c r="CB110" s="32" t="s">
        <v>28</v>
      </c>
      <c r="CC110" s="32">
        <v>2.4056161332311099</v>
      </c>
      <c r="CD110" s="31">
        <v>2.4467277770533702</v>
      </c>
      <c r="CE110" s="32" t="s">
        <v>28</v>
      </c>
      <c r="CF110" s="32">
        <v>2.4467277770533702</v>
      </c>
      <c r="CG110" s="31">
        <v>2.47452657512624</v>
      </c>
      <c r="CH110" s="32" t="s">
        <v>28</v>
      </c>
      <c r="CI110" s="32">
        <v>2.47452657512624</v>
      </c>
      <c r="CJ110" s="31">
        <v>2.49925805631662</v>
      </c>
      <c r="CK110" s="32" t="s">
        <v>28</v>
      </c>
      <c r="CL110" s="32">
        <v>2.49925805631662</v>
      </c>
      <c r="CM110" s="31">
        <v>2.52109869740555</v>
      </c>
      <c r="CN110" s="32" t="s">
        <v>28</v>
      </c>
      <c r="CO110" s="32">
        <v>2.52109869740555</v>
      </c>
      <c r="CP110" s="31">
        <v>2.5456767623926102</v>
      </c>
      <c r="CQ110" s="32" t="s">
        <v>28</v>
      </c>
      <c r="CR110" s="32">
        <v>2.5456767623926102</v>
      </c>
      <c r="CS110" s="31">
        <v>2.5602312893678598</v>
      </c>
      <c r="CT110" s="32" t="s">
        <v>28</v>
      </c>
      <c r="CU110" s="32">
        <v>2.5602312893678598</v>
      </c>
      <c r="CV110" s="31">
        <v>2.5545138101982299</v>
      </c>
      <c r="CW110" s="32" t="s">
        <v>28</v>
      </c>
      <c r="CX110" s="32">
        <v>2.5545138101982299</v>
      </c>
      <c r="CY110" s="31">
        <v>2.6188387970490399</v>
      </c>
      <c r="CZ110" s="32" t="s">
        <v>28</v>
      </c>
      <c r="DA110" s="32">
        <v>2.6188387970490399</v>
      </c>
      <c r="DB110" s="31">
        <v>2.66278438660835</v>
      </c>
      <c r="DC110" s="32" t="s">
        <v>28</v>
      </c>
      <c r="DD110" s="32">
        <v>2.66278438660835</v>
      </c>
      <c r="DE110" s="31">
        <v>2.7058573247524</v>
      </c>
      <c r="DF110" s="32" t="s">
        <v>28</v>
      </c>
      <c r="DG110" s="32">
        <v>2.7058573247524</v>
      </c>
      <c r="DH110" s="31">
        <v>2.6237469967207101</v>
      </c>
      <c r="DI110" s="32" t="s">
        <v>28</v>
      </c>
      <c r="DJ110" s="32">
        <v>2.6237469967207101</v>
      </c>
      <c r="DK110" s="31">
        <v>2.7019599021607101</v>
      </c>
      <c r="DL110" s="32" t="s">
        <v>28</v>
      </c>
      <c r="DM110" s="32">
        <v>2.7019599021607101</v>
      </c>
      <c r="DN110" s="31">
        <v>2.7098311606919498</v>
      </c>
      <c r="DO110" s="32" t="s">
        <v>28</v>
      </c>
      <c r="DP110" s="32">
        <v>2.7098311606919498</v>
      </c>
      <c r="DQ110" s="31">
        <v>2.6451876726068102</v>
      </c>
      <c r="DR110" s="32" t="s">
        <v>28</v>
      </c>
      <c r="DS110" s="32">
        <v>2.6451876726068102</v>
      </c>
      <c r="DT110" s="31">
        <v>2.64185089220299</v>
      </c>
      <c r="DU110" s="32" t="s">
        <v>28</v>
      </c>
      <c r="DV110" s="32">
        <v>2.64185089220299</v>
      </c>
    </row>
    <row r="111" spans="1:126" x14ac:dyDescent="0.2">
      <c r="A111" s="30" t="s">
        <v>5</v>
      </c>
      <c r="B111">
        <v>108</v>
      </c>
      <c r="C111">
        <v>108</v>
      </c>
      <c r="D111" s="32">
        <v>9.4300293239568003</v>
      </c>
      <c r="E111" s="32" t="s">
        <v>28</v>
      </c>
      <c r="F111" s="32">
        <v>9.4300293239568003</v>
      </c>
      <c r="G111" s="32">
        <v>9.5578864015208893</v>
      </c>
      <c r="H111" s="32" t="s">
        <v>28</v>
      </c>
      <c r="I111" s="32">
        <v>9.5578864015208893</v>
      </c>
      <c r="J111" s="31">
        <v>9.6551121035553802</v>
      </c>
      <c r="K111" s="32" t="s">
        <v>28</v>
      </c>
      <c r="L111" s="32">
        <v>9.6551121035553802</v>
      </c>
      <c r="M111" s="31">
        <v>9.7321283464959407</v>
      </c>
      <c r="N111" s="32" t="s">
        <v>28</v>
      </c>
      <c r="O111" s="32">
        <v>9.7321283464959407</v>
      </c>
      <c r="P111" s="31">
        <v>9.81434311307369</v>
      </c>
      <c r="Q111" s="32" t="s">
        <v>28</v>
      </c>
      <c r="R111" s="32">
        <v>9.81434311307369</v>
      </c>
      <c r="S111" s="31">
        <v>9.8860485965660807</v>
      </c>
      <c r="T111" s="32" t="s">
        <v>28</v>
      </c>
      <c r="U111" s="32">
        <v>9.8860485965660807</v>
      </c>
      <c r="V111" s="31">
        <v>9.9532511444795304</v>
      </c>
      <c r="W111" s="32" t="s">
        <v>28</v>
      </c>
      <c r="X111" s="32">
        <v>9.9532511444795304</v>
      </c>
      <c r="Y111" s="31">
        <v>10.015225559412601</v>
      </c>
      <c r="Z111" s="32" t="s">
        <v>28</v>
      </c>
      <c r="AA111" s="32">
        <v>10.015225559412601</v>
      </c>
      <c r="AB111" s="31">
        <v>10.0349042788632</v>
      </c>
      <c r="AC111" s="32" t="s">
        <v>28</v>
      </c>
      <c r="AD111" s="32">
        <v>10.0349042788632</v>
      </c>
      <c r="AE111" s="31">
        <v>10.0777994787761</v>
      </c>
      <c r="AF111" s="32" t="s">
        <v>28</v>
      </c>
      <c r="AG111" s="32">
        <v>10.0777994787761</v>
      </c>
      <c r="AH111" s="31">
        <v>10.142131563700801</v>
      </c>
      <c r="AI111" s="32" t="s">
        <v>28</v>
      </c>
      <c r="AJ111" s="32">
        <v>10.142131563700801</v>
      </c>
      <c r="AK111" s="31">
        <v>10.171462631931201</v>
      </c>
      <c r="AL111" s="32" t="s">
        <v>28</v>
      </c>
      <c r="AM111" s="32">
        <v>10.171462631931201</v>
      </c>
      <c r="AN111" s="31">
        <v>10.2303247181783</v>
      </c>
      <c r="AO111" s="32" t="s">
        <v>28</v>
      </c>
      <c r="AP111" s="32">
        <v>10.2303247181783</v>
      </c>
      <c r="AQ111" s="31">
        <v>10.267818524207801</v>
      </c>
      <c r="AR111" s="32" t="s">
        <v>28</v>
      </c>
      <c r="AS111" s="32">
        <v>10.267818524207801</v>
      </c>
      <c r="AT111" s="31">
        <v>10.3092040898057</v>
      </c>
      <c r="AU111" s="32" t="s">
        <v>28</v>
      </c>
      <c r="AV111" s="32">
        <v>10.3092040898057</v>
      </c>
      <c r="AW111" s="31">
        <v>10.3440034619904</v>
      </c>
      <c r="AX111" s="32" t="s">
        <v>28</v>
      </c>
      <c r="AY111" s="32">
        <v>10.3440034619904</v>
      </c>
      <c r="AZ111" s="31">
        <v>10.3997880490643</v>
      </c>
      <c r="BA111" s="32" t="s">
        <v>28</v>
      </c>
      <c r="BB111" s="32">
        <v>10.3997880490643</v>
      </c>
      <c r="BC111" s="31">
        <v>10.4316545239107</v>
      </c>
      <c r="BD111" s="32" t="s">
        <v>28</v>
      </c>
      <c r="BE111" s="32">
        <v>10.4316545239107</v>
      </c>
      <c r="BF111" s="31">
        <v>10.4775490595392</v>
      </c>
      <c r="BG111" s="32" t="s">
        <v>28</v>
      </c>
      <c r="BH111" s="32">
        <v>10.4775490595392</v>
      </c>
      <c r="BI111" s="31">
        <v>10.4911632661662</v>
      </c>
      <c r="BJ111" s="32" t="s">
        <v>28</v>
      </c>
      <c r="BK111" s="32">
        <v>10.4911632661662</v>
      </c>
      <c r="BL111" s="31">
        <v>10.5459769152201</v>
      </c>
      <c r="BM111" s="32" t="s">
        <v>28</v>
      </c>
      <c r="BN111" s="32">
        <v>10.5459769152201</v>
      </c>
      <c r="BO111" s="31">
        <v>10.5937580753503</v>
      </c>
      <c r="BP111" s="32" t="s">
        <v>28</v>
      </c>
      <c r="BQ111" s="32">
        <v>10.5937580753503</v>
      </c>
      <c r="BR111" s="31">
        <v>10.6509451444434</v>
      </c>
      <c r="BS111" s="32" t="s">
        <v>28</v>
      </c>
      <c r="BT111" s="32">
        <v>10.6509451444434</v>
      </c>
      <c r="BU111" s="31">
        <v>10.663212374795901</v>
      </c>
      <c r="BV111" s="32" t="s">
        <v>28</v>
      </c>
      <c r="BW111" s="32">
        <v>10.663212374795901</v>
      </c>
      <c r="BX111" s="31">
        <v>10.688380921396799</v>
      </c>
      <c r="BY111" s="32" t="s">
        <v>28</v>
      </c>
      <c r="BZ111" s="32">
        <v>10.688380921396799</v>
      </c>
      <c r="CA111" s="31">
        <v>10.709150169575899</v>
      </c>
      <c r="CB111" s="32" t="s">
        <v>28</v>
      </c>
      <c r="CC111" s="32">
        <v>10.709150169575899</v>
      </c>
      <c r="CD111" s="31">
        <v>10.7494074013873</v>
      </c>
      <c r="CE111" s="32" t="s">
        <v>28</v>
      </c>
      <c r="CF111" s="32">
        <v>10.7494074013873</v>
      </c>
      <c r="CG111" s="31">
        <v>10.772120548055099</v>
      </c>
      <c r="CH111" s="32" t="s">
        <v>28</v>
      </c>
      <c r="CI111" s="32">
        <v>10.772120548055099</v>
      </c>
      <c r="CJ111" s="31">
        <v>10.745068217086599</v>
      </c>
      <c r="CK111" s="32" t="s">
        <v>28</v>
      </c>
      <c r="CL111" s="32">
        <v>10.745068217086599</v>
      </c>
      <c r="CM111" s="31">
        <v>10.7753413940684</v>
      </c>
      <c r="CN111" s="32" t="s">
        <v>28</v>
      </c>
      <c r="CO111" s="32">
        <v>10.7753413940684</v>
      </c>
      <c r="CP111" s="31">
        <v>10.797857274310299</v>
      </c>
      <c r="CQ111" s="32" t="s">
        <v>28</v>
      </c>
      <c r="CR111" s="32">
        <v>10.797857274310299</v>
      </c>
      <c r="CS111" s="31">
        <v>10.812103108765999</v>
      </c>
      <c r="CT111" s="32" t="s">
        <v>28</v>
      </c>
      <c r="CU111" s="32">
        <v>10.812103108765999</v>
      </c>
      <c r="CV111" s="31">
        <v>10.8351451546541</v>
      </c>
      <c r="CW111" s="32" t="s">
        <v>28</v>
      </c>
      <c r="CX111" s="32">
        <v>10.8351451546541</v>
      </c>
      <c r="CY111" s="31">
        <v>10.844817294252501</v>
      </c>
      <c r="CZ111" s="32" t="s">
        <v>28</v>
      </c>
      <c r="DA111" s="32">
        <v>10.844817294252501</v>
      </c>
      <c r="DB111" s="31">
        <v>10.832828800229301</v>
      </c>
      <c r="DC111" s="32" t="s">
        <v>28</v>
      </c>
      <c r="DD111" s="32">
        <v>10.832828800229301</v>
      </c>
      <c r="DE111" s="31">
        <v>10.8548933743325</v>
      </c>
      <c r="DF111" s="32" t="s">
        <v>28</v>
      </c>
      <c r="DG111" s="32">
        <v>10.8548933743325</v>
      </c>
      <c r="DH111" s="31">
        <v>10.841961178880201</v>
      </c>
      <c r="DI111" s="32" t="s">
        <v>28</v>
      </c>
      <c r="DJ111" s="32">
        <v>10.841961178880201</v>
      </c>
      <c r="DK111" s="31">
        <v>10.8489345284479</v>
      </c>
      <c r="DL111" s="32" t="s">
        <v>28</v>
      </c>
      <c r="DM111" s="32">
        <v>10.8489345284479</v>
      </c>
      <c r="DN111" s="31">
        <v>10.8229850388056</v>
      </c>
      <c r="DO111" s="32" t="s">
        <v>28</v>
      </c>
      <c r="DP111" s="32">
        <v>10.8229850388056</v>
      </c>
      <c r="DQ111" s="31">
        <v>10.817106622609799</v>
      </c>
      <c r="DR111" s="32" t="s">
        <v>28</v>
      </c>
      <c r="DS111" s="32">
        <v>10.817106622609799</v>
      </c>
      <c r="DT111" s="31">
        <v>10.8026752888976</v>
      </c>
      <c r="DU111" s="32" t="s">
        <v>28</v>
      </c>
      <c r="DV111" s="32">
        <v>10.8026752888976</v>
      </c>
    </row>
    <row r="112" spans="1:126" x14ac:dyDescent="0.2">
      <c r="A112" s="30" t="s">
        <v>5</v>
      </c>
      <c r="B112">
        <v>109</v>
      </c>
      <c r="C112">
        <v>109</v>
      </c>
      <c r="D112" s="32">
        <v>2.1697228964834898</v>
      </c>
      <c r="E112" s="32" t="s">
        <v>28</v>
      </c>
      <c r="F112" s="32">
        <v>2.1697228964834898</v>
      </c>
      <c r="G112" s="32">
        <v>2.1720459437467201</v>
      </c>
      <c r="H112" s="32" t="s">
        <v>28</v>
      </c>
      <c r="I112" s="32">
        <v>2.1720459437467201</v>
      </c>
      <c r="J112" s="31">
        <v>2.1720459437467201</v>
      </c>
      <c r="K112" s="32" t="s">
        <v>28</v>
      </c>
      <c r="L112" s="32">
        <v>2.1720459437467201</v>
      </c>
      <c r="M112" s="31">
        <v>2.1720459437467201</v>
      </c>
      <c r="N112" s="32" t="s">
        <v>28</v>
      </c>
      <c r="O112" s="32">
        <v>2.1720459437467201</v>
      </c>
      <c r="P112" s="31">
        <v>2.1740624648942002</v>
      </c>
      <c r="Q112" s="32" t="s">
        <v>28</v>
      </c>
      <c r="R112" s="32">
        <v>2.1740624648942002</v>
      </c>
      <c r="S112" s="31">
        <v>2.17710959439114</v>
      </c>
      <c r="T112" s="32" t="s">
        <v>28</v>
      </c>
      <c r="U112" s="32">
        <v>2.17710959439114</v>
      </c>
      <c r="V112" s="31">
        <v>2.17710959439114</v>
      </c>
      <c r="W112" s="32" t="s">
        <v>28</v>
      </c>
      <c r="X112" s="32">
        <v>2.17710959439114</v>
      </c>
      <c r="Y112" s="31">
        <v>2.1867619544312298</v>
      </c>
      <c r="Z112" s="32" t="s">
        <v>28</v>
      </c>
      <c r="AA112" s="32">
        <v>2.1867619544312298</v>
      </c>
      <c r="AB112" s="31">
        <v>2.1867619544312298</v>
      </c>
      <c r="AC112" s="32" t="s">
        <v>28</v>
      </c>
      <c r="AD112" s="32">
        <v>2.1867619544312298</v>
      </c>
      <c r="AE112" s="31">
        <v>2.1932408810672301</v>
      </c>
      <c r="AF112" s="32" t="s">
        <v>28</v>
      </c>
      <c r="AG112" s="32">
        <v>2.1932408810672301</v>
      </c>
      <c r="AH112" s="31">
        <v>2.20480883685366</v>
      </c>
      <c r="AI112" s="32" t="s">
        <v>28</v>
      </c>
      <c r="AJ112" s="32">
        <v>2.20480883685366</v>
      </c>
      <c r="AK112" s="31">
        <v>2.20480883685366</v>
      </c>
      <c r="AL112" s="32" t="s">
        <v>28</v>
      </c>
      <c r="AM112" s="32">
        <v>2.20480883685366</v>
      </c>
      <c r="AN112" s="31">
        <v>2.20480883685366</v>
      </c>
      <c r="AO112" s="32" t="s">
        <v>28</v>
      </c>
      <c r="AP112" s="32">
        <v>2.20480883685366</v>
      </c>
      <c r="AQ112" s="31">
        <v>2.2071998270728801</v>
      </c>
      <c r="AR112" s="32" t="s">
        <v>28</v>
      </c>
      <c r="AS112" s="32">
        <v>2.2071998270728801</v>
      </c>
      <c r="AT112" s="31">
        <v>2.2087628708513001</v>
      </c>
      <c r="AU112" s="32" t="s">
        <v>28</v>
      </c>
      <c r="AV112" s="32">
        <v>2.2087628708513001</v>
      </c>
      <c r="AW112" s="31">
        <v>2.21236810948901</v>
      </c>
      <c r="AX112" s="32" t="s">
        <v>28</v>
      </c>
      <c r="AY112" s="32">
        <v>2.21236810948901</v>
      </c>
      <c r="AZ112" s="31">
        <v>2.214840252168</v>
      </c>
      <c r="BA112" s="32" t="s">
        <v>28</v>
      </c>
      <c r="BB112" s="32">
        <v>2.214840252168</v>
      </c>
      <c r="BC112" s="31">
        <v>2.2196001029268899</v>
      </c>
      <c r="BD112" s="32" t="s">
        <v>28</v>
      </c>
      <c r="BE112" s="32">
        <v>2.2196001029268899</v>
      </c>
      <c r="BF112" s="31">
        <v>2.2203953390142201</v>
      </c>
      <c r="BG112" s="32" t="s">
        <v>28</v>
      </c>
      <c r="BH112" s="32">
        <v>2.2203953390142201</v>
      </c>
      <c r="BI112" s="31">
        <v>2.2216996284387802</v>
      </c>
      <c r="BJ112" s="32" t="s">
        <v>28</v>
      </c>
      <c r="BK112" s="32">
        <v>2.2216996284387802</v>
      </c>
      <c r="BL112" s="31">
        <v>2.2224404214545102</v>
      </c>
      <c r="BM112" s="32" t="s">
        <v>28</v>
      </c>
      <c r="BN112" s="32">
        <v>2.2224404214545102</v>
      </c>
      <c r="BO112" s="31">
        <v>2.2224404214545102</v>
      </c>
      <c r="BP112" s="32" t="s">
        <v>28</v>
      </c>
      <c r="BQ112" s="32">
        <v>2.2224404214545102</v>
      </c>
      <c r="BR112" s="31">
        <v>2.2231673573242099</v>
      </c>
      <c r="BS112" s="32" t="s">
        <v>28</v>
      </c>
      <c r="BT112" s="32">
        <v>2.2231673573242099</v>
      </c>
      <c r="BU112" s="31">
        <v>2.2231673573242099</v>
      </c>
      <c r="BV112" s="32" t="s">
        <v>28</v>
      </c>
      <c r="BW112" s="32">
        <v>2.2231673573242099</v>
      </c>
      <c r="BX112" s="31">
        <v>2.2263475725433102</v>
      </c>
      <c r="BY112" s="32" t="s">
        <v>28</v>
      </c>
      <c r="BZ112" s="32">
        <v>2.2263475725433102</v>
      </c>
      <c r="CA112" s="31">
        <v>2.2297246643406199</v>
      </c>
      <c r="CB112" s="32" t="s">
        <v>28</v>
      </c>
      <c r="CC112" s="32">
        <v>2.2297246643406199</v>
      </c>
      <c r="CD112" s="31">
        <v>2.2329549703167699</v>
      </c>
      <c r="CE112" s="32" t="s">
        <v>28</v>
      </c>
      <c r="CF112" s="32">
        <v>2.2329549703167699</v>
      </c>
      <c r="CG112" s="31">
        <v>2.2352243906565699</v>
      </c>
      <c r="CH112" s="32" t="s">
        <v>28</v>
      </c>
      <c r="CI112" s="32">
        <v>2.2352243906565699</v>
      </c>
      <c r="CJ112" s="31">
        <v>2.2400824875913998</v>
      </c>
      <c r="CK112" s="32" t="s">
        <v>28</v>
      </c>
      <c r="CL112" s="32">
        <v>2.2400824875913998</v>
      </c>
      <c r="CM112" s="31">
        <v>2.2572878755164401</v>
      </c>
      <c r="CN112" s="32" t="s">
        <v>28</v>
      </c>
      <c r="CO112" s="32">
        <v>2.2572878755164401</v>
      </c>
      <c r="CP112" s="31">
        <v>2.2597403966970799</v>
      </c>
      <c r="CQ112" s="32" t="s">
        <v>28</v>
      </c>
      <c r="CR112" s="32">
        <v>2.2597403966970799</v>
      </c>
      <c r="CS112" s="31">
        <v>2.2597403966970799</v>
      </c>
      <c r="CT112" s="32" t="s">
        <v>28</v>
      </c>
      <c r="CU112" s="32">
        <v>2.2597403966970799</v>
      </c>
      <c r="CV112" s="31">
        <v>2.2608066796874402</v>
      </c>
      <c r="CW112" s="32" t="s">
        <v>28</v>
      </c>
      <c r="CX112" s="32">
        <v>2.2608066796874402</v>
      </c>
      <c r="CY112" s="31">
        <v>2.2620878542773202</v>
      </c>
      <c r="CZ112" s="32" t="s">
        <v>28</v>
      </c>
      <c r="DA112" s="32">
        <v>2.2620878542773202</v>
      </c>
      <c r="DB112" s="31">
        <v>2.2779428168890901</v>
      </c>
      <c r="DC112" s="32" t="s">
        <v>28</v>
      </c>
      <c r="DD112" s="32">
        <v>2.2779428168890901</v>
      </c>
      <c r="DE112" s="31">
        <v>2.28846713339555</v>
      </c>
      <c r="DF112" s="32" t="s">
        <v>28</v>
      </c>
      <c r="DG112" s="32">
        <v>2.28846713339555</v>
      </c>
      <c r="DH112" s="31">
        <v>2.2975012711290601</v>
      </c>
      <c r="DI112" s="32" t="s">
        <v>28</v>
      </c>
      <c r="DJ112" s="32">
        <v>2.2975012711290601</v>
      </c>
      <c r="DK112" s="31">
        <v>2.2979350393957398</v>
      </c>
      <c r="DL112" s="32" t="s">
        <v>28</v>
      </c>
      <c r="DM112" s="32">
        <v>2.2979350393957398</v>
      </c>
      <c r="DN112" s="31">
        <v>2.3009815709630099</v>
      </c>
      <c r="DO112" s="32" t="s">
        <v>28</v>
      </c>
      <c r="DP112" s="32">
        <v>2.3009815709630099</v>
      </c>
      <c r="DQ112" s="31">
        <v>2.3092010841055099</v>
      </c>
      <c r="DR112" s="32" t="s">
        <v>28</v>
      </c>
      <c r="DS112" s="32">
        <v>2.3092010841055099</v>
      </c>
      <c r="DT112" s="31">
        <v>2.3157450143529399</v>
      </c>
      <c r="DU112" s="32" t="s">
        <v>28</v>
      </c>
      <c r="DV112" s="32">
        <v>2.3157450143529399</v>
      </c>
    </row>
    <row r="113" spans="1:126" x14ac:dyDescent="0.2">
      <c r="A113" s="30" t="s">
        <v>7</v>
      </c>
      <c r="B113">
        <v>110</v>
      </c>
      <c r="C113">
        <v>110</v>
      </c>
      <c r="D113" s="32">
        <v>-0.712898389342557</v>
      </c>
      <c r="E113" s="32" t="s">
        <v>28</v>
      </c>
      <c r="F113" s="32">
        <v>-0.712898389342557</v>
      </c>
      <c r="G113" s="32">
        <v>-0.70875847732108099</v>
      </c>
      <c r="H113" s="32" t="s">
        <v>28</v>
      </c>
      <c r="I113" s="32">
        <v>-0.70875847732108099</v>
      </c>
      <c r="J113" s="31">
        <v>-0.70558279980586303</v>
      </c>
      <c r="K113" s="32" t="s">
        <v>28</v>
      </c>
      <c r="L113" s="32">
        <v>-0.70558279980586303</v>
      </c>
      <c r="M113" s="31">
        <v>-0.70205664819602398</v>
      </c>
      <c r="N113" s="32" t="s">
        <v>28</v>
      </c>
      <c r="O113" s="32">
        <v>-0.70205664819602398</v>
      </c>
      <c r="P113" s="31">
        <v>-0.68763025219929297</v>
      </c>
      <c r="Q113" s="32" t="s">
        <v>28</v>
      </c>
      <c r="R113" s="32">
        <v>-0.68763025219929297</v>
      </c>
      <c r="S113" s="31">
        <v>-0.66103834397894801</v>
      </c>
      <c r="T113" s="32" t="s">
        <v>28</v>
      </c>
      <c r="U113" s="32">
        <v>-0.66103834397894801</v>
      </c>
      <c r="V113" s="31">
        <v>-0.62005845251815705</v>
      </c>
      <c r="W113" s="32" t="s">
        <v>28</v>
      </c>
      <c r="X113" s="32">
        <v>-0.62005845251815705</v>
      </c>
      <c r="Y113" s="31">
        <v>-0.60730321594117898</v>
      </c>
      <c r="Z113" s="32" t="s">
        <v>28</v>
      </c>
      <c r="AA113" s="32">
        <v>-0.60730321594117898</v>
      </c>
      <c r="AB113" s="31">
        <v>-0.59104153361202205</v>
      </c>
      <c r="AC113" s="32" t="s">
        <v>28</v>
      </c>
      <c r="AD113" s="32">
        <v>-0.59104153361202205</v>
      </c>
      <c r="AE113" s="31">
        <v>-0.57159077487665599</v>
      </c>
      <c r="AF113" s="32" t="s">
        <v>28</v>
      </c>
      <c r="AG113" s="32">
        <v>-0.57159077487665599</v>
      </c>
      <c r="AH113" s="31">
        <v>-0.52109960341556605</v>
      </c>
      <c r="AI113" s="32" t="s">
        <v>28</v>
      </c>
      <c r="AJ113" s="32">
        <v>-0.52109960341556605</v>
      </c>
      <c r="AK113" s="31">
        <v>-0.50429079471899996</v>
      </c>
      <c r="AL113" s="32" t="s">
        <v>28</v>
      </c>
      <c r="AM113" s="32">
        <v>-0.50429079471899996</v>
      </c>
      <c r="AN113" s="31">
        <v>-0.49298423882590697</v>
      </c>
      <c r="AO113" s="32" t="s">
        <v>28</v>
      </c>
      <c r="AP113" s="32">
        <v>-0.49298423882590697</v>
      </c>
      <c r="AQ113" s="31">
        <v>-0.47444480984352599</v>
      </c>
      <c r="AR113" s="32" t="s">
        <v>28</v>
      </c>
      <c r="AS113" s="32">
        <v>-0.47444480984352599</v>
      </c>
      <c r="AT113" s="31">
        <v>-0.45508873695125202</v>
      </c>
      <c r="AU113" s="32" t="s">
        <v>28</v>
      </c>
      <c r="AV113" s="32">
        <v>-0.45508873695125202</v>
      </c>
      <c r="AW113" s="31">
        <v>-0.445048630966495</v>
      </c>
      <c r="AX113" s="32" t="s">
        <v>28</v>
      </c>
      <c r="AY113" s="32">
        <v>-0.445048630966495</v>
      </c>
      <c r="AZ113" s="31">
        <v>-0.43212703221162202</v>
      </c>
      <c r="BA113" s="32" t="s">
        <v>28</v>
      </c>
      <c r="BB113" s="32">
        <v>-0.43212703221162202</v>
      </c>
      <c r="BC113" s="31">
        <v>-0.42047031274228602</v>
      </c>
      <c r="BD113" s="32" t="s">
        <v>28</v>
      </c>
      <c r="BE113" s="32">
        <v>-0.42047031274228602</v>
      </c>
      <c r="BF113" s="31">
        <v>-0.407070442216518</v>
      </c>
      <c r="BG113" s="32" t="s">
        <v>28</v>
      </c>
      <c r="BH113" s="32">
        <v>-0.407070442216518</v>
      </c>
      <c r="BI113" s="31">
        <v>-0.38511443401689099</v>
      </c>
      <c r="BJ113" s="32" t="s">
        <v>28</v>
      </c>
      <c r="BK113" s="32">
        <v>-0.38511443401689099</v>
      </c>
      <c r="BL113" s="31">
        <v>-0.369441248533741</v>
      </c>
      <c r="BM113" s="32" t="s">
        <v>28</v>
      </c>
      <c r="BN113" s="32">
        <v>-0.369441248533741</v>
      </c>
      <c r="BO113" s="31">
        <v>-0.34507130535976899</v>
      </c>
      <c r="BP113" s="32" t="s">
        <v>28</v>
      </c>
      <c r="BQ113" s="32">
        <v>-0.34507130535976899</v>
      </c>
      <c r="BR113" s="31">
        <v>-0.293872459946316</v>
      </c>
      <c r="BS113" s="32" t="s">
        <v>28</v>
      </c>
      <c r="BT113" s="32">
        <v>-0.293872459946316</v>
      </c>
      <c r="BU113" s="31">
        <v>-0.271712674203067</v>
      </c>
      <c r="BV113" s="32" t="s">
        <v>28</v>
      </c>
      <c r="BW113" s="32">
        <v>-0.271712674203067</v>
      </c>
      <c r="BX113" s="31">
        <v>-0.246977763035479</v>
      </c>
      <c r="BY113" s="32" t="s">
        <v>28</v>
      </c>
      <c r="BZ113" s="32">
        <v>-0.246977763035479</v>
      </c>
      <c r="CA113" s="31">
        <v>-0.22087785940723301</v>
      </c>
      <c r="CB113" s="32" t="s">
        <v>28</v>
      </c>
      <c r="CC113" s="32">
        <v>-0.22087785940723301</v>
      </c>
      <c r="CD113" s="31">
        <v>-0.16953465918545599</v>
      </c>
      <c r="CE113" s="32" t="s">
        <v>28</v>
      </c>
      <c r="CF113" s="32">
        <v>-0.16953465918545599</v>
      </c>
      <c r="CG113" s="31">
        <v>-0.176760763921436</v>
      </c>
      <c r="CH113" s="32" t="s">
        <v>28</v>
      </c>
      <c r="CI113" s="32">
        <v>-0.176760763921436</v>
      </c>
      <c r="CJ113" s="31">
        <v>-0.170000427931952</v>
      </c>
      <c r="CK113" s="32" t="s">
        <v>28</v>
      </c>
      <c r="CL113" s="32">
        <v>-0.170000427931952</v>
      </c>
      <c r="CM113" s="31">
        <v>-0.142894642158955</v>
      </c>
      <c r="CN113" s="32" t="s">
        <v>28</v>
      </c>
      <c r="CO113" s="32">
        <v>-0.142894642158955</v>
      </c>
      <c r="CP113" s="31">
        <v>-0.116802918280511</v>
      </c>
      <c r="CQ113" s="32" t="s">
        <v>28</v>
      </c>
      <c r="CR113" s="32">
        <v>-0.116802918280511</v>
      </c>
      <c r="CS113" s="31">
        <v>-0.11043654032731</v>
      </c>
      <c r="CT113" s="32" t="s">
        <v>28</v>
      </c>
      <c r="CU113" s="32">
        <v>-0.11043654032731</v>
      </c>
      <c r="CV113" s="31">
        <v>-0.10139363785854</v>
      </c>
      <c r="CW113" s="32" t="s">
        <v>28</v>
      </c>
      <c r="CX113" s="32">
        <v>-0.10139363785854</v>
      </c>
      <c r="CY113" s="31">
        <v>-0.10133118254899701</v>
      </c>
      <c r="CZ113" s="32" t="s">
        <v>28</v>
      </c>
      <c r="DA113" s="32">
        <v>-0.10133118254899701</v>
      </c>
      <c r="DB113" s="31">
        <v>-0.101639327532569</v>
      </c>
      <c r="DC113" s="32" t="s">
        <v>28</v>
      </c>
      <c r="DD113" s="32">
        <v>-0.101639327532569</v>
      </c>
      <c r="DE113" s="31">
        <v>-8.7556082918760603E-2</v>
      </c>
      <c r="DF113" s="32" t="s">
        <v>28</v>
      </c>
      <c r="DG113" s="32">
        <v>-8.7556082918760603E-2</v>
      </c>
      <c r="DH113" s="31">
        <v>-7.5251312102571799E-2</v>
      </c>
      <c r="DI113" s="32" t="s">
        <v>28</v>
      </c>
      <c r="DJ113" s="32">
        <v>-7.5251312102571799E-2</v>
      </c>
      <c r="DK113" s="31">
        <v>-5.1146109276176799E-2</v>
      </c>
      <c r="DL113" s="32" t="s">
        <v>28</v>
      </c>
      <c r="DM113" s="32">
        <v>-5.1146109276176799E-2</v>
      </c>
      <c r="DN113" s="31">
        <v>-3.8996663881036502E-2</v>
      </c>
      <c r="DO113" s="32" t="s">
        <v>28</v>
      </c>
      <c r="DP113" s="32">
        <v>-3.8996663881036502E-2</v>
      </c>
      <c r="DQ113" s="31">
        <v>-1.9711485562320899E-2</v>
      </c>
      <c r="DR113" s="32" t="s">
        <v>28</v>
      </c>
      <c r="DS113" s="32">
        <v>-1.9711485562320899E-2</v>
      </c>
      <c r="DT113" s="31">
        <v>1.6617914478124801E-2</v>
      </c>
      <c r="DU113" s="32" t="s">
        <v>28</v>
      </c>
      <c r="DV113" s="32">
        <v>1.6617914478124801E-2</v>
      </c>
    </row>
    <row r="114" spans="1:126" x14ac:dyDescent="0.2">
      <c r="A114" s="30" t="s">
        <v>7</v>
      </c>
      <c r="B114">
        <v>111</v>
      </c>
      <c r="C114">
        <v>111</v>
      </c>
      <c r="D114" s="32">
        <v>1.3838812421267599</v>
      </c>
      <c r="E114" s="32" t="s">
        <v>28</v>
      </c>
      <c r="F114" s="32">
        <v>1.3838812421267599</v>
      </c>
      <c r="G114" s="32">
        <v>1.4021785818831201</v>
      </c>
      <c r="H114" s="32" t="s">
        <v>28</v>
      </c>
      <c r="I114" s="32">
        <v>1.4021785818831201</v>
      </c>
      <c r="J114" s="31">
        <v>1.44370325632178</v>
      </c>
      <c r="K114" s="32" t="s">
        <v>28</v>
      </c>
      <c r="L114" s="32">
        <v>1.44370325632178</v>
      </c>
      <c r="M114" s="31">
        <v>1.4698751264806</v>
      </c>
      <c r="N114" s="32" t="s">
        <v>28</v>
      </c>
      <c r="O114" s="32">
        <v>1.4698751264806</v>
      </c>
      <c r="P114" s="31">
        <v>1.5257166448131401</v>
      </c>
      <c r="Q114" s="32" t="s">
        <v>28</v>
      </c>
      <c r="R114" s="32">
        <v>1.5257166448131401</v>
      </c>
      <c r="S114" s="31">
        <v>1.56027677771166</v>
      </c>
      <c r="T114" s="32" t="s">
        <v>28</v>
      </c>
      <c r="U114" s="32">
        <v>1.56027677771166</v>
      </c>
      <c r="V114" s="31">
        <v>1.5665217060395999</v>
      </c>
      <c r="W114" s="32" t="s">
        <v>28</v>
      </c>
      <c r="X114" s="32">
        <v>1.5665217060395999</v>
      </c>
      <c r="Y114" s="31">
        <v>1.5984313142914599</v>
      </c>
      <c r="Z114" s="32" t="s">
        <v>28</v>
      </c>
      <c r="AA114" s="32">
        <v>1.5984313142914599</v>
      </c>
      <c r="AB114" s="31">
        <v>1.63071931337803</v>
      </c>
      <c r="AC114" s="32" t="s">
        <v>28</v>
      </c>
      <c r="AD114" s="32">
        <v>1.63071931337803</v>
      </c>
      <c r="AE114" s="31">
        <v>1.6668269241915701</v>
      </c>
      <c r="AF114" s="32" t="s">
        <v>28</v>
      </c>
      <c r="AG114" s="32">
        <v>1.6668269241915701</v>
      </c>
      <c r="AH114" s="31">
        <v>1.68997888294582</v>
      </c>
      <c r="AI114" s="32" t="s">
        <v>28</v>
      </c>
      <c r="AJ114" s="32">
        <v>1.68997888294582</v>
      </c>
      <c r="AK114" s="31">
        <v>1.7181799740208099</v>
      </c>
      <c r="AL114" s="32" t="s">
        <v>28</v>
      </c>
      <c r="AM114" s="32">
        <v>1.7181799740208099</v>
      </c>
      <c r="AN114" s="31">
        <v>1.7482331123419601</v>
      </c>
      <c r="AO114" s="32" t="s">
        <v>28</v>
      </c>
      <c r="AP114" s="32">
        <v>1.7482331123419601</v>
      </c>
      <c r="AQ114" s="31">
        <v>1.7632556738054801</v>
      </c>
      <c r="AR114" s="32" t="s">
        <v>28</v>
      </c>
      <c r="AS114" s="32">
        <v>1.7632556738054801</v>
      </c>
      <c r="AT114" s="31">
        <v>1.80649512187761</v>
      </c>
      <c r="AU114" s="32" t="s">
        <v>28</v>
      </c>
      <c r="AV114" s="32">
        <v>1.80649512187761</v>
      </c>
      <c r="AW114" s="31">
        <v>1.8294328203571399</v>
      </c>
      <c r="AX114" s="32" t="s">
        <v>28</v>
      </c>
      <c r="AY114" s="32">
        <v>1.8294328203571399</v>
      </c>
      <c r="AZ114" s="31">
        <v>1.85671260437473</v>
      </c>
      <c r="BA114" s="32" t="s">
        <v>28</v>
      </c>
      <c r="BB114" s="32">
        <v>1.85671260437473</v>
      </c>
      <c r="BC114" s="31">
        <v>1.8707011581448201</v>
      </c>
      <c r="BD114" s="32" t="s">
        <v>28</v>
      </c>
      <c r="BE114" s="32">
        <v>1.8707011581448201</v>
      </c>
      <c r="BF114" s="31">
        <v>1.8895302166122401</v>
      </c>
      <c r="BG114" s="32" t="s">
        <v>28</v>
      </c>
      <c r="BH114" s="32">
        <v>1.8895302166122401</v>
      </c>
      <c r="BI114" s="31">
        <v>1.90303288042482</v>
      </c>
      <c r="BJ114" s="32" t="s">
        <v>28</v>
      </c>
      <c r="BK114" s="32">
        <v>1.90303288042482</v>
      </c>
      <c r="BL114" s="31">
        <v>1.92201453752796</v>
      </c>
      <c r="BM114" s="32" t="s">
        <v>28</v>
      </c>
      <c r="BN114" s="32">
        <v>1.92201453752796</v>
      </c>
      <c r="BO114" s="31">
        <v>1.9271078987638599</v>
      </c>
      <c r="BP114" s="32" t="s">
        <v>28</v>
      </c>
      <c r="BQ114" s="32">
        <v>1.9271078987638599</v>
      </c>
      <c r="BR114" s="31">
        <v>1.9327503378676301</v>
      </c>
      <c r="BS114" s="32" t="s">
        <v>28</v>
      </c>
      <c r="BT114" s="32">
        <v>1.9327503378676301</v>
      </c>
      <c r="BU114" s="31">
        <v>1.94283041818781</v>
      </c>
      <c r="BV114" s="32" t="s">
        <v>28</v>
      </c>
      <c r="BW114" s="32">
        <v>1.94283041818781</v>
      </c>
      <c r="BX114" s="31">
        <v>1.95431708189444</v>
      </c>
      <c r="BY114" s="32" t="s">
        <v>28</v>
      </c>
      <c r="BZ114" s="32">
        <v>1.95431708189444</v>
      </c>
      <c r="CA114" s="31">
        <v>1.99084715403128</v>
      </c>
      <c r="CB114" s="32" t="s">
        <v>28</v>
      </c>
      <c r="CC114" s="32">
        <v>1.99084715403128</v>
      </c>
      <c r="CD114" s="31">
        <v>2.0038054347993199</v>
      </c>
      <c r="CE114" s="32" t="s">
        <v>28</v>
      </c>
      <c r="CF114" s="32">
        <v>2.0038054347993199</v>
      </c>
      <c r="CG114" s="31">
        <v>2.0251659917367499</v>
      </c>
      <c r="CH114" s="32" t="s">
        <v>28</v>
      </c>
      <c r="CI114" s="32">
        <v>2.0251659917367499</v>
      </c>
      <c r="CJ114" s="31">
        <v>2.03764470974548</v>
      </c>
      <c r="CK114" s="32" t="s">
        <v>28</v>
      </c>
      <c r="CL114" s="32">
        <v>2.03764470974548</v>
      </c>
      <c r="CM114" s="31">
        <v>2.0567245655934099</v>
      </c>
      <c r="CN114" s="32" t="s">
        <v>28</v>
      </c>
      <c r="CO114" s="32">
        <v>2.0567245655934099</v>
      </c>
      <c r="CP114" s="31">
        <v>2.0700141909262002</v>
      </c>
      <c r="CQ114" s="32" t="s">
        <v>28</v>
      </c>
      <c r="CR114" s="32">
        <v>2.0700141909262002</v>
      </c>
      <c r="CS114" s="31">
        <v>2.08675883266489</v>
      </c>
      <c r="CT114" s="32" t="s">
        <v>28</v>
      </c>
      <c r="CU114" s="32">
        <v>2.08675883266489</v>
      </c>
      <c r="CV114" s="31">
        <v>2.1062742782379198</v>
      </c>
      <c r="CW114" s="32" t="s">
        <v>28</v>
      </c>
      <c r="CX114" s="32">
        <v>2.1062742782379198</v>
      </c>
      <c r="CY114" s="31">
        <v>2.1217941319978602</v>
      </c>
      <c r="CZ114" s="32" t="s">
        <v>28</v>
      </c>
      <c r="DA114" s="32">
        <v>2.1217941319978602</v>
      </c>
      <c r="DB114" s="31">
        <v>2.15823438126578</v>
      </c>
      <c r="DC114" s="32" t="s">
        <v>28</v>
      </c>
      <c r="DD114" s="32">
        <v>2.15823438126578</v>
      </c>
      <c r="DE114" s="31">
        <v>2.1711253501414598</v>
      </c>
      <c r="DF114" s="32" t="s">
        <v>28</v>
      </c>
      <c r="DG114" s="32">
        <v>2.1711253501414598</v>
      </c>
      <c r="DH114" s="31">
        <v>2.1902756772497298</v>
      </c>
      <c r="DI114" s="32" t="s">
        <v>28</v>
      </c>
      <c r="DJ114" s="32">
        <v>2.1902756772497298</v>
      </c>
      <c r="DK114" s="31">
        <v>2.2050966498061801</v>
      </c>
      <c r="DL114" s="32" t="s">
        <v>28</v>
      </c>
      <c r="DM114" s="32">
        <v>2.2050966498061801</v>
      </c>
      <c r="DN114" s="31">
        <v>2.21929130534209</v>
      </c>
      <c r="DO114" s="32" t="s">
        <v>28</v>
      </c>
      <c r="DP114" s="32">
        <v>2.21929130534209</v>
      </c>
      <c r="DQ114" s="31">
        <v>2.2516383825639998</v>
      </c>
      <c r="DR114" s="32" t="s">
        <v>28</v>
      </c>
      <c r="DS114" s="32">
        <v>2.2516383825639998</v>
      </c>
      <c r="DT114" s="31">
        <v>2.2734608595233898</v>
      </c>
      <c r="DU114" s="32" t="s">
        <v>28</v>
      </c>
      <c r="DV114" s="32">
        <v>2.2734608595233898</v>
      </c>
    </row>
    <row r="115" spans="1:126" x14ac:dyDescent="0.2">
      <c r="A115" s="30" t="s">
        <v>7</v>
      </c>
      <c r="B115">
        <v>112</v>
      </c>
      <c r="C115">
        <v>112</v>
      </c>
      <c r="D115" s="32">
        <v>-2.70792814510677</v>
      </c>
      <c r="E115" s="32" t="s">
        <v>28</v>
      </c>
      <c r="F115" s="32">
        <v>-2.70792814510677</v>
      </c>
      <c r="G115" s="32">
        <v>-2.6106314114311</v>
      </c>
      <c r="H115" s="32" t="s">
        <v>28</v>
      </c>
      <c r="I115" s="32">
        <v>-2.6106314114311</v>
      </c>
      <c r="J115" s="31">
        <v>-2.5521025297411799</v>
      </c>
      <c r="K115" s="32" t="s">
        <v>28</v>
      </c>
      <c r="L115" s="32">
        <v>-2.5521025297411799</v>
      </c>
      <c r="M115" s="31">
        <v>-2.5116546494381602</v>
      </c>
      <c r="N115" s="32" t="s">
        <v>28</v>
      </c>
      <c r="O115" s="32">
        <v>-2.5116546494381602</v>
      </c>
      <c r="P115" s="31">
        <v>-2.4772974360642701</v>
      </c>
      <c r="Q115" s="32" t="s">
        <v>28</v>
      </c>
      <c r="R115" s="32">
        <v>-2.4772974360642701</v>
      </c>
      <c r="S115" s="31">
        <v>-2.44661210342155</v>
      </c>
      <c r="T115" s="32" t="s">
        <v>28</v>
      </c>
      <c r="U115" s="32">
        <v>-2.44661210342155</v>
      </c>
      <c r="V115" s="31">
        <v>-2.4119867509024102</v>
      </c>
      <c r="W115" s="32" t="s">
        <v>28</v>
      </c>
      <c r="X115" s="32">
        <v>-2.4119867509024102</v>
      </c>
      <c r="Y115" s="31">
        <v>-2.3531190470332999</v>
      </c>
      <c r="Z115" s="32" t="s">
        <v>28</v>
      </c>
      <c r="AA115" s="32">
        <v>-2.3531190470332999</v>
      </c>
      <c r="AB115" s="31">
        <v>-2.3245738174047599</v>
      </c>
      <c r="AC115" s="32" t="s">
        <v>28</v>
      </c>
      <c r="AD115" s="32">
        <v>-2.3245738174047599</v>
      </c>
      <c r="AE115" s="31">
        <v>-2.30835468137745</v>
      </c>
      <c r="AF115" s="32" t="s">
        <v>28</v>
      </c>
      <c r="AG115" s="32">
        <v>-2.30835468137745</v>
      </c>
      <c r="AH115" s="31">
        <v>-2.2776527227499099</v>
      </c>
      <c r="AI115" s="32" t="s">
        <v>28</v>
      </c>
      <c r="AJ115" s="32">
        <v>-2.2776527227499099</v>
      </c>
      <c r="AK115" s="31">
        <v>-2.2520713975759499</v>
      </c>
      <c r="AL115" s="32" t="s">
        <v>28</v>
      </c>
      <c r="AM115" s="32">
        <v>-2.2520713975759499</v>
      </c>
      <c r="AN115" s="31">
        <v>-2.23902888826091</v>
      </c>
      <c r="AO115" s="32" t="s">
        <v>28</v>
      </c>
      <c r="AP115" s="32">
        <v>-2.23902888826091</v>
      </c>
      <c r="AQ115" s="31">
        <v>-2.2328342667602601</v>
      </c>
      <c r="AR115" s="32" t="s">
        <v>28</v>
      </c>
      <c r="AS115" s="32">
        <v>-2.2328342667602601</v>
      </c>
      <c r="AT115" s="31">
        <v>-2.2320952219082701</v>
      </c>
      <c r="AU115" s="32" t="s">
        <v>28</v>
      </c>
      <c r="AV115" s="32">
        <v>-2.2320952219082701</v>
      </c>
      <c r="AW115" s="31">
        <v>-2.22989155244063</v>
      </c>
      <c r="AX115" s="32" t="s">
        <v>28</v>
      </c>
      <c r="AY115" s="32">
        <v>-2.22989155244063</v>
      </c>
      <c r="AZ115" s="31">
        <v>-2.1862376762836302</v>
      </c>
      <c r="BA115" s="32" t="s">
        <v>28</v>
      </c>
      <c r="BB115" s="32">
        <v>-2.1862376762836302</v>
      </c>
      <c r="BC115" s="31">
        <v>-2.1888737741426501</v>
      </c>
      <c r="BD115" s="32" t="s">
        <v>28</v>
      </c>
      <c r="BE115" s="32">
        <v>-2.1888737741426501</v>
      </c>
      <c r="BF115" s="31">
        <v>-2.1877264165046699</v>
      </c>
      <c r="BG115" s="32" t="s">
        <v>28</v>
      </c>
      <c r="BH115" s="32">
        <v>-2.1877264165046699</v>
      </c>
      <c r="BI115" s="31">
        <v>-2.1792966826837601</v>
      </c>
      <c r="BJ115" s="32" t="s">
        <v>28</v>
      </c>
      <c r="BK115" s="32">
        <v>-2.1792966826837601</v>
      </c>
      <c r="BL115" s="31">
        <v>-2.1751219078253099</v>
      </c>
      <c r="BM115" s="32" t="s">
        <v>28</v>
      </c>
      <c r="BN115" s="32">
        <v>-2.1751219078253099</v>
      </c>
      <c r="BO115" s="31">
        <v>-2.1595078919803998</v>
      </c>
      <c r="BP115" s="32" t="s">
        <v>28</v>
      </c>
      <c r="BQ115" s="32">
        <v>-2.1595078919803998</v>
      </c>
      <c r="BR115" s="31">
        <v>-2.1519802103107799</v>
      </c>
      <c r="BS115" s="32" t="s">
        <v>28</v>
      </c>
      <c r="BT115" s="32">
        <v>-2.1519802103107799</v>
      </c>
      <c r="BU115" s="31">
        <v>-2.1386422807063701</v>
      </c>
      <c r="BV115" s="32" t="s">
        <v>28</v>
      </c>
      <c r="BW115" s="32">
        <v>-2.1386422807063701</v>
      </c>
      <c r="BX115" s="31">
        <v>-2.0982441276322099</v>
      </c>
      <c r="BY115" s="32" t="s">
        <v>28</v>
      </c>
      <c r="BZ115" s="32">
        <v>-2.0982441276322099</v>
      </c>
      <c r="CA115" s="31">
        <v>-2.08858413282262</v>
      </c>
      <c r="CB115" s="32" t="s">
        <v>28</v>
      </c>
      <c r="CC115" s="32">
        <v>-2.08858413282262</v>
      </c>
      <c r="CD115" s="31">
        <v>-2.0692913972457498</v>
      </c>
      <c r="CE115" s="32" t="s">
        <v>28</v>
      </c>
      <c r="CF115" s="32">
        <v>-2.0692913972457498</v>
      </c>
      <c r="CG115" s="31">
        <v>-1.9815994602395599</v>
      </c>
      <c r="CH115" s="32" t="s">
        <v>28</v>
      </c>
      <c r="CI115" s="32">
        <v>-1.9815994602395599</v>
      </c>
      <c r="CJ115" s="31">
        <v>-1.97620417846584</v>
      </c>
      <c r="CK115" s="32" t="s">
        <v>28</v>
      </c>
      <c r="CL115" s="32">
        <v>-1.97620417846584</v>
      </c>
      <c r="CM115" s="31">
        <v>-1.95109705913905</v>
      </c>
      <c r="CN115" s="32" t="s">
        <v>28</v>
      </c>
      <c r="CO115" s="32">
        <v>-1.95109705913905</v>
      </c>
      <c r="CP115" s="31">
        <v>-1.9306145511261601</v>
      </c>
      <c r="CQ115" s="32" t="s">
        <v>28</v>
      </c>
      <c r="CR115" s="32">
        <v>-1.9306145511261601</v>
      </c>
      <c r="CS115" s="31">
        <v>-1.9194164428408</v>
      </c>
      <c r="CT115" s="32" t="s">
        <v>28</v>
      </c>
      <c r="CU115" s="32">
        <v>-1.9194164428408</v>
      </c>
      <c r="CV115" s="31">
        <v>-1.91560273162388</v>
      </c>
      <c r="CW115" s="32" t="s">
        <v>28</v>
      </c>
      <c r="CX115" s="32">
        <v>-1.91560273162388</v>
      </c>
      <c r="CY115" s="31">
        <v>-1.9105948932826999</v>
      </c>
      <c r="CZ115" s="32" t="s">
        <v>28</v>
      </c>
      <c r="DA115" s="32">
        <v>-1.9105948932826999</v>
      </c>
      <c r="DB115" s="31">
        <v>-1.9096700145300001</v>
      </c>
      <c r="DC115" s="32" t="s">
        <v>28</v>
      </c>
      <c r="DD115" s="32">
        <v>-1.9096700145300001</v>
      </c>
      <c r="DE115" s="31">
        <v>-1.90539878494055</v>
      </c>
      <c r="DF115" s="32" t="s">
        <v>28</v>
      </c>
      <c r="DG115" s="32">
        <v>-1.90539878494055</v>
      </c>
      <c r="DH115" s="31">
        <v>-1.8824561186829301</v>
      </c>
      <c r="DI115" s="32" t="s">
        <v>28</v>
      </c>
      <c r="DJ115" s="32">
        <v>-1.8824561186829301</v>
      </c>
      <c r="DK115" s="31">
        <v>-1.8713639483158599</v>
      </c>
      <c r="DL115" s="32" t="s">
        <v>28</v>
      </c>
      <c r="DM115" s="32">
        <v>-1.8713639483158599</v>
      </c>
      <c r="DN115" s="31">
        <v>-1.8266779032950899</v>
      </c>
      <c r="DO115" s="32" t="s">
        <v>28</v>
      </c>
      <c r="DP115" s="32">
        <v>-1.8266779032950899</v>
      </c>
      <c r="DQ115" s="31">
        <v>-1.79844836965912</v>
      </c>
      <c r="DR115" s="32" t="s">
        <v>28</v>
      </c>
      <c r="DS115" s="32">
        <v>-1.79844836965912</v>
      </c>
      <c r="DT115" s="31">
        <v>-1.82899080567471</v>
      </c>
      <c r="DU115" s="32" t="s">
        <v>28</v>
      </c>
      <c r="DV115" s="32">
        <v>-1.82899080567471</v>
      </c>
    </row>
    <row r="116" spans="1:126" x14ac:dyDescent="0.2">
      <c r="A116" s="30" t="s">
        <v>7</v>
      </c>
      <c r="B116">
        <v>113</v>
      </c>
      <c r="C116">
        <v>113</v>
      </c>
      <c r="D116" s="32">
        <v>2.8015473845991998</v>
      </c>
      <c r="E116" s="32" t="s">
        <v>28</v>
      </c>
      <c r="F116" s="32">
        <v>2.8015473845991998</v>
      </c>
      <c r="G116" s="32">
        <v>2.8774430948268601</v>
      </c>
      <c r="H116" s="32" t="s">
        <v>28</v>
      </c>
      <c r="I116" s="32">
        <v>2.8774430948268601</v>
      </c>
      <c r="J116" s="31">
        <v>2.9225424325182598</v>
      </c>
      <c r="K116" s="32" t="s">
        <v>28</v>
      </c>
      <c r="L116" s="32">
        <v>2.9225424325182598</v>
      </c>
      <c r="M116" s="31">
        <v>2.9858610471970901</v>
      </c>
      <c r="N116" s="32" t="s">
        <v>28</v>
      </c>
      <c r="O116" s="32">
        <v>2.9858610471970901</v>
      </c>
      <c r="P116" s="31">
        <v>3.0258473522489702</v>
      </c>
      <c r="Q116" s="32" t="s">
        <v>28</v>
      </c>
      <c r="R116" s="32">
        <v>3.0258473522489702</v>
      </c>
      <c r="S116" s="31">
        <v>3.0813884294340599</v>
      </c>
      <c r="T116" s="32" t="s">
        <v>28</v>
      </c>
      <c r="U116" s="32">
        <v>3.0813884294340599</v>
      </c>
      <c r="V116" s="31">
        <v>3.1030619987596801</v>
      </c>
      <c r="W116" s="32" t="s">
        <v>28</v>
      </c>
      <c r="X116" s="32">
        <v>3.1030619987596801</v>
      </c>
      <c r="Y116" s="31">
        <v>3.1452164828709099</v>
      </c>
      <c r="Z116" s="32" t="s">
        <v>28</v>
      </c>
      <c r="AA116" s="32">
        <v>3.1452164828709099</v>
      </c>
      <c r="AB116" s="31">
        <v>3.1616820204608902</v>
      </c>
      <c r="AC116" s="32" t="s">
        <v>28</v>
      </c>
      <c r="AD116" s="32">
        <v>3.1616820204608902</v>
      </c>
      <c r="AE116" s="31">
        <v>3.17107103660237</v>
      </c>
      <c r="AF116" s="32" t="s">
        <v>28</v>
      </c>
      <c r="AG116" s="32">
        <v>3.17107103660237</v>
      </c>
      <c r="AH116" s="31">
        <v>3.1993674094770101</v>
      </c>
      <c r="AI116" s="32" t="s">
        <v>28</v>
      </c>
      <c r="AJ116" s="32">
        <v>3.1993674094770101</v>
      </c>
      <c r="AK116" s="31">
        <v>3.23196863430648</v>
      </c>
      <c r="AL116" s="32" t="s">
        <v>28</v>
      </c>
      <c r="AM116" s="32">
        <v>3.23196863430648</v>
      </c>
      <c r="AN116" s="31">
        <v>3.2731824748557701</v>
      </c>
      <c r="AO116" s="32" t="s">
        <v>28</v>
      </c>
      <c r="AP116" s="32">
        <v>3.2731824748557701</v>
      </c>
      <c r="AQ116" s="31">
        <v>3.3097769409045501</v>
      </c>
      <c r="AR116" s="32" t="s">
        <v>28</v>
      </c>
      <c r="AS116" s="32">
        <v>3.3097769409045501</v>
      </c>
      <c r="AT116" s="31">
        <v>3.3413104978314099</v>
      </c>
      <c r="AU116" s="32" t="s">
        <v>28</v>
      </c>
      <c r="AV116" s="32">
        <v>3.3413104978314099</v>
      </c>
      <c r="AW116" s="31">
        <v>3.3563551416133199</v>
      </c>
      <c r="AX116" s="32" t="s">
        <v>28</v>
      </c>
      <c r="AY116" s="32">
        <v>3.3563551416133199</v>
      </c>
      <c r="AZ116" s="31">
        <v>3.3979958763349498</v>
      </c>
      <c r="BA116" s="32" t="s">
        <v>28</v>
      </c>
      <c r="BB116" s="32">
        <v>3.3979958763349498</v>
      </c>
      <c r="BC116" s="31">
        <v>3.419282626987</v>
      </c>
      <c r="BD116" s="32" t="s">
        <v>28</v>
      </c>
      <c r="BE116" s="32">
        <v>3.419282626987</v>
      </c>
      <c r="BF116" s="31">
        <v>3.4527151308460402</v>
      </c>
      <c r="BG116" s="32" t="s">
        <v>28</v>
      </c>
      <c r="BH116" s="32">
        <v>3.4527151308460402</v>
      </c>
      <c r="BI116" s="31">
        <v>3.4575782535325601</v>
      </c>
      <c r="BJ116" s="32" t="s">
        <v>28</v>
      </c>
      <c r="BK116" s="32">
        <v>3.4575782535325601</v>
      </c>
      <c r="BL116" s="31">
        <v>3.4660161978606601</v>
      </c>
      <c r="BM116" s="32" t="s">
        <v>28</v>
      </c>
      <c r="BN116" s="32">
        <v>3.4660161978606601</v>
      </c>
      <c r="BO116" s="31">
        <v>3.5070063680814298</v>
      </c>
      <c r="BP116" s="32" t="s">
        <v>28</v>
      </c>
      <c r="BQ116" s="32">
        <v>3.5070063680814298</v>
      </c>
      <c r="BR116" s="31">
        <v>3.5133574486181698</v>
      </c>
      <c r="BS116" s="32" t="s">
        <v>28</v>
      </c>
      <c r="BT116" s="32">
        <v>3.5133574486181698</v>
      </c>
      <c r="BU116" s="31">
        <v>3.5294282150270702</v>
      </c>
      <c r="BV116" s="32" t="s">
        <v>28</v>
      </c>
      <c r="BW116" s="32">
        <v>3.5294282150270702</v>
      </c>
      <c r="BX116" s="31">
        <v>3.4922740504562499</v>
      </c>
      <c r="BY116" s="32" t="s">
        <v>28</v>
      </c>
      <c r="BZ116" s="32">
        <v>3.4922740504562499</v>
      </c>
      <c r="CA116" s="31">
        <v>3.4956067548813499</v>
      </c>
      <c r="CB116" s="32" t="s">
        <v>28</v>
      </c>
      <c r="CC116" s="32">
        <v>3.4956067548813499</v>
      </c>
      <c r="CD116" s="31">
        <v>3.4926103432265201</v>
      </c>
      <c r="CE116" s="32" t="s">
        <v>28</v>
      </c>
      <c r="CF116" s="32">
        <v>3.4926103432265201</v>
      </c>
      <c r="CG116" s="31">
        <v>3.4886585552657801</v>
      </c>
      <c r="CH116" s="32" t="s">
        <v>28</v>
      </c>
      <c r="CI116" s="32">
        <v>3.4886585552657801</v>
      </c>
      <c r="CJ116" s="31">
        <v>3.4946013824271298</v>
      </c>
      <c r="CK116" s="32" t="s">
        <v>28</v>
      </c>
      <c r="CL116" s="32">
        <v>3.4946013824271298</v>
      </c>
      <c r="CM116" s="31">
        <v>3.5089513752188899</v>
      </c>
      <c r="CN116" s="32" t="s">
        <v>28</v>
      </c>
      <c r="CO116" s="32">
        <v>3.5089513752188899</v>
      </c>
      <c r="CP116" s="31">
        <v>3.4989232256262501</v>
      </c>
      <c r="CQ116" s="32" t="s">
        <v>28</v>
      </c>
      <c r="CR116" s="32">
        <v>3.4989232256262501</v>
      </c>
      <c r="CS116" s="31">
        <v>3.4608748137698502</v>
      </c>
      <c r="CT116" s="32" t="s">
        <v>28</v>
      </c>
      <c r="CU116" s="32">
        <v>3.4608748137698502</v>
      </c>
      <c r="CV116" s="31">
        <v>3.44061045292344</v>
      </c>
      <c r="CW116" s="32" t="s">
        <v>28</v>
      </c>
      <c r="CX116" s="32">
        <v>3.44061045292344</v>
      </c>
      <c r="CY116" s="31">
        <v>3.4422852338213099</v>
      </c>
      <c r="CZ116" s="32" t="s">
        <v>28</v>
      </c>
      <c r="DA116" s="32">
        <v>3.4422852338213099</v>
      </c>
      <c r="DB116" s="31">
        <v>3.4239662248378901</v>
      </c>
      <c r="DC116" s="32" t="s">
        <v>28</v>
      </c>
      <c r="DD116" s="32">
        <v>3.4239662248378901</v>
      </c>
      <c r="DE116" s="31">
        <v>3.3870251096642501</v>
      </c>
      <c r="DF116" s="32" t="s">
        <v>28</v>
      </c>
      <c r="DG116" s="32">
        <v>3.3870251096642501</v>
      </c>
      <c r="DH116" s="31">
        <v>3.4005769049475498</v>
      </c>
      <c r="DI116" s="32" t="s">
        <v>28</v>
      </c>
      <c r="DJ116" s="32">
        <v>3.4005769049475498</v>
      </c>
      <c r="DK116" s="31">
        <v>3.3648908566933602</v>
      </c>
      <c r="DL116" s="32" t="s">
        <v>28</v>
      </c>
      <c r="DM116" s="32">
        <v>3.3648908566933602</v>
      </c>
      <c r="DN116" s="31">
        <v>3.2896612153487701</v>
      </c>
      <c r="DO116" s="32" t="s">
        <v>28</v>
      </c>
      <c r="DP116" s="32">
        <v>3.2896612153487701</v>
      </c>
      <c r="DQ116" s="31">
        <v>3.2623082786117399</v>
      </c>
      <c r="DR116" s="32" t="s">
        <v>28</v>
      </c>
      <c r="DS116" s="32">
        <v>3.2623082786117399</v>
      </c>
      <c r="DT116" s="31">
        <v>3.2452920817986199</v>
      </c>
      <c r="DU116" s="32" t="s">
        <v>28</v>
      </c>
      <c r="DV116" s="32">
        <v>3.2452920817986199</v>
      </c>
    </row>
    <row r="117" spans="1:126" x14ac:dyDescent="0.2">
      <c r="A117" s="30" t="s">
        <v>5</v>
      </c>
      <c r="B117">
        <v>114</v>
      </c>
      <c r="C117">
        <v>114</v>
      </c>
      <c r="D117" s="32">
        <v>10.051338938513499</v>
      </c>
      <c r="E117" s="32" t="s">
        <v>28</v>
      </c>
      <c r="F117" s="32">
        <v>10.051338938513499</v>
      </c>
      <c r="G117" s="32">
        <v>10.1218979499595</v>
      </c>
      <c r="H117" s="32" t="s">
        <v>28</v>
      </c>
      <c r="I117" s="32">
        <v>10.1218979499595</v>
      </c>
      <c r="J117" s="31">
        <v>10.187970909735499</v>
      </c>
      <c r="K117" s="32" t="s">
        <v>28</v>
      </c>
      <c r="L117" s="32">
        <v>10.187970909735499</v>
      </c>
      <c r="M117" s="31">
        <v>10.2710879334351</v>
      </c>
      <c r="N117" s="32" t="s">
        <v>28</v>
      </c>
      <c r="O117" s="32">
        <v>10.2710879334351</v>
      </c>
      <c r="P117" s="31">
        <v>10.3184734383457</v>
      </c>
      <c r="Q117" s="32" t="s">
        <v>28</v>
      </c>
      <c r="R117" s="32">
        <v>10.3184734383457</v>
      </c>
      <c r="S117" s="31">
        <v>10.365814510138099</v>
      </c>
      <c r="T117" s="32" t="s">
        <v>28</v>
      </c>
      <c r="U117" s="32">
        <v>10.365814510138099</v>
      </c>
      <c r="V117" s="31">
        <v>10.4080713157745</v>
      </c>
      <c r="W117" s="32" t="s">
        <v>28</v>
      </c>
      <c r="X117" s="32">
        <v>10.4080713157745</v>
      </c>
      <c r="Y117" s="31">
        <v>10.3971734733777</v>
      </c>
      <c r="Z117" s="32" t="s">
        <v>28</v>
      </c>
      <c r="AA117" s="32">
        <v>10.3971734733777</v>
      </c>
      <c r="AB117" s="31">
        <v>10.436053724520701</v>
      </c>
      <c r="AC117" s="32" t="s">
        <v>28</v>
      </c>
      <c r="AD117" s="32">
        <v>10.436053724520701</v>
      </c>
      <c r="AE117" s="31">
        <v>10.478733083486199</v>
      </c>
      <c r="AF117" s="32" t="s">
        <v>28</v>
      </c>
      <c r="AG117" s="32">
        <v>10.478733083486199</v>
      </c>
      <c r="AH117" s="31">
        <v>10.521882287612801</v>
      </c>
      <c r="AI117" s="32" t="s">
        <v>28</v>
      </c>
      <c r="AJ117" s="32">
        <v>10.521882287612801</v>
      </c>
      <c r="AK117" s="31">
        <v>10.541375129111699</v>
      </c>
      <c r="AL117" s="32" t="s">
        <v>28</v>
      </c>
      <c r="AM117" s="32">
        <v>10.541375129111699</v>
      </c>
      <c r="AN117" s="31">
        <v>10.5652137477556</v>
      </c>
      <c r="AO117" s="32" t="s">
        <v>28</v>
      </c>
      <c r="AP117" s="32">
        <v>10.5652137477556</v>
      </c>
      <c r="AQ117" s="31">
        <v>10.6095578225673</v>
      </c>
      <c r="AR117" s="32" t="s">
        <v>28</v>
      </c>
      <c r="AS117" s="32">
        <v>10.6095578225673</v>
      </c>
      <c r="AT117" s="31">
        <v>10.633164992109201</v>
      </c>
      <c r="AU117" s="32" t="s">
        <v>28</v>
      </c>
      <c r="AV117" s="32">
        <v>10.633164992109201</v>
      </c>
      <c r="AW117" s="31">
        <v>10.641156883378301</v>
      </c>
      <c r="AX117" s="32" t="s">
        <v>28</v>
      </c>
      <c r="AY117" s="32">
        <v>10.641156883378301</v>
      </c>
      <c r="AZ117" s="31">
        <v>10.6369017743865</v>
      </c>
      <c r="BA117" s="32" t="s">
        <v>28</v>
      </c>
      <c r="BB117" s="32">
        <v>10.6369017743865</v>
      </c>
      <c r="BC117" s="31">
        <v>10.6479896312641</v>
      </c>
      <c r="BD117" s="32" t="s">
        <v>28</v>
      </c>
      <c r="BE117" s="32">
        <v>10.6479896312641</v>
      </c>
      <c r="BF117" s="31">
        <v>10.663980917542901</v>
      </c>
      <c r="BG117" s="32" t="s">
        <v>28</v>
      </c>
      <c r="BH117" s="32">
        <v>10.663980917542901</v>
      </c>
      <c r="BI117" s="31">
        <v>10.6833654954137</v>
      </c>
      <c r="BJ117" s="32" t="s">
        <v>28</v>
      </c>
      <c r="BK117" s="32">
        <v>10.6833654954137</v>
      </c>
      <c r="BL117" s="31">
        <v>10.678920240730999</v>
      </c>
      <c r="BM117" s="32" t="s">
        <v>28</v>
      </c>
      <c r="BN117" s="32">
        <v>10.678920240730999</v>
      </c>
      <c r="BO117" s="31">
        <v>10.7234015215867</v>
      </c>
      <c r="BP117" s="32" t="s">
        <v>28</v>
      </c>
      <c r="BQ117" s="32">
        <v>10.7234015215867</v>
      </c>
      <c r="BR117" s="31">
        <v>10.683139621179899</v>
      </c>
      <c r="BS117" s="32" t="s">
        <v>28</v>
      </c>
      <c r="BT117" s="32">
        <v>10.683139621179899</v>
      </c>
      <c r="BU117" s="31">
        <v>10.736523951032201</v>
      </c>
      <c r="BV117" s="32" t="s">
        <v>28</v>
      </c>
      <c r="BW117" s="32">
        <v>10.736523951032201</v>
      </c>
      <c r="BX117" s="31">
        <v>10.6781572965929</v>
      </c>
      <c r="BY117" s="32" t="s">
        <v>28</v>
      </c>
      <c r="BZ117" s="32">
        <v>10.6781572965929</v>
      </c>
      <c r="CA117" s="31">
        <v>10.7091484452332</v>
      </c>
      <c r="CB117" s="32" t="s">
        <v>28</v>
      </c>
      <c r="CC117" s="32">
        <v>10.7091484452332</v>
      </c>
      <c r="CD117" s="31">
        <v>10.7507139898958</v>
      </c>
      <c r="CE117" s="32" t="s">
        <v>28</v>
      </c>
      <c r="CF117" s="32">
        <v>10.7507139898958</v>
      </c>
      <c r="CG117" s="31">
        <v>10.7651929086461</v>
      </c>
      <c r="CH117" s="32" t="s">
        <v>28</v>
      </c>
      <c r="CI117" s="32">
        <v>10.7651929086461</v>
      </c>
      <c r="CJ117" s="31">
        <v>10.7702873178744</v>
      </c>
      <c r="CK117" s="32" t="s">
        <v>28</v>
      </c>
      <c r="CL117" s="32">
        <v>10.7702873178744</v>
      </c>
      <c r="CM117" s="31">
        <v>10.783104270893899</v>
      </c>
      <c r="CN117" s="32" t="s">
        <v>28</v>
      </c>
      <c r="CO117" s="32">
        <v>10.783104270893899</v>
      </c>
      <c r="CP117" s="31">
        <v>10.7771744836467</v>
      </c>
      <c r="CQ117" s="32" t="s">
        <v>28</v>
      </c>
      <c r="CR117" s="32">
        <v>10.7771744836467</v>
      </c>
      <c r="CS117" s="31">
        <v>10.790934793196399</v>
      </c>
      <c r="CT117" s="32" t="s">
        <v>28</v>
      </c>
      <c r="CU117" s="32">
        <v>10.790934793196399</v>
      </c>
      <c r="CV117" s="31">
        <v>10.665880555904501</v>
      </c>
      <c r="CW117" s="32" t="s">
        <v>28</v>
      </c>
      <c r="CX117" s="32">
        <v>10.665880555904501</v>
      </c>
      <c r="CY117" s="31">
        <v>10.582577803552899</v>
      </c>
      <c r="CZ117" s="32" t="s">
        <v>28</v>
      </c>
      <c r="DA117" s="32">
        <v>10.582577803552899</v>
      </c>
      <c r="DB117" s="31">
        <v>10.585508755694001</v>
      </c>
      <c r="DC117" s="32" t="s">
        <v>28</v>
      </c>
      <c r="DD117" s="32">
        <v>10.585508755694001</v>
      </c>
      <c r="DE117" s="31">
        <v>10.3878390863992</v>
      </c>
      <c r="DF117" s="32" t="s">
        <v>28</v>
      </c>
      <c r="DG117" s="32">
        <v>10.3878390863992</v>
      </c>
      <c r="DH117" s="31">
        <v>10.4019644044952</v>
      </c>
      <c r="DI117" s="32" t="s">
        <v>28</v>
      </c>
      <c r="DJ117" s="32">
        <v>10.4019644044952</v>
      </c>
      <c r="DK117" s="31">
        <v>10.262870167467501</v>
      </c>
      <c r="DL117" s="32" t="s">
        <v>28</v>
      </c>
      <c r="DM117" s="32">
        <v>10.262870167467501</v>
      </c>
      <c r="DN117" s="31">
        <v>10.2378926737127</v>
      </c>
      <c r="DO117" s="32" t="s">
        <v>28</v>
      </c>
      <c r="DP117" s="32">
        <v>10.2378926737127</v>
      </c>
      <c r="DQ117" s="31">
        <v>10.223054398525299</v>
      </c>
      <c r="DR117" s="32" t="s">
        <v>28</v>
      </c>
      <c r="DS117" s="32">
        <v>10.223054398525299</v>
      </c>
      <c r="DT117" s="31">
        <v>9.9080616701267399</v>
      </c>
      <c r="DU117" s="32" t="s">
        <v>28</v>
      </c>
      <c r="DV117" s="32">
        <v>9.9080616701267399</v>
      </c>
    </row>
    <row r="118" spans="1:126" x14ac:dyDescent="0.2">
      <c r="A118" s="30" t="s">
        <v>5</v>
      </c>
      <c r="B118">
        <v>115</v>
      </c>
      <c r="C118">
        <v>115</v>
      </c>
      <c r="D118" s="32">
        <v>10.5716899860728</v>
      </c>
      <c r="E118" s="32" t="s">
        <v>28</v>
      </c>
      <c r="F118" s="32">
        <v>10.5716899860728</v>
      </c>
      <c r="G118" s="32">
        <v>10.6119882258341</v>
      </c>
      <c r="H118" s="32" t="s">
        <v>28</v>
      </c>
      <c r="I118" s="32">
        <v>10.6119882258341</v>
      </c>
      <c r="J118" s="31">
        <v>10.6264721544511</v>
      </c>
      <c r="K118" s="32" t="s">
        <v>28</v>
      </c>
      <c r="L118" s="32">
        <v>10.6264721544511</v>
      </c>
      <c r="M118" s="31">
        <v>10.6322105048385</v>
      </c>
      <c r="N118" s="32" t="s">
        <v>28</v>
      </c>
      <c r="O118" s="32">
        <v>10.6322105048385</v>
      </c>
      <c r="P118" s="31">
        <v>10.6461035516328</v>
      </c>
      <c r="Q118" s="32" t="s">
        <v>28</v>
      </c>
      <c r="R118" s="32">
        <v>10.6461035516328</v>
      </c>
      <c r="S118" s="31">
        <v>10.6563530566906</v>
      </c>
      <c r="T118" s="32" t="s">
        <v>28</v>
      </c>
      <c r="U118" s="32">
        <v>10.6563530566906</v>
      </c>
      <c r="V118" s="31">
        <v>10.6627363336328</v>
      </c>
      <c r="W118" s="32" t="s">
        <v>28</v>
      </c>
      <c r="X118" s="32">
        <v>10.6627363336328</v>
      </c>
      <c r="Y118" s="31">
        <v>10.666245079446799</v>
      </c>
      <c r="Z118" s="32" t="s">
        <v>28</v>
      </c>
      <c r="AA118" s="32">
        <v>10.666245079446799</v>
      </c>
      <c r="AB118" s="31">
        <v>10.6717577563104</v>
      </c>
      <c r="AC118" s="32" t="s">
        <v>28</v>
      </c>
      <c r="AD118" s="32">
        <v>10.6717577563104</v>
      </c>
      <c r="AE118" s="31">
        <v>10.673578332640201</v>
      </c>
      <c r="AF118" s="32" t="s">
        <v>28</v>
      </c>
      <c r="AG118" s="32">
        <v>10.673578332640201</v>
      </c>
      <c r="AH118" s="31">
        <v>10.6821660988969</v>
      </c>
      <c r="AI118" s="32" t="s">
        <v>28</v>
      </c>
      <c r="AJ118" s="32">
        <v>10.6821660988969</v>
      </c>
      <c r="AK118" s="31">
        <v>10.692299592056999</v>
      </c>
      <c r="AL118" s="32" t="s">
        <v>28</v>
      </c>
      <c r="AM118" s="32">
        <v>10.692299592056999</v>
      </c>
      <c r="AN118" s="31">
        <v>10.6964812787428</v>
      </c>
      <c r="AO118" s="32" t="s">
        <v>28</v>
      </c>
      <c r="AP118" s="32">
        <v>10.6964812787428</v>
      </c>
      <c r="AQ118" s="31">
        <v>10.705153875318</v>
      </c>
      <c r="AR118" s="32" t="s">
        <v>28</v>
      </c>
      <c r="AS118" s="32">
        <v>10.705153875318</v>
      </c>
      <c r="AT118" s="31">
        <v>10.724387974259001</v>
      </c>
      <c r="AU118" s="32" t="s">
        <v>28</v>
      </c>
      <c r="AV118" s="32">
        <v>10.724387974259001</v>
      </c>
      <c r="AW118" s="31">
        <v>10.7366986566149</v>
      </c>
      <c r="AX118" s="32" t="s">
        <v>28</v>
      </c>
      <c r="AY118" s="32">
        <v>10.7366986566149</v>
      </c>
      <c r="AZ118" s="31">
        <v>10.7462263500863</v>
      </c>
      <c r="BA118" s="32" t="s">
        <v>28</v>
      </c>
      <c r="BB118" s="32">
        <v>10.7462263500863</v>
      </c>
      <c r="BC118" s="31">
        <v>10.760106840052501</v>
      </c>
      <c r="BD118" s="32" t="s">
        <v>28</v>
      </c>
      <c r="BE118" s="32">
        <v>10.760106840052501</v>
      </c>
      <c r="BF118" s="31">
        <v>10.773203577885701</v>
      </c>
      <c r="BG118" s="32" t="s">
        <v>28</v>
      </c>
      <c r="BH118" s="32">
        <v>10.773203577885701</v>
      </c>
      <c r="BI118" s="31">
        <v>10.7854179599516</v>
      </c>
      <c r="BJ118" s="32" t="s">
        <v>28</v>
      </c>
      <c r="BK118" s="32">
        <v>10.7854179599516</v>
      </c>
      <c r="BL118" s="31">
        <v>10.8050207062536</v>
      </c>
      <c r="BM118" s="32" t="s">
        <v>28</v>
      </c>
      <c r="BN118" s="32">
        <v>10.8050207062536</v>
      </c>
      <c r="BO118" s="31">
        <v>10.7743206955149</v>
      </c>
      <c r="BP118" s="32" t="s">
        <v>28</v>
      </c>
      <c r="BQ118" s="32">
        <v>10.7743206955149</v>
      </c>
      <c r="BR118" s="31">
        <v>10.773627879538701</v>
      </c>
      <c r="BS118" s="32" t="s">
        <v>28</v>
      </c>
      <c r="BT118" s="32">
        <v>10.773627879538701</v>
      </c>
      <c r="BU118" s="31">
        <v>10.772645929047901</v>
      </c>
      <c r="BV118" s="32" t="s">
        <v>28</v>
      </c>
      <c r="BW118" s="32">
        <v>10.772645929047901</v>
      </c>
      <c r="BX118" s="31">
        <v>10.727153214187799</v>
      </c>
      <c r="BY118" s="32" t="s">
        <v>28</v>
      </c>
      <c r="BZ118" s="32">
        <v>10.727153214187799</v>
      </c>
      <c r="CA118" s="31">
        <v>10.7070068908777</v>
      </c>
      <c r="CB118" s="32" t="s">
        <v>28</v>
      </c>
      <c r="CC118" s="32">
        <v>10.7070068908777</v>
      </c>
      <c r="CD118" s="31">
        <v>10.6765698047528</v>
      </c>
      <c r="CE118" s="32" t="s">
        <v>28</v>
      </c>
      <c r="CF118" s="32">
        <v>10.6765698047528</v>
      </c>
      <c r="CG118" s="31">
        <v>10.658264581776701</v>
      </c>
      <c r="CH118" s="32" t="s">
        <v>28</v>
      </c>
      <c r="CI118" s="32">
        <v>10.658264581776701</v>
      </c>
      <c r="CJ118" s="31">
        <v>10.635089231892</v>
      </c>
      <c r="CK118" s="32" t="s">
        <v>28</v>
      </c>
      <c r="CL118" s="32">
        <v>10.635089231892</v>
      </c>
      <c r="CM118" s="31">
        <v>10.647662659764601</v>
      </c>
      <c r="CN118" s="32" t="s">
        <v>28</v>
      </c>
      <c r="CO118" s="32">
        <v>10.647662659764601</v>
      </c>
      <c r="CP118" s="31">
        <v>10.621156472952601</v>
      </c>
      <c r="CQ118" s="32" t="s">
        <v>28</v>
      </c>
      <c r="CR118" s="32">
        <v>10.621156472952601</v>
      </c>
      <c r="CS118" s="31">
        <v>10.5785524253145</v>
      </c>
      <c r="CT118" s="32" t="s">
        <v>28</v>
      </c>
      <c r="CU118" s="32">
        <v>10.5785524253145</v>
      </c>
      <c r="CV118" s="31">
        <v>10.473721292495</v>
      </c>
      <c r="CW118" s="32" t="s">
        <v>28</v>
      </c>
      <c r="CX118" s="32">
        <v>10.473721292495</v>
      </c>
      <c r="CY118" s="31">
        <v>10.4211921176042</v>
      </c>
      <c r="CZ118" s="32" t="s">
        <v>28</v>
      </c>
      <c r="DA118" s="32">
        <v>10.4211921176042</v>
      </c>
      <c r="DB118" s="31">
        <v>10.4121642127451</v>
      </c>
      <c r="DC118" s="32" t="s">
        <v>28</v>
      </c>
      <c r="DD118" s="32">
        <v>10.4121642127451</v>
      </c>
      <c r="DE118" s="31">
        <v>10.328516943583899</v>
      </c>
      <c r="DF118" s="32" t="s">
        <v>28</v>
      </c>
      <c r="DG118" s="32">
        <v>10.328516943583899</v>
      </c>
      <c r="DH118" s="31">
        <v>10.319566312705099</v>
      </c>
      <c r="DI118" s="32" t="s">
        <v>28</v>
      </c>
      <c r="DJ118" s="32">
        <v>10.319566312705099</v>
      </c>
      <c r="DK118" s="31">
        <v>10.200155116975001</v>
      </c>
      <c r="DL118" s="32" t="s">
        <v>28</v>
      </c>
      <c r="DM118" s="32">
        <v>10.200155116975001</v>
      </c>
      <c r="DN118" s="31">
        <v>10.0035552056829</v>
      </c>
      <c r="DO118" s="32" t="s">
        <v>28</v>
      </c>
      <c r="DP118" s="32">
        <v>10.0035552056829</v>
      </c>
      <c r="DQ118" s="31">
        <v>9.9204719526813108</v>
      </c>
      <c r="DR118" s="32" t="s">
        <v>28</v>
      </c>
      <c r="DS118" s="32">
        <v>9.9204719526813108</v>
      </c>
      <c r="DT118" s="31">
        <v>9.9231451691986106</v>
      </c>
      <c r="DU118" s="32" t="s">
        <v>28</v>
      </c>
      <c r="DV118" s="32">
        <v>9.9231451691986106</v>
      </c>
    </row>
    <row r="119" spans="1:126" x14ac:dyDescent="0.2">
      <c r="A119" s="30" t="s">
        <v>5</v>
      </c>
      <c r="B119">
        <v>116</v>
      </c>
      <c r="C119">
        <v>116</v>
      </c>
      <c r="D119" s="32">
        <v>7.7027656685916703</v>
      </c>
      <c r="E119" s="32" t="s">
        <v>28</v>
      </c>
      <c r="F119" s="32">
        <v>7.7027656685916703</v>
      </c>
      <c r="G119" s="32">
        <v>7.70900459123082</v>
      </c>
      <c r="H119" s="32" t="s">
        <v>28</v>
      </c>
      <c r="I119" s="32">
        <v>7.70900459123082</v>
      </c>
      <c r="J119" s="31">
        <v>7.72379689208298</v>
      </c>
      <c r="K119" s="32" t="s">
        <v>28</v>
      </c>
      <c r="L119" s="32">
        <v>7.72379689208298</v>
      </c>
      <c r="M119" s="31">
        <v>7.7375145426783103</v>
      </c>
      <c r="N119" s="32" t="s">
        <v>28</v>
      </c>
      <c r="O119" s="32">
        <v>7.7375145426783103</v>
      </c>
      <c r="P119" s="31">
        <v>7.7457195618375598</v>
      </c>
      <c r="Q119" s="32" t="s">
        <v>28</v>
      </c>
      <c r="R119" s="32">
        <v>7.7457195618375598</v>
      </c>
      <c r="S119" s="31">
        <v>7.7602882163269102</v>
      </c>
      <c r="T119" s="32" t="s">
        <v>28</v>
      </c>
      <c r="U119" s="32">
        <v>7.7602882163269102</v>
      </c>
      <c r="V119" s="31">
        <v>7.7602882163269102</v>
      </c>
      <c r="W119" s="32" t="s">
        <v>28</v>
      </c>
      <c r="X119" s="32">
        <v>7.7602882163269102</v>
      </c>
      <c r="Y119" s="31">
        <v>7.7602882163269102</v>
      </c>
      <c r="Z119" s="32" t="s">
        <v>28</v>
      </c>
      <c r="AA119" s="32">
        <v>7.7602882163269102</v>
      </c>
      <c r="AB119" s="31">
        <v>7.7602882163269102</v>
      </c>
      <c r="AC119" s="32" t="s">
        <v>28</v>
      </c>
      <c r="AD119" s="32">
        <v>7.7602882163269102</v>
      </c>
      <c r="AE119" s="31">
        <v>7.7731425624666501</v>
      </c>
      <c r="AF119" s="32" t="s">
        <v>28</v>
      </c>
      <c r="AG119" s="32">
        <v>7.7731425624666501</v>
      </c>
      <c r="AH119" s="31">
        <v>7.7858368643708999</v>
      </c>
      <c r="AI119" s="32" t="s">
        <v>28</v>
      </c>
      <c r="AJ119" s="32">
        <v>7.7858368643708999</v>
      </c>
      <c r="AK119" s="31">
        <v>7.7884719715723696</v>
      </c>
      <c r="AL119" s="32" t="s">
        <v>28</v>
      </c>
      <c r="AM119" s="32">
        <v>7.7884719715723696</v>
      </c>
      <c r="AN119" s="31">
        <v>7.8003945343938499</v>
      </c>
      <c r="AO119" s="32" t="s">
        <v>28</v>
      </c>
      <c r="AP119" s="32">
        <v>7.8003945343938499</v>
      </c>
      <c r="AQ119" s="31">
        <v>7.8110485827846796</v>
      </c>
      <c r="AR119" s="32" t="s">
        <v>28</v>
      </c>
      <c r="AS119" s="32">
        <v>7.8110485827846796</v>
      </c>
      <c r="AT119" s="31">
        <v>7.8321203029626902</v>
      </c>
      <c r="AU119" s="32" t="s">
        <v>28</v>
      </c>
      <c r="AV119" s="32">
        <v>7.8321203029626902</v>
      </c>
      <c r="AW119" s="31">
        <v>7.8442000016345697</v>
      </c>
      <c r="AX119" s="32" t="s">
        <v>28</v>
      </c>
      <c r="AY119" s="32">
        <v>7.8442000016345697</v>
      </c>
      <c r="AZ119" s="31">
        <v>7.8449138541360597</v>
      </c>
      <c r="BA119" s="32" t="s">
        <v>28</v>
      </c>
      <c r="BB119" s="32">
        <v>7.8449138541360597</v>
      </c>
      <c r="BC119" s="31">
        <v>7.8459068631942603</v>
      </c>
      <c r="BD119" s="32" t="s">
        <v>28</v>
      </c>
      <c r="BE119" s="32">
        <v>7.8459068631942603</v>
      </c>
      <c r="BF119" s="31">
        <v>7.8577310959521398</v>
      </c>
      <c r="BG119" s="32" t="s">
        <v>28</v>
      </c>
      <c r="BH119" s="32">
        <v>7.8577310959521398</v>
      </c>
      <c r="BI119" s="31">
        <v>7.85792510335102</v>
      </c>
      <c r="BJ119" s="32" t="s">
        <v>28</v>
      </c>
      <c r="BK119" s="32">
        <v>7.85792510335102</v>
      </c>
      <c r="BL119" s="31">
        <v>7.8658691559522298</v>
      </c>
      <c r="BM119" s="32" t="s">
        <v>28</v>
      </c>
      <c r="BN119" s="32">
        <v>7.8658691559522298</v>
      </c>
      <c r="BO119" s="31">
        <v>7.8665962813763697</v>
      </c>
      <c r="BP119" s="32" t="s">
        <v>28</v>
      </c>
      <c r="BQ119" s="32">
        <v>7.8665962813763697</v>
      </c>
      <c r="BR119" s="31">
        <v>7.8683868074832404</v>
      </c>
      <c r="BS119" s="32" t="s">
        <v>28</v>
      </c>
      <c r="BT119" s="32">
        <v>7.8683868074832404</v>
      </c>
      <c r="BU119" s="31">
        <v>7.8687630986044601</v>
      </c>
      <c r="BV119" s="32" t="s">
        <v>28</v>
      </c>
      <c r="BW119" s="32">
        <v>7.8687630986044601</v>
      </c>
      <c r="BX119" s="31">
        <v>7.8834359732348096</v>
      </c>
      <c r="BY119" s="32" t="s">
        <v>28</v>
      </c>
      <c r="BZ119" s="32">
        <v>7.8834359732348096</v>
      </c>
      <c r="CA119" s="31">
        <v>7.8910313550129896</v>
      </c>
      <c r="CB119" s="32" t="s">
        <v>28</v>
      </c>
      <c r="CC119" s="32">
        <v>7.8910313550129896</v>
      </c>
      <c r="CD119" s="31">
        <v>7.8993879541628997</v>
      </c>
      <c r="CE119" s="32" t="s">
        <v>28</v>
      </c>
      <c r="CF119" s="32">
        <v>7.8993879541628997</v>
      </c>
      <c r="CG119" s="31">
        <v>7.9061279667920701</v>
      </c>
      <c r="CH119" s="32" t="s">
        <v>28</v>
      </c>
      <c r="CI119" s="32">
        <v>7.9061279667920701</v>
      </c>
      <c r="CJ119" s="31">
        <v>7.9088591345978401</v>
      </c>
      <c r="CK119" s="32" t="s">
        <v>28</v>
      </c>
      <c r="CL119" s="32">
        <v>7.9088591345978401</v>
      </c>
      <c r="CM119" s="31">
        <v>7.9127189052978402</v>
      </c>
      <c r="CN119" s="32" t="s">
        <v>28</v>
      </c>
      <c r="CO119" s="32">
        <v>7.9127189052978402</v>
      </c>
      <c r="CP119" s="31">
        <v>7.9354061830769798</v>
      </c>
      <c r="CQ119" s="32" t="s">
        <v>28</v>
      </c>
      <c r="CR119" s="32">
        <v>7.9354061830769798</v>
      </c>
      <c r="CS119" s="31">
        <v>7.9414470423149099</v>
      </c>
      <c r="CT119" s="32" t="s">
        <v>28</v>
      </c>
      <c r="CU119" s="32">
        <v>7.9414470423149099</v>
      </c>
      <c r="CV119" s="31">
        <v>7.9470209790373403</v>
      </c>
      <c r="CW119" s="32" t="s">
        <v>28</v>
      </c>
      <c r="CX119" s="32">
        <v>7.9470209790373403</v>
      </c>
      <c r="CY119" s="31">
        <v>7.9521264826733598</v>
      </c>
      <c r="CZ119" s="32" t="s">
        <v>28</v>
      </c>
      <c r="DA119" s="32">
        <v>7.9521264826733598</v>
      </c>
      <c r="DB119" s="31">
        <v>7.95631678908416</v>
      </c>
      <c r="DC119" s="32" t="s">
        <v>28</v>
      </c>
      <c r="DD119" s="32">
        <v>7.95631678908416</v>
      </c>
      <c r="DE119" s="31">
        <v>7.97018692754156</v>
      </c>
      <c r="DF119" s="32" t="s">
        <v>28</v>
      </c>
      <c r="DG119" s="32">
        <v>7.97018692754156</v>
      </c>
      <c r="DH119" s="31">
        <v>7.9723789460784404</v>
      </c>
      <c r="DI119" s="32" t="s">
        <v>28</v>
      </c>
      <c r="DJ119" s="32">
        <v>7.9723789460784404</v>
      </c>
      <c r="DK119" s="31">
        <v>7.9787380396366796</v>
      </c>
      <c r="DL119" s="32" t="s">
        <v>28</v>
      </c>
      <c r="DM119" s="32">
        <v>7.9787380396366796</v>
      </c>
      <c r="DN119" s="31">
        <v>7.9826978233474799</v>
      </c>
      <c r="DO119" s="32" t="s">
        <v>28</v>
      </c>
      <c r="DP119" s="32">
        <v>7.9826978233474799</v>
      </c>
      <c r="DQ119" s="31">
        <v>7.9971260905821504</v>
      </c>
      <c r="DR119" s="32" t="s">
        <v>28</v>
      </c>
      <c r="DS119" s="32">
        <v>7.9971260905821504</v>
      </c>
      <c r="DT119" s="31">
        <v>8.0056036170482692</v>
      </c>
      <c r="DU119" s="32" t="s">
        <v>28</v>
      </c>
      <c r="DV119" s="32">
        <v>8.0056036170482692</v>
      </c>
    </row>
    <row r="120" spans="1:126" x14ac:dyDescent="0.2">
      <c r="A120" s="30" t="s">
        <v>5</v>
      </c>
      <c r="B120">
        <v>117</v>
      </c>
      <c r="C120">
        <v>117</v>
      </c>
      <c r="D120" s="32">
        <v>5.4514197277239598</v>
      </c>
      <c r="E120" s="32" t="s">
        <v>28</v>
      </c>
      <c r="F120" s="32">
        <v>5.4514197277239598</v>
      </c>
      <c r="G120" s="32">
        <v>5.4546722369702296</v>
      </c>
      <c r="H120" s="32" t="s">
        <v>28</v>
      </c>
      <c r="I120" s="32">
        <v>5.4546722369702296</v>
      </c>
      <c r="J120" s="31">
        <v>5.4546722369702296</v>
      </c>
      <c r="K120" s="32" t="s">
        <v>28</v>
      </c>
      <c r="L120" s="32">
        <v>5.4546722369702296</v>
      </c>
      <c r="M120" s="31">
        <v>5.4546722369702296</v>
      </c>
      <c r="N120" s="32" t="s">
        <v>28</v>
      </c>
      <c r="O120" s="32">
        <v>5.4546722369702296</v>
      </c>
      <c r="P120" s="31">
        <v>5.4546722369702296</v>
      </c>
      <c r="Q120" s="32" t="s">
        <v>28</v>
      </c>
      <c r="R120" s="32">
        <v>5.4546722369702296</v>
      </c>
      <c r="S120" s="31">
        <v>5.4583409209769398</v>
      </c>
      <c r="T120" s="32" t="s">
        <v>28</v>
      </c>
      <c r="U120" s="32">
        <v>5.4583409209769398</v>
      </c>
      <c r="V120" s="31">
        <v>5.4600331399732998</v>
      </c>
      <c r="W120" s="32" t="s">
        <v>28</v>
      </c>
      <c r="X120" s="32">
        <v>5.4600331399732998</v>
      </c>
      <c r="Y120" s="31">
        <v>5.46345586383155</v>
      </c>
      <c r="Z120" s="32" t="s">
        <v>28</v>
      </c>
      <c r="AA120" s="32">
        <v>5.46345586383155</v>
      </c>
      <c r="AB120" s="31">
        <v>5.4646529311686898</v>
      </c>
      <c r="AC120" s="32" t="s">
        <v>28</v>
      </c>
      <c r="AD120" s="32">
        <v>5.4646529311686898</v>
      </c>
      <c r="AE120" s="31">
        <v>5.4646529311686898</v>
      </c>
      <c r="AF120" s="32" t="s">
        <v>28</v>
      </c>
      <c r="AG120" s="32">
        <v>5.4646529311686898</v>
      </c>
      <c r="AH120" s="31">
        <v>5.4661857072693198</v>
      </c>
      <c r="AI120" s="32" t="s">
        <v>28</v>
      </c>
      <c r="AJ120" s="32">
        <v>5.4661857072693198</v>
      </c>
      <c r="AK120" s="31">
        <v>5.4705878483547297</v>
      </c>
      <c r="AL120" s="32" t="s">
        <v>28</v>
      </c>
      <c r="AM120" s="32">
        <v>5.4705878483547297</v>
      </c>
      <c r="AN120" s="31">
        <v>5.4710910926747403</v>
      </c>
      <c r="AO120" s="32" t="s">
        <v>28</v>
      </c>
      <c r="AP120" s="32">
        <v>5.4710910926747403</v>
      </c>
      <c r="AQ120" s="31">
        <v>5.4725680845426599</v>
      </c>
      <c r="AR120" s="32" t="s">
        <v>28</v>
      </c>
      <c r="AS120" s="32">
        <v>5.4725680845426599</v>
      </c>
      <c r="AT120" s="31">
        <v>5.4848057397846999</v>
      </c>
      <c r="AU120" s="32" t="s">
        <v>28</v>
      </c>
      <c r="AV120" s="32">
        <v>5.4848057397846999</v>
      </c>
      <c r="AW120" s="31">
        <v>5.4854029750711097</v>
      </c>
      <c r="AX120" s="32" t="s">
        <v>28</v>
      </c>
      <c r="AY120" s="32">
        <v>5.4854029750711097</v>
      </c>
      <c r="AZ120" s="31">
        <v>5.4873744641580604</v>
      </c>
      <c r="BA120" s="32" t="s">
        <v>28</v>
      </c>
      <c r="BB120" s="32">
        <v>5.4873744641580604</v>
      </c>
      <c r="BC120" s="31">
        <v>5.4895936084741201</v>
      </c>
      <c r="BD120" s="32" t="s">
        <v>28</v>
      </c>
      <c r="BE120" s="32">
        <v>5.4895936084741201</v>
      </c>
      <c r="BF120" s="31">
        <v>5.4980825144538601</v>
      </c>
      <c r="BG120" s="32" t="s">
        <v>28</v>
      </c>
      <c r="BH120" s="32">
        <v>5.4980825144538601</v>
      </c>
      <c r="BI120" s="31">
        <v>5.5044909549592704</v>
      </c>
      <c r="BJ120" s="32" t="s">
        <v>28</v>
      </c>
      <c r="BK120" s="32">
        <v>5.5044909549592704</v>
      </c>
      <c r="BL120" s="31">
        <v>5.5122377350697596</v>
      </c>
      <c r="BM120" s="32" t="s">
        <v>28</v>
      </c>
      <c r="BN120" s="32">
        <v>5.5122377350697596</v>
      </c>
      <c r="BO120" s="31">
        <v>5.5139155451844504</v>
      </c>
      <c r="BP120" s="32" t="s">
        <v>28</v>
      </c>
      <c r="BQ120" s="32">
        <v>5.5139155451844504</v>
      </c>
      <c r="BR120" s="31">
        <v>5.5198320000009602</v>
      </c>
      <c r="BS120" s="32" t="s">
        <v>28</v>
      </c>
      <c r="BT120" s="32">
        <v>5.5198320000009602</v>
      </c>
      <c r="BU120" s="31">
        <v>5.5263866588120303</v>
      </c>
      <c r="BV120" s="32" t="s">
        <v>28</v>
      </c>
      <c r="BW120" s="32">
        <v>5.5263866588120303</v>
      </c>
      <c r="BX120" s="31">
        <v>5.5449123600210601</v>
      </c>
      <c r="BY120" s="32" t="s">
        <v>28</v>
      </c>
      <c r="BZ120" s="32">
        <v>5.5449123600210601</v>
      </c>
      <c r="CA120" s="31">
        <v>5.55865073744057</v>
      </c>
      <c r="CB120" s="32" t="s">
        <v>28</v>
      </c>
      <c r="CC120" s="32">
        <v>5.55865073744057</v>
      </c>
      <c r="CD120" s="31">
        <v>5.5689042844749101</v>
      </c>
      <c r="CE120" s="32" t="s">
        <v>28</v>
      </c>
      <c r="CF120" s="32">
        <v>5.5689042844749101</v>
      </c>
      <c r="CG120" s="31">
        <v>5.56980572321278</v>
      </c>
      <c r="CH120" s="32" t="s">
        <v>28</v>
      </c>
      <c r="CI120" s="32">
        <v>5.56980572321278</v>
      </c>
      <c r="CJ120" s="31">
        <v>5.5800358228220404</v>
      </c>
      <c r="CK120" s="32" t="s">
        <v>28</v>
      </c>
      <c r="CL120" s="32">
        <v>5.5800358228220404</v>
      </c>
      <c r="CM120" s="31">
        <v>5.5887389731088097</v>
      </c>
      <c r="CN120" s="32" t="s">
        <v>28</v>
      </c>
      <c r="CO120" s="32">
        <v>5.5887389731088097</v>
      </c>
      <c r="CP120" s="31">
        <v>5.5995292204658798</v>
      </c>
      <c r="CQ120" s="32" t="s">
        <v>28</v>
      </c>
      <c r="CR120" s="32">
        <v>5.5995292204658798</v>
      </c>
      <c r="CS120" s="31">
        <v>5.6039079118352699</v>
      </c>
      <c r="CT120" s="32" t="s">
        <v>28</v>
      </c>
      <c r="CU120" s="32">
        <v>5.6039079118352699</v>
      </c>
      <c r="CV120" s="31">
        <v>5.6072811876494297</v>
      </c>
      <c r="CW120" s="32" t="s">
        <v>28</v>
      </c>
      <c r="CX120" s="32">
        <v>5.6072811876494297</v>
      </c>
      <c r="CY120" s="31">
        <v>5.6115963474189403</v>
      </c>
      <c r="CZ120" s="32" t="s">
        <v>28</v>
      </c>
      <c r="DA120" s="32">
        <v>5.6115963474189403</v>
      </c>
      <c r="DB120" s="31">
        <v>5.6253198344866098</v>
      </c>
      <c r="DC120" s="32" t="s">
        <v>28</v>
      </c>
      <c r="DD120" s="32">
        <v>5.6253198344866098</v>
      </c>
      <c r="DE120" s="31">
        <v>5.6427622050129003</v>
      </c>
      <c r="DF120" s="32" t="s">
        <v>28</v>
      </c>
      <c r="DG120" s="32">
        <v>5.6427622050129003</v>
      </c>
      <c r="DH120" s="31">
        <v>5.6593517798635</v>
      </c>
      <c r="DI120" s="32" t="s">
        <v>28</v>
      </c>
      <c r="DJ120" s="32">
        <v>5.6593517798635</v>
      </c>
      <c r="DK120" s="31">
        <v>5.67262047430963</v>
      </c>
      <c r="DL120" s="32" t="s">
        <v>28</v>
      </c>
      <c r="DM120" s="32">
        <v>5.67262047430963</v>
      </c>
      <c r="DN120" s="31">
        <v>5.6843907593587497</v>
      </c>
      <c r="DO120" s="32" t="s">
        <v>28</v>
      </c>
      <c r="DP120" s="32">
        <v>5.6843907593587497</v>
      </c>
      <c r="DQ120" s="31">
        <v>5.7092758545311604</v>
      </c>
      <c r="DR120" s="32" t="s">
        <v>28</v>
      </c>
      <c r="DS120" s="32">
        <v>5.7092758545311604</v>
      </c>
      <c r="DT120" s="31">
        <v>5.74671860534096</v>
      </c>
      <c r="DU120" s="32" t="s">
        <v>28</v>
      </c>
      <c r="DV120" s="32">
        <v>5.74671860534096</v>
      </c>
    </row>
    <row r="121" spans="1:126" x14ac:dyDescent="0.2">
      <c r="A121" s="30" t="s">
        <v>7</v>
      </c>
      <c r="B121">
        <v>118</v>
      </c>
      <c r="C121">
        <v>118</v>
      </c>
      <c r="D121" s="32">
        <v>7.1544277056150101</v>
      </c>
      <c r="E121" s="32" t="s">
        <v>28</v>
      </c>
      <c r="F121" s="32">
        <v>7.1544277056150101</v>
      </c>
      <c r="G121" s="32">
        <v>7.5486086955068998</v>
      </c>
      <c r="H121" s="32" t="s">
        <v>28</v>
      </c>
      <c r="I121" s="32">
        <v>7.5486086955068998</v>
      </c>
      <c r="J121" s="31">
        <v>7.8641511083724698</v>
      </c>
      <c r="K121" s="32" t="s">
        <v>28</v>
      </c>
      <c r="L121" s="32">
        <v>7.8641511083724698</v>
      </c>
      <c r="M121" s="31">
        <v>7.9295151063661002</v>
      </c>
      <c r="N121" s="32" t="s">
        <v>28</v>
      </c>
      <c r="O121" s="32">
        <v>7.9295151063661002</v>
      </c>
      <c r="P121" s="31">
        <v>7.9702938941824097</v>
      </c>
      <c r="Q121" s="32" t="s">
        <v>28</v>
      </c>
      <c r="R121" s="32">
        <v>7.9702938941824097</v>
      </c>
      <c r="S121" s="31">
        <v>8.2043124562740406</v>
      </c>
      <c r="T121" s="32" t="s">
        <v>28</v>
      </c>
      <c r="U121" s="32">
        <v>8.2043124562740406</v>
      </c>
      <c r="V121" s="31">
        <v>8.2236742764523605</v>
      </c>
      <c r="W121" s="32" t="s">
        <v>28</v>
      </c>
      <c r="X121" s="32">
        <v>8.2236742764523605</v>
      </c>
      <c r="Y121" s="31">
        <v>8.3746776588366707</v>
      </c>
      <c r="Z121" s="32" t="s">
        <v>28</v>
      </c>
      <c r="AA121" s="32">
        <v>8.3746776588366707</v>
      </c>
      <c r="AB121" s="31">
        <v>8.4431603664486108</v>
      </c>
      <c r="AC121" s="32" t="s">
        <v>28</v>
      </c>
      <c r="AD121" s="32">
        <v>8.4431603664486108</v>
      </c>
      <c r="AE121" s="31">
        <v>8.6396696553046208</v>
      </c>
      <c r="AF121" s="32" t="s">
        <v>28</v>
      </c>
      <c r="AG121" s="32">
        <v>8.6396696553046208</v>
      </c>
      <c r="AH121" s="31">
        <v>8.8833991795421401</v>
      </c>
      <c r="AI121" s="32" t="s">
        <v>28</v>
      </c>
      <c r="AJ121" s="32">
        <v>8.8833991795421401</v>
      </c>
      <c r="AK121" s="31">
        <v>8.93614814044615</v>
      </c>
      <c r="AL121" s="32" t="s">
        <v>28</v>
      </c>
      <c r="AM121" s="32">
        <v>8.93614814044615</v>
      </c>
      <c r="AN121" s="31">
        <v>9.0579239566890202</v>
      </c>
      <c r="AO121" s="32" t="s">
        <v>28</v>
      </c>
      <c r="AP121" s="32">
        <v>9.0579239566890202</v>
      </c>
      <c r="AQ121" s="31">
        <v>9.0967131341651708</v>
      </c>
      <c r="AR121" s="32" t="s">
        <v>28</v>
      </c>
      <c r="AS121" s="32">
        <v>9.0967131341651708</v>
      </c>
      <c r="AT121" s="31">
        <v>9.1224485854353095</v>
      </c>
      <c r="AU121" s="32" t="s">
        <v>28</v>
      </c>
      <c r="AV121" s="32">
        <v>9.1224485854353095</v>
      </c>
      <c r="AW121" s="31">
        <v>9.12849919085523</v>
      </c>
      <c r="AX121" s="32" t="s">
        <v>28</v>
      </c>
      <c r="AY121" s="32">
        <v>9.12849919085523</v>
      </c>
      <c r="AZ121" s="31">
        <v>9.3060767726409992</v>
      </c>
      <c r="BA121" s="32" t="s">
        <v>28</v>
      </c>
      <c r="BB121" s="32">
        <v>9.3060767726409992</v>
      </c>
      <c r="BC121" s="31">
        <v>9.3798194558736299</v>
      </c>
      <c r="BD121" s="32" t="s">
        <v>28</v>
      </c>
      <c r="BE121" s="32">
        <v>9.3798194558736299</v>
      </c>
      <c r="BF121" s="31">
        <v>9.4266072544935007</v>
      </c>
      <c r="BG121" s="32" t="s">
        <v>28</v>
      </c>
      <c r="BH121" s="32">
        <v>9.4266072544935007</v>
      </c>
      <c r="BI121" s="31">
        <v>9.4341121117111708</v>
      </c>
      <c r="BJ121" s="32" t="s">
        <v>28</v>
      </c>
      <c r="BK121" s="32">
        <v>9.4341121117111708</v>
      </c>
      <c r="BL121" s="31">
        <v>9.4780205793183594</v>
      </c>
      <c r="BM121" s="32" t="s">
        <v>28</v>
      </c>
      <c r="BN121" s="32">
        <v>9.4780205793183594</v>
      </c>
      <c r="BO121" s="31">
        <v>9.4823174558801604</v>
      </c>
      <c r="BP121" s="32" t="s">
        <v>28</v>
      </c>
      <c r="BQ121" s="32">
        <v>9.4823174558801604</v>
      </c>
      <c r="BR121" s="31">
        <v>9.5185317920239996</v>
      </c>
      <c r="BS121" s="32" t="s">
        <v>28</v>
      </c>
      <c r="BT121" s="32">
        <v>9.5185317920239996</v>
      </c>
      <c r="BU121" s="31">
        <v>9.59726925095657</v>
      </c>
      <c r="BV121" s="32" t="s">
        <v>28</v>
      </c>
      <c r="BW121" s="32">
        <v>9.59726925095657</v>
      </c>
      <c r="BX121" s="31">
        <v>9.6128674650269907</v>
      </c>
      <c r="BY121" s="32" t="s">
        <v>28</v>
      </c>
      <c r="BZ121" s="32">
        <v>9.6128674650269907</v>
      </c>
      <c r="CA121" s="31">
        <v>9.6163607899992005</v>
      </c>
      <c r="CB121" s="32" t="s">
        <v>28</v>
      </c>
      <c r="CC121" s="32">
        <v>9.6163607899992005</v>
      </c>
      <c r="CD121" s="31">
        <v>9.6375883328563603</v>
      </c>
      <c r="CE121" s="32" t="s">
        <v>28</v>
      </c>
      <c r="CF121" s="32">
        <v>9.6375883328563603</v>
      </c>
      <c r="CG121" s="31">
        <v>9.6377033920382704</v>
      </c>
      <c r="CH121" s="32" t="s">
        <v>28</v>
      </c>
      <c r="CI121" s="32">
        <v>9.6377033920382704</v>
      </c>
      <c r="CJ121" s="31">
        <v>9.6429289205151694</v>
      </c>
      <c r="CK121" s="32" t="s">
        <v>28</v>
      </c>
      <c r="CL121" s="32">
        <v>9.6429289205151694</v>
      </c>
      <c r="CM121" s="31">
        <v>9.6380740284465798</v>
      </c>
      <c r="CN121" s="32" t="s">
        <v>28</v>
      </c>
      <c r="CO121" s="32">
        <v>9.6380740284465798</v>
      </c>
      <c r="CP121" s="31">
        <v>9.6776340953458408</v>
      </c>
      <c r="CQ121" s="32" t="s">
        <v>28</v>
      </c>
      <c r="CR121" s="32">
        <v>9.6776340953458408</v>
      </c>
      <c r="CS121" s="31">
        <v>9.6654914857115504</v>
      </c>
      <c r="CT121" s="32" t="s">
        <v>28</v>
      </c>
      <c r="CU121" s="32">
        <v>9.6654914857115504</v>
      </c>
      <c r="CV121" s="31">
        <v>9.6707633247048701</v>
      </c>
      <c r="CW121" s="32" t="s">
        <v>28</v>
      </c>
      <c r="CX121" s="32">
        <v>9.6707633247048701</v>
      </c>
      <c r="CY121" s="31">
        <v>9.7291453418767908</v>
      </c>
      <c r="CZ121" s="32" t="s">
        <v>28</v>
      </c>
      <c r="DA121" s="32">
        <v>9.7291453418767908</v>
      </c>
      <c r="DB121" s="31">
        <v>9.730734860958</v>
      </c>
      <c r="DC121" s="32" t="s">
        <v>28</v>
      </c>
      <c r="DD121" s="32">
        <v>9.730734860958</v>
      </c>
      <c r="DE121" s="31">
        <v>9.8198805309705293</v>
      </c>
      <c r="DF121" s="32" t="s">
        <v>28</v>
      </c>
      <c r="DG121" s="32">
        <v>9.8198805309705293</v>
      </c>
      <c r="DH121" s="31">
        <v>9.8252898677269407</v>
      </c>
      <c r="DI121" s="32" t="s">
        <v>28</v>
      </c>
      <c r="DJ121" s="32">
        <v>9.8252898677269407</v>
      </c>
      <c r="DK121" s="31">
        <v>9.8264318849399199</v>
      </c>
      <c r="DL121" s="32" t="s">
        <v>28</v>
      </c>
      <c r="DM121" s="32">
        <v>9.8264318849399199</v>
      </c>
      <c r="DN121" s="31">
        <v>9.8358336416258503</v>
      </c>
      <c r="DO121" s="32" t="s">
        <v>28</v>
      </c>
      <c r="DP121" s="32">
        <v>9.8358336416258503</v>
      </c>
      <c r="DQ121" s="31">
        <v>9.8213195522317793</v>
      </c>
      <c r="DR121" s="32" t="s">
        <v>28</v>
      </c>
      <c r="DS121" s="32">
        <v>9.8213195522317793</v>
      </c>
      <c r="DT121" s="31">
        <v>9.8293721227580004</v>
      </c>
      <c r="DU121" s="32" t="s">
        <v>28</v>
      </c>
      <c r="DV121" s="32">
        <v>9.8293721227580004</v>
      </c>
    </row>
    <row r="122" spans="1:126" x14ac:dyDescent="0.2">
      <c r="A122" s="30" t="s">
        <v>5</v>
      </c>
      <c r="B122">
        <v>119</v>
      </c>
      <c r="C122">
        <v>119</v>
      </c>
      <c r="D122" s="32">
        <v>4.12474527792945</v>
      </c>
      <c r="E122" s="32" t="s">
        <v>28</v>
      </c>
      <c r="F122" s="32">
        <v>4.12474527792945</v>
      </c>
      <c r="G122" s="32">
        <v>4.1393824725227404</v>
      </c>
      <c r="H122" s="32" t="s">
        <v>28</v>
      </c>
      <c r="I122" s="32">
        <v>4.1393824725227404</v>
      </c>
      <c r="J122" s="31">
        <v>4.1450185613598496</v>
      </c>
      <c r="K122" s="32" t="s">
        <v>28</v>
      </c>
      <c r="L122" s="32">
        <v>4.1450185613598496</v>
      </c>
      <c r="M122" s="31">
        <v>4.1530280674661801</v>
      </c>
      <c r="N122" s="32" t="s">
        <v>28</v>
      </c>
      <c r="O122" s="32">
        <v>4.1530280674661801</v>
      </c>
      <c r="P122" s="31">
        <v>4.1558586311653398</v>
      </c>
      <c r="Q122" s="32" t="s">
        <v>28</v>
      </c>
      <c r="R122" s="32">
        <v>4.1558586311653398</v>
      </c>
      <c r="S122" s="31">
        <v>4.1636793679878901</v>
      </c>
      <c r="T122" s="32" t="s">
        <v>28</v>
      </c>
      <c r="U122" s="32">
        <v>4.1636793679878901</v>
      </c>
      <c r="V122" s="31">
        <v>4.1678088695019504</v>
      </c>
      <c r="W122" s="32" t="s">
        <v>28</v>
      </c>
      <c r="X122" s="32">
        <v>4.1678088695019504</v>
      </c>
      <c r="Y122" s="31">
        <v>4.1724949257844299</v>
      </c>
      <c r="Z122" s="32" t="s">
        <v>28</v>
      </c>
      <c r="AA122" s="32">
        <v>4.1724949257844299</v>
      </c>
      <c r="AB122" s="31">
        <v>4.1880213465332501</v>
      </c>
      <c r="AC122" s="32" t="s">
        <v>28</v>
      </c>
      <c r="AD122" s="32">
        <v>4.1880213465332501</v>
      </c>
      <c r="AE122" s="31">
        <v>4.2197766301906103</v>
      </c>
      <c r="AF122" s="32" t="s">
        <v>28</v>
      </c>
      <c r="AG122" s="32">
        <v>4.2197766301906103</v>
      </c>
      <c r="AH122" s="31">
        <v>4.2361960133713197</v>
      </c>
      <c r="AI122" s="32" t="s">
        <v>28</v>
      </c>
      <c r="AJ122" s="32">
        <v>4.2361960133713197</v>
      </c>
      <c r="AK122" s="31">
        <v>4.2436415764875299</v>
      </c>
      <c r="AL122" s="32" t="s">
        <v>28</v>
      </c>
      <c r="AM122" s="32">
        <v>4.2436415764875299</v>
      </c>
      <c r="AN122" s="31">
        <v>4.2573673113014197</v>
      </c>
      <c r="AO122" s="32" t="s">
        <v>28</v>
      </c>
      <c r="AP122" s="32">
        <v>4.2573673113014197</v>
      </c>
      <c r="AQ122" s="31">
        <v>4.26108357246639</v>
      </c>
      <c r="AR122" s="32" t="s">
        <v>28</v>
      </c>
      <c r="AS122" s="32">
        <v>4.26108357246639</v>
      </c>
      <c r="AT122" s="31">
        <v>4.2785517387674004</v>
      </c>
      <c r="AU122" s="32" t="s">
        <v>28</v>
      </c>
      <c r="AV122" s="32">
        <v>4.2785517387674004</v>
      </c>
      <c r="AW122" s="31">
        <v>4.2827107364277204</v>
      </c>
      <c r="AX122" s="32" t="s">
        <v>28</v>
      </c>
      <c r="AY122" s="32">
        <v>4.2827107364277204</v>
      </c>
      <c r="AZ122" s="31">
        <v>4.3087654905671799</v>
      </c>
      <c r="BA122" s="32" t="s">
        <v>28</v>
      </c>
      <c r="BB122" s="32">
        <v>4.3087654905671799</v>
      </c>
      <c r="BC122" s="31">
        <v>4.3150396157600301</v>
      </c>
      <c r="BD122" s="32" t="s">
        <v>28</v>
      </c>
      <c r="BE122" s="32">
        <v>4.3150396157600301</v>
      </c>
      <c r="BF122" s="31">
        <v>4.3318829764961002</v>
      </c>
      <c r="BG122" s="32" t="s">
        <v>28</v>
      </c>
      <c r="BH122" s="32">
        <v>4.3318829764961002</v>
      </c>
      <c r="BI122" s="31">
        <v>4.3514708723614799</v>
      </c>
      <c r="BJ122" s="32" t="s">
        <v>28</v>
      </c>
      <c r="BK122" s="32">
        <v>4.3514708723614799</v>
      </c>
      <c r="BL122" s="31">
        <v>4.3635343871366299</v>
      </c>
      <c r="BM122" s="32" t="s">
        <v>28</v>
      </c>
      <c r="BN122" s="32">
        <v>4.3635343871366299</v>
      </c>
      <c r="BO122" s="31">
        <v>4.3871049214714803</v>
      </c>
      <c r="BP122" s="32" t="s">
        <v>28</v>
      </c>
      <c r="BQ122" s="32">
        <v>4.3871049214714803</v>
      </c>
      <c r="BR122" s="31">
        <v>4.3904929067649903</v>
      </c>
      <c r="BS122" s="32" t="s">
        <v>28</v>
      </c>
      <c r="BT122" s="32">
        <v>4.3904929067649903</v>
      </c>
      <c r="BU122" s="31">
        <v>4.4080761474601697</v>
      </c>
      <c r="BV122" s="32" t="s">
        <v>28</v>
      </c>
      <c r="BW122" s="32">
        <v>4.4080761474601697</v>
      </c>
      <c r="BX122" s="31">
        <v>4.4217221387497201</v>
      </c>
      <c r="BY122" s="32" t="s">
        <v>28</v>
      </c>
      <c r="BZ122" s="32">
        <v>4.4217221387497201</v>
      </c>
      <c r="CA122" s="31">
        <v>4.4276635592192601</v>
      </c>
      <c r="CB122" s="32" t="s">
        <v>28</v>
      </c>
      <c r="CC122" s="32">
        <v>4.4276635592192601</v>
      </c>
      <c r="CD122" s="31">
        <v>4.4408018087569197</v>
      </c>
      <c r="CE122" s="32" t="s">
        <v>28</v>
      </c>
      <c r="CF122" s="32">
        <v>4.4408018087569197</v>
      </c>
      <c r="CG122" s="31">
        <v>4.4479868016015196</v>
      </c>
      <c r="CH122" s="32" t="s">
        <v>28</v>
      </c>
      <c r="CI122" s="32">
        <v>4.4479868016015196</v>
      </c>
      <c r="CJ122" s="31">
        <v>4.4642959878863699</v>
      </c>
      <c r="CK122" s="32" t="s">
        <v>28</v>
      </c>
      <c r="CL122" s="32">
        <v>4.4642959878863699</v>
      </c>
      <c r="CM122" s="31">
        <v>4.4722647257000796</v>
      </c>
      <c r="CN122" s="32" t="s">
        <v>28</v>
      </c>
      <c r="CO122" s="32">
        <v>4.4722647257000796</v>
      </c>
      <c r="CP122" s="31">
        <v>4.4759796496202702</v>
      </c>
      <c r="CQ122" s="32" t="s">
        <v>28</v>
      </c>
      <c r="CR122" s="32">
        <v>4.4759796496202702</v>
      </c>
      <c r="CS122" s="31">
        <v>4.4754593253883002</v>
      </c>
      <c r="CT122" s="32" t="s">
        <v>28</v>
      </c>
      <c r="CU122" s="32">
        <v>4.4754593253883002</v>
      </c>
      <c r="CV122" s="31">
        <v>4.4848324846077396</v>
      </c>
      <c r="CW122" s="32" t="s">
        <v>28</v>
      </c>
      <c r="CX122" s="32">
        <v>4.4848324846077396</v>
      </c>
      <c r="CY122" s="31">
        <v>4.4900253750511201</v>
      </c>
      <c r="CZ122" s="32" t="s">
        <v>28</v>
      </c>
      <c r="DA122" s="32">
        <v>4.4900253750511201</v>
      </c>
      <c r="DB122" s="31">
        <v>4.5168290238173796</v>
      </c>
      <c r="DC122" s="32" t="s">
        <v>28</v>
      </c>
      <c r="DD122" s="32">
        <v>4.5168290238173796</v>
      </c>
      <c r="DE122" s="31">
        <v>4.5413695220077601</v>
      </c>
      <c r="DF122" s="32" t="s">
        <v>28</v>
      </c>
      <c r="DG122" s="32">
        <v>4.5413695220077601</v>
      </c>
      <c r="DH122" s="31">
        <v>4.5679845574715499</v>
      </c>
      <c r="DI122" s="32" t="s">
        <v>28</v>
      </c>
      <c r="DJ122" s="32">
        <v>4.5679845574715499</v>
      </c>
      <c r="DK122" s="31">
        <v>4.5692897031342099</v>
      </c>
      <c r="DL122" s="32" t="s">
        <v>28</v>
      </c>
      <c r="DM122" s="32">
        <v>4.5692897031342099</v>
      </c>
      <c r="DN122" s="31">
        <v>4.5704341571531897</v>
      </c>
      <c r="DO122" s="32" t="s">
        <v>28</v>
      </c>
      <c r="DP122" s="32">
        <v>4.5704341571531897</v>
      </c>
      <c r="DQ122" s="31">
        <v>4.5543197490998804</v>
      </c>
      <c r="DR122" s="32" t="s">
        <v>28</v>
      </c>
      <c r="DS122" s="32">
        <v>4.5543197490998804</v>
      </c>
      <c r="DT122" s="31">
        <v>4.57333990319629</v>
      </c>
      <c r="DU122" s="32" t="s">
        <v>28</v>
      </c>
      <c r="DV122" s="32">
        <v>4.57333990319629</v>
      </c>
    </row>
    <row r="123" spans="1:126" x14ac:dyDescent="0.2">
      <c r="A123" s="30" t="s">
        <v>6</v>
      </c>
      <c r="B123">
        <v>120</v>
      </c>
      <c r="C123">
        <v>120</v>
      </c>
      <c r="D123" s="32">
        <v>8.8029317656814303</v>
      </c>
      <c r="E123" s="32" t="s">
        <v>28</v>
      </c>
      <c r="F123" s="32">
        <v>8.8029317656814303</v>
      </c>
      <c r="G123" s="32">
        <v>9.0149820656111306</v>
      </c>
      <c r="H123" s="32" t="s">
        <v>28</v>
      </c>
      <c r="I123" s="32">
        <v>9.0149820656111306</v>
      </c>
      <c r="J123" s="31">
        <v>9.7668869051608294</v>
      </c>
      <c r="K123" s="32" t="s">
        <v>28</v>
      </c>
      <c r="L123" s="32">
        <v>9.7668869051608294</v>
      </c>
      <c r="M123" s="31">
        <v>10.5765632733667</v>
      </c>
      <c r="N123" s="32" t="s">
        <v>28</v>
      </c>
      <c r="O123" s="32">
        <v>10.5765632733667</v>
      </c>
      <c r="P123" s="31">
        <v>11.0134132973871</v>
      </c>
      <c r="Q123" s="32" t="s">
        <v>28</v>
      </c>
      <c r="R123" s="32">
        <v>11.0134132973871</v>
      </c>
      <c r="S123" s="31">
        <v>11.2482130805138</v>
      </c>
      <c r="T123" s="32" t="s">
        <v>28</v>
      </c>
      <c r="U123" s="32">
        <v>11.2482130805138</v>
      </c>
      <c r="V123" s="31">
        <v>11.4094136354674</v>
      </c>
      <c r="W123" s="32" t="s">
        <v>28</v>
      </c>
      <c r="X123" s="32">
        <v>11.4094136354674</v>
      </c>
      <c r="Y123" s="31">
        <v>11.4553903106841</v>
      </c>
      <c r="Z123" s="32" t="s">
        <v>28</v>
      </c>
      <c r="AA123" s="32">
        <v>11.4553903106841</v>
      </c>
      <c r="AB123" s="31">
        <v>11.5138331472006</v>
      </c>
      <c r="AC123" s="32" t="s">
        <v>28</v>
      </c>
      <c r="AD123" s="32">
        <v>11.5138331472006</v>
      </c>
      <c r="AE123" s="31">
        <v>11.533828353480899</v>
      </c>
      <c r="AF123" s="32" t="s">
        <v>28</v>
      </c>
      <c r="AG123" s="32">
        <v>11.533828353480899</v>
      </c>
      <c r="AH123" s="31">
        <v>11.5434819153052</v>
      </c>
      <c r="AI123" s="32" t="s">
        <v>28</v>
      </c>
      <c r="AJ123" s="32">
        <v>11.5434819153052</v>
      </c>
      <c r="AK123" s="31">
        <v>11.5546537894185</v>
      </c>
      <c r="AL123" s="32" t="s">
        <v>28</v>
      </c>
      <c r="AM123" s="32">
        <v>11.5546537894185</v>
      </c>
      <c r="AN123" s="31">
        <v>11.5772832170016</v>
      </c>
      <c r="AO123" s="32" t="s">
        <v>28</v>
      </c>
      <c r="AP123" s="32">
        <v>11.5772832170016</v>
      </c>
      <c r="AQ123" s="31">
        <v>11.582330467116</v>
      </c>
      <c r="AR123" s="32" t="s">
        <v>28</v>
      </c>
      <c r="AS123" s="32">
        <v>11.582330467116</v>
      </c>
      <c r="AT123" s="31">
        <v>11.5967977990877</v>
      </c>
      <c r="AU123" s="32" t="s">
        <v>28</v>
      </c>
      <c r="AV123" s="32">
        <v>11.5967977990877</v>
      </c>
      <c r="AW123" s="31">
        <v>11.579617298734</v>
      </c>
      <c r="AX123" s="32" t="s">
        <v>28</v>
      </c>
      <c r="AY123" s="32">
        <v>11.579617298734</v>
      </c>
      <c r="AZ123" s="31">
        <v>11.590605881404899</v>
      </c>
      <c r="BA123" s="32" t="s">
        <v>28</v>
      </c>
      <c r="BB123" s="32">
        <v>11.590605881404899</v>
      </c>
      <c r="BC123" s="31">
        <v>11.6185587067071</v>
      </c>
      <c r="BD123" s="32" t="s">
        <v>28</v>
      </c>
      <c r="BE123" s="32">
        <v>11.6185587067071</v>
      </c>
      <c r="BF123" s="31">
        <v>11.619895865583301</v>
      </c>
      <c r="BG123" s="32" t="s">
        <v>28</v>
      </c>
      <c r="BH123" s="32">
        <v>11.619895865583301</v>
      </c>
      <c r="BI123" s="31">
        <v>11.6672201608653</v>
      </c>
      <c r="BJ123" s="32" t="s">
        <v>28</v>
      </c>
      <c r="BK123" s="32">
        <v>11.6672201608653</v>
      </c>
      <c r="BL123" s="31">
        <v>11.6821607096392</v>
      </c>
      <c r="BM123" s="32" t="s">
        <v>28</v>
      </c>
      <c r="BN123" s="32">
        <v>11.6821607096392</v>
      </c>
      <c r="BO123" s="31">
        <v>11.6615428537227</v>
      </c>
      <c r="BP123" s="32" t="s">
        <v>28</v>
      </c>
      <c r="BQ123" s="32">
        <v>11.6615428537227</v>
      </c>
      <c r="BR123" s="31">
        <v>11.6986157393615</v>
      </c>
      <c r="BS123" s="32" t="s">
        <v>28</v>
      </c>
      <c r="BT123" s="32">
        <v>11.6986157393615</v>
      </c>
      <c r="BU123" s="31">
        <v>11.709647724751701</v>
      </c>
      <c r="BV123" s="32" t="s">
        <v>28</v>
      </c>
      <c r="BW123" s="32">
        <v>11.709647724751701</v>
      </c>
      <c r="BX123" s="31">
        <v>11.714078914938</v>
      </c>
      <c r="BY123" s="32" t="s">
        <v>28</v>
      </c>
      <c r="BZ123" s="32">
        <v>11.714078914938</v>
      </c>
      <c r="CA123" s="31">
        <v>11.7230334870905</v>
      </c>
      <c r="CB123" s="32" t="s">
        <v>28</v>
      </c>
      <c r="CC123" s="32">
        <v>11.7230334870905</v>
      </c>
      <c r="CD123" s="31">
        <v>11.7341377463543</v>
      </c>
      <c r="CE123" s="32" t="s">
        <v>28</v>
      </c>
      <c r="CF123" s="32">
        <v>11.7341377463543</v>
      </c>
      <c r="CG123" s="31">
        <v>11.763787763738</v>
      </c>
      <c r="CH123" s="32" t="s">
        <v>28</v>
      </c>
      <c r="CI123" s="32">
        <v>11.763787763738</v>
      </c>
      <c r="CJ123" s="31">
        <v>11.671454038916</v>
      </c>
      <c r="CK123" s="32" t="s">
        <v>28</v>
      </c>
      <c r="CL123" s="32">
        <v>11.671454038916</v>
      </c>
      <c r="CM123" s="31">
        <v>11.671196683474401</v>
      </c>
      <c r="CN123" s="32" t="s">
        <v>28</v>
      </c>
      <c r="CO123" s="32">
        <v>11.671196683474401</v>
      </c>
      <c r="CP123" s="31">
        <v>11.6877206603773</v>
      </c>
      <c r="CQ123" s="32" t="s">
        <v>28</v>
      </c>
      <c r="CR123" s="32">
        <v>11.6877206603773</v>
      </c>
      <c r="CS123" s="31">
        <v>11.727067707476699</v>
      </c>
      <c r="CT123" s="32" t="s">
        <v>28</v>
      </c>
      <c r="CU123" s="32">
        <v>11.727067707476699</v>
      </c>
      <c r="CV123" s="31">
        <v>11.7352609271554</v>
      </c>
      <c r="CW123" s="32" t="s">
        <v>28</v>
      </c>
      <c r="CX123" s="32">
        <v>11.7352609271554</v>
      </c>
      <c r="CY123" s="31">
        <v>11.756387031843699</v>
      </c>
      <c r="CZ123" s="32" t="s">
        <v>28</v>
      </c>
      <c r="DA123" s="32">
        <v>11.756387031843699</v>
      </c>
      <c r="DB123" s="31">
        <v>11.7358037333181</v>
      </c>
      <c r="DC123" s="32" t="s">
        <v>28</v>
      </c>
      <c r="DD123" s="32">
        <v>11.7358037333181</v>
      </c>
      <c r="DE123" s="31">
        <v>11.7362467270887</v>
      </c>
      <c r="DF123" s="32" t="s">
        <v>28</v>
      </c>
      <c r="DG123" s="32">
        <v>11.7362467270887</v>
      </c>
      <c r="DH123" s="31">
        <v>11.674320182092799</v>
      </c>
      <c r="DI123" s="32" t="s">
        <v>28</v>
      </c>
      <c r="DJ123" s="32">
        <v>11.674320182092799</v>
      </c>
      <c r="DK123" s="31">
        <v>11.4980400563914</v>
      </c>
      <c r="DL123" s="32" t="s">
        <v>28</v>
      </c>
      <c r="DM123" s="32">
        <v>11.4980400563914</v>
      </c>
      <c r="DN123" s="31">
        <v>11.507065438502201</v>
      </c>
      <c r="DO123" s="32" t="s">
        <v>28</v>
      </c>
      <c r="DP123" s="32">
        <v>11.507065438502201</v>
      </c>
      <c r="DQ123" s="31">
        <v>11.353764790069199</v>
      </c>
      <c r="DR123" s="32" t="s">
        <v>28</v>
      </c>
      <c r="DS123" s="32">
        <v>11.353764790069199</v>
      </c>
      <c r="DT123" s="31">
        <v>11.2451538591986</v>
      </c>
      <c r="DU123" s="32" t="s">
        <v>28</v>
      </c>
      <c r="DV123" s="32">
        <v>11.2451538591986</v>
      </c>
    </row>
    <row r="124" spans="1:126" x14ac:dyDescent="0.2">
      <c r="A124" s="30" t="s">
        <v>6</v>
      </c>
      <c r="B124">
        <v>121</v>
      </c>
      <c r="C124">
        <v>121</v>
      </c>
      <c r="D124" s="32">
        <v>5.1300145399003103</v>
      </c>
      <c r="E124" s="32" t="s">
        <v>28</v>
      </c>
      <c r="F124" s="32">
        <v>5.1300145399003103</v>
      </c>
      <c r="G124" s="32">
        <v>5.1342995171632202</v>
      </c>
      <c r="H124" s="32" t="s">
        <v>28</v>
      </c>
      <c r="I124" s="32">
        <v>5.1342995171632202</v>
      </c>
      <c r="J124" s="31">
        <v>5.1522706358040899</v>
      </c>
      <c r="K124" s="32" t="s">
        <v>28</v>
      </c>
      <c r="L124" s="32">
        <v>5.1522706358040899</v>
      </c>
      <c r="M124" s="31">
        <v>5.15584355689177</v>
      </c>
      <c r="N124" s="32" t="s">
        <v>28</v>
      </c>
      <c r="O124" s="32">
        <v>5.15584355689177</v>
      </c>
      <c r="P124" s="31">
        <v>5.1766241641308302</v>
      </c>
      <c r="Q124" s="32" t="s">
        <v>28</v>
      </c>
      <c r="R124" s="32">
        <v>5.1766241641308302</v>
      </c>
      <c r="S124" s="31">
        <v>5.1798445781301696</v>
      </c>
      <c r="T124" s="32" t="s">
        <v>28</v>
      </c>
      <c r="U124" s="32">
        <v>5.1798445781301696</v>
      </c>
      <c r="V124" s="31">
        <v>5.2004313231898998</v>
      </c>
      <c r="W124" s="32" t="s">
        <v>28</v>
      </c>
      <c r="X124" s="32">
        <v>5.2004313231898998</v>
      </c>
      <c r="Y124" s="31">
        <v>5.2109889126485296</v>
      </c>
      <c r="Z124" s="32" t="s">
        <v>28</v>
      </c>
      <c r="AA124" s="32">
        <v>5.2109889126485296</v>
      </c>
      <c r="AB124" s="31">
        <v>5.21801627322749</v>
      </c>
      <c r="AC124" s="32" t="s">
        <v>28</v>
      </c>
      <c r="AD124" s="32">
        <v>5.21801627322749</v>
      </c>
      <c r="AE124" s="31">
        <v>5.2288625744254302</v>
      </c>
      <c r="AF124" s="32" t="s">
        <v>28</v>
      </c>
      <c r="AG124" s="32">
        <v>5.2288625744254302</v>
      </c>
      <c r="AH124" s="31">
        <v>5.2470686626361296</v>
      </c>
      <c r="AI124" s="32" t="s">
        <v>28</v>
      </c>
      <c r="AJ124" s="32">
        <v>5.2470686626361296</v>
      </c>
      <c r="AK124" s="31">
        <v>5.2799264798305199</v>
      </c>
      <c r="AL124" s="32" t="s">
        <v>28</v>
      </c>
      <c r="AM124" s="32">
        <v>5.2799264798305199</v>
      </c>
      <c r="AN124" s="31">
        <v>5.3045209445353798</v>
      </c>
      <c r="AO124" s="32" t="s">
        <v>28</v>
      </c>
      <c r="AP124" s="32">
        <v>5.3045209445353798</v>
      </c>
      <c r="AQ124" s="31">
        <v>5.3101499126674803</v>
      </c>
      <c r="AR124" s="32" t="s">
        <v>28</v>
      </c>
      <c r="AS124" s="32">
        <v>5.3101499126674803</v>
      </c>
      <c r="AT124" s="31">
        <v>5.3127190211856599</v>
      </c>
      <c r="AU124" s="32" t="s">
        <v>28</v>
      </c>
      <c r="AV124" s="32">
        <v>5.3127190211856599</v>
      </c>
      <c r="AW124" s="31">
        <v>5.33730525231082</v>
      </c>
      <c r="AX124" s="32" t="s">
        <v>28</v>
      </c>
      <c r="AY124" s="32">
        <v>5.33730525231082</v>
      </c>
      <c r="AZ124" s="31">
        <v>5.3763019070079299</v>
      </c>
      <c r="BA124" s="32" t="s">
        <v>28</v>
      </c>
      <c r="BB124" s="32">
        <v>5.3763019070079299</v>
      </c>
      <c r="BC124" s="31">
        <v>5.3844566254919597</v>
      </c>
      <c r="BD124" s="32" t="s">
        <v>28</v>
      </c>
      <c r="BE124" s="32">
        <v>5.3844566254919597</v>
      </c>
      <c r="BF124" s="31">
        <v>5.4006894266443997</v>
      </c>
      <c r="BG124" s="32" t="s">
        <v>28</v>
      </c>
      <c r="BH124" s="32">
        <v>5.4006894266443997</v>
      </c>
      <c r="BI124" s="31">
        <v>5.4205701083954896</v>
      </c>
      <c r="BJ124" s="32" t="s">
        <v>28</v>
      </c>
      <c r="BK124" s="32">
        <v>5.4205701083954896</v>
      </c>
      <c r="BL124" s="31">
        <v>5.4326366460460997</v>
      </c>
      <c r="BM124" s="32" t="s">
        <v>28</v>
      </c>
      <c r="BN124" s="32">
        <v>5.4326366460460997</v>
      </c>
      <c r="BO124" s="31">
        <v>5.45040357715237</v>
      </c>
      <c r="BP124" s="32" t="s">
        <v>28</v>
      </c>
      <c r="BQ124" s="32">
        <v>5.45040357715237</v>
      </c>
      <c r="BR124" s="31">
        <v>5.45782936994505</v>
      </c>
      <c r="BS124" s="32" t="s">
        <v>28</v>
      </c>
      <c r="BT124" s="32">
        <v>5.45782936994505</v>
      </c>
      <c r="BU124" s="31">
        <v>5.4667614612161799</v>
      </c>
      <c r="BV124" s="32" t="s">
        <v>28</v>
      </c>
      <c r="BW124" s="32">
        <v>5.4667614612161799</v>
      </c>
      <c r="BX124" s="31">
        <v>5.4709661626608899</v>
      </c>
      <c r="BY124" s="32" t="s">
        <v>28</v>
      </c>
      <c r="BZ124" s="32">
        <v>5.4709661626608899</v>
      </c>
      <c r="CA124" s="31">
        <v>5.4770177944662199</v>
      </c>
      <c r="CB124" s="32" t="s">
        <v>28</v>
      </c>
      <c r="CC124" s="32">
        <v>5.4770177944662199</v>
      </c>
      <c r="CD124" s="31">
        <v>5.48071530548662</v>
      </c>
      <c r="CE124" s="32" t="s">
        <v>28</v>
      </c>
      <c r="CF124" s="32">
        <v>5.48071530548662</v>
      </c>
      <c r="CG124" s="31">
        <v>5.4960100325344197</v>
      </c>
      <c r="CH124" s="32" t="s">
        <v>28</v>
      </c>
      <c r="CI124" s="32">
        <v>5.4960100325344197</v>
      </c>
      <c r="CJ124" s="31">
        <v>5.5058991415654797</v>
      </c>
      <c r="CK124" s="32" t="s">
        <v>28</v>
      </c>
      <c r="CL124" s="32">
        <v>5.5058991415654797</v>
      </c>
      <c r="CM124" s="31">
        <v>5.5128410766164997</v>
      </c>
      <c r="CN124" s="32" t="s">
        <v>28</v>
      </c>
      <c r="CO124" s="32">
        <v>5.5128410766164997</v>
      </c>
      <c r="CP124" s="31">
        <v>5.5227229037446204</v>
      </c>
      <c r="CQ124" s="32" t="s">
        <v>28</v>
      </c>
      <c r="CR124" s="32">
        <v>5.5227229037446204</v>
      </c>
      <c r="CS124" s="31">
        <v>5.5390640791554704</v>
      </c>
      <c r="CT124" s="32" t="s">
        <v>28</v>
      </c>
      <c r="CU124" s="32">
        <v>5.5390640791554704</v>
      </c>
      <c r="CV124" s="31">
        <v>5.53981274549768</v>
      </c>
      <c r="CW124" s="32" t="s">
        <v>28</v>
      </c>
      <c r="CX124" s="32">
        <v>5.53981274549768</v>
      </c>
      <c r="CY124" s="31">
        <v>5.5553155257019702</v>
      </c>
      <c r="CZ124" s="32" t="s">
        <v>28</v>
      </c>
      <c r="DA124" s="32">
        <v>5.5553155257019702</v>
      </c>
      <c r="DB124" s="31">
        <v>5.56789244441614</v>
      </c>
      <c r="DC124" s="32" t="s">
        <v>28</v>
      </c>
      <c r="DD124" s="32">
        <v>5.56789244441614</v>
      </c>
      <c r="DE124" s="31">
        <v>5.57203360329361</v>
      </c>
      <c r="DF124" s="32" t="s">
        <v>28</v>
      </c>
      <c r="DG124" s="32">
        <v>5.57203360329361</v>
      </c>
      <c r="DH124" s="31">
        <v>5.5715044817867598</v>
      </c>
      <c r="DI124" s="32" t="s">
        <v>28</v>
      </c>
      <c r="DJ124" s="32">
        <v>5.5715044817867598</v>
      </c>
      <c r="DK124" s="31">
        <v>5.5727621320919898</v>
      </c>
      <c r="DL124" s="32" t="s">
        <v>28</v>
      </c>
      <c r="DM124" s="32">
        <v>5.5727621320919898</v>
      </c>
      <c r="DN124" s="31">
        <v>5.5810532280604397</v>
      </c>
      <c r="DO124" s="32" t="s">
        <v>28</v>
      </c>
      <c r="DP124" s="32">
        <v>5.5810532280604397</v>
      </c>
      <c r="DQ124" s="31">
        <v>5.5834375205800502</v>
      </c>
      <c r="DR124" s="32" t="s">
        <v>28</v>
      </c>
      <c r="DS124" s="32">
        <v>5.5834375205800502</v>
      </c>
      <c r="DT124" s="31">
        <v>5.5852768440438201</v>
      </c>
      <c r="DU124" s="32" t="s">
        <v>28</v>
      </c>
      <c r="DV124" s="32">
        <v>5.5852768440438201</v>
      </c>
    </row>
    <row r="125" spans="1:126" x14ac:dyDescent="0.2">
      <c r="A125" s="30" t="s">
        <v>6</v>
      </c>
      <c r="B125">
        <v>122</v>
      </c>
      <c r="C125">
        <v>122</v>
      </c>
      <c r="D125" s="32">
        <v>-0.147544646423238</v>
      </c>
      <c r="E125" s="32" t="s">
        <v>28</v>
      </c>
      <c r="F125" s="32">
        <v>-0.147544646423238</v>
      </c>
      <c r="G125" s="32">
        <v>-9.4301783144525905E-2</v>
      </c>
      <c r="H125" s="32" t="s">
        <v>28</v>
      </c>
      <c r="I125" s="32">
        <v>-9.4301783144525905E-2</v>
      </c>
      <c r="J125" s="31">
        <v>-4.5712902961560699E-2</v>
      </c>
      <c r="K125" s="32" t="s">
        <v>28</v>
      </c>
      <c r="L125" s="32">
        <v>-4.5712902961560699E-2</v>
      </c>
      <c r="M125" s="31">
        <v>-4.1932719930663297E-2</v>
      </c>
      <c r="N125" s="32" t="s">
        <v>28</v>
      </c>
      <c r="O125" s="32">
        <v>-4.1932719930663297E-2</v>
      </c>
      <c r="P125" s="31">
        <v>-1.4965695804604899E-2</v>
      </c>
      <c r="Q125" s="32" t="s">
        <v>28</v>
      </c>
      <c r="R125" s="32">
        <v>-1.4965695804604899E-2</v>
      </c>
      <c r="S125" s="31">
        <v>-1.0790375994587501E-2</v>
      </c>
      <c r="T125" s="32" t="s">
        <v>28</v>
      </c>
      <c r="U125" s="32">
        <v>-1.0790375994587501E-2</v>
      </c>
      <c r="V125" s="31">
        <v>-8.0268473280564606E-3</v>
      </c>
      <c r="W125" s="32" t="s">
        <v>28</v>
      </c>
      <c r="X125" s="32">
        <v>-8.0268473280564606E-3</v>
      </c>
      <c r="Y125" s="31">
        <v>2.0703190208678598E-2</v>
      </c>
      <c r="Z125" s="32" t="s">
        <v>28</v>
      </c>
      <c r="AA125" s="32">
        <v>2.0703190208678598E-2</v>
      </c>
      <c r="AB125" s="31">
        <v>4.2409840865980798E-2</v>
      </c>
      <c r="AC125" s="32" t="s">
        <v>28</v>
      </c>
      <c r="AD125" s="32">
        <v>4.2409840865980798E-2</v>
      </c>
      <c r="AE125" s="31">
        <v>7.4691485874147506E-2</v>
      </c>
      <c r="AF125" s="32" t="s">
        <v>28</v>
      </c>
      <c r="AG125" s="32">
        <v>7.4691485874147506E-2</v>
      </c>
      <c r="AH125" s="31">
        <v>8.2940403143742403E-2</v>
      </c>
      <c r="AI125" s="32" t="s">
        <v>28</v>
      </c>
      <c r="AJ125" s="32">
        <v>8.2940403143742403E-2</v>
      </c>
      <c r="AK125" s="31">
        <v>9.7344288658148204E-2</v>
      </c>
      <c r="AL125" s="32" t="s">
        <v>28</v>
      </c>
      <c r="AM125" s="32">
        <v>9.7344288658148204E-2</v>
      </c>
      <c r="AN125" s="31">
        <v>0.116428424992152</v>
      </c>
      <c r="AO125" s="32" t="s">
        <v>28</v>
      </c>
      <c r="AP125" s="32">
        <v>0.116428424992152</v>
      </c>
      <c r="AQ125" s="31">
        <v>0.147373350839266</v>
      </c>
      <c r="AR125" s="32" t="s">
        <v>28</v>
      </c>
      <c r="AS125" s="32">
        <v>0.147373350839266</v>
      </c>
      <c r="AT125" s="31">
        <v>0.174379912356324</v>
      </c>
      <c r="AU125" s="32" t="s">
        <v>28</v>
      </c>
      <c r="AV125" s="32">
        <v>0.174379912356324</v>
      </c>
      <c r="AW125" s="31">
        <v>0.19959629919445501</v>
      </c>
      <c r="AX125" s="32" t="s">
        <v>28</v>
      </c>
      <c r="AY125" s="32">
        <v>0.19959629919445501</v>
      </c>
      <c r="AZ125" s="31">
        <v>0.21966143985624001</v>
      </c>
      <c r="BA125" s="32" t="s">
        <v>28</v>
      </c>
      <c r="BB125" s="32">
        <v>0.21966143985624001</v>
      </c>
      <c r="BC125" s="31">
        <v>0.219926863630168</v>
      </c>
      <c r="BD125" s="32" t="s">
        <v>28</v>
      </c>
      <c r="BE125" s="32">
        <v>0.219926863630168</v>
      </c>
      <c r="BF125" s="31">
        <v>0.22928901403487401</v>
      </c>
      <c r="BG125" s="32" t="s">
        <v>28</v>
      </c>
      <c r="BH125" s="32">
        <v>0.22928901403487401</v>
      </c>
      <c r="BI125" s="31">
        <v>0.23722663097812799</v>
      </c>
      <c r="BJ125" s="32" t="s">
        <v>28</v>
      </c>
      <c r="BK125" s="32">
        <v>0.23722663097812799</v>
      </c>
      <c r="BL125" s="31">
        <v>0.23911497420587799</v>
      </c>
      <c r="BM125" s="32" t="s">
        <v>28</v>
      </c>
      <c r="BN125" s="32">
        <v>0.23911497420587799</v>
      </c>
      <c r="BO125" s="31">
        <v>0.24329929640365799</v>
      </c>
      <c r="BP125" s="32" t="s">
        <v>28</v>
      </c>
      <c r="BQ125" s="32">
        <v>0.24329929640365799</v>
      </c>
      <c r="BR125" s="31">
        <v>0.25002932752849599</v>
      </c>
      <c r="BS125" s="32" t="s">
        <v>28</v>
      </c>
      <c r="BT125" s="32">
        <v>0.25002932752849599</v>
      </c>
      <c r="BU125" s="31">
        <v>0.25382813649108299</v>
      </c>
      <c r="BV125" s="32" t="s">
        <v>28</v>
      </c>
      <c r="BW125" s="32">
        <v>0.25382813649108299</v>
      </c>
      <c r="BX125" s="31">
        <v>0.257282974099385</v>
      </c>
      <c r="BY125" s="32" t="s">
        <v>28</v>
      </c>
      <c r="BZ125" s="32">
        <v>0.257282974099385</v>
      </c>
      <c r="CA125" s="31">
        <v>0.26503305455703202</v>
      </c>
      <c r="CB125" s="32" t="s">
        <v>28</v>
      </c>
      <c r="CC125" s="32">
        <v>0.26503305455703202</v>
      </c>
      <c r="CD125" s="31">
        <v>0.27475868153344102</v>
      </c>
      <c r="CE125" s="32" t="s">
        <v>28</v>
      </c>
      <c r="CF125" s="32">
        <v>0.27475868153344102</v>
      </c>
      <c r="CG125" s="31">
        <v>0.282651787976748</v>
      </c>
      <c r="CH125" s="32" t="s">
        <v>28</v>
      </c>
      <c r="CI125" s="32">
        <v>0.282651787976748</v>
      </c>
      <c r="CJ125" s="31">
        <v>0.28566047097873698</v>
      </c>
      <c r="CK125" s="32" t="s">
        <v>28</v>
      </c>
      <c r="CL125" s="32">
        <v>0.28566047097873698</v>
      </c>
      <c r="CM125" s="31">
        <v>0.29386883332239699</v>
      </c>
      <c r="CN125" s="32" t="s">
        <v>28</v>
      </c>
      <c r="CO125" s="32">
        <v>0.29386883332239699</v>
      </c>
      <c r="CP125" s="31">
        <v>0.29804829700969299</v>
      </c>
      <c r="CQ125" s="32" t="s">
        <v>28</v>
      </c>
      <c r="CR125" s="32">
        <v>0.29804829700969299</v>
      </c>
      <c r="CS125" s="31">
        <v>0.29629719099312601</v>
      </c>
      <c r="CT125" s="32" t="s">
        <v>28</v>
      </c>
      <c r="CU125" s="32">
        <v>0.29629719099312601</v>
      </c>
      <c r="CV125" s="31">
        <v>0.31116260052198103</v>
      </c>
      <c r="CW125" s="32" t="s">
        <v>28</v>
      </c>
      <c r="CX125" s="32">
        <v>0.31116260052198103</v>
      </c>
      <c r="CY125" s="31">
        <v>0.32069939475256398</v>
      </c>
      <c r="CZ125" s="32" t="s">
        <v>28</v>
      </c>
      <c r="DA125" s="32">
        <v>0.32069939475256398</v>
      </c>
      <c r="DB125" s="31">
        <v>0.362351500743745</v>
      </c>
      <c r="DC125" s="32" t="s">
        <v>28</v>
      </c>
      <c r="DD125" s="32">
        <v>0.362351500743745</v>
      </c>
      <c r="DE125" s="31">
        <v>0.36449426955819902</v>
      </c>
      <c r="DF125" s="32" t="s">
        <v>28</v>
      </c>
      <c r="DG125" s="32">
        <v>0.36449426955819902</v>
      </c>
      <c r="DH125" s="31">
        <v>0.36027492737629402</v>
      </c>
      <c r="DI125" s="32" t="s">
        <v>28</v>
      </c>
      <c r="DJ125" s="32">
        <v>0.36027492737629402</v>
      </c>
      <c r="DK125" s="31">
        <v>0.36912911662245201</v>
      </c>
      <c r="DL125" s="32" t="s">
        <v>28</v>
      </c>
      <c r="DM125" s="32">
        <v>0.36912911662245201</v>
      </c>
      <c r="DN125" s="31">
        <v>0.38652273866760101</v>
      </c>
      <c r="DO125" s="32" t="s">
        <v>28</v>
      </c>
      <c r="DP125" s="32">
        <v>0.38652273866760101</v>
      </c>
      <c r="DQ125" s="31">
        <v>0.39452761629104499</v>
      </c>
      <c r="DR125" s="32" t="s">
        <v>28</v>
      </c>
      <c r="DS125" s="32">
        <v>0.39452761629104499</v>
      </c>
      <c r="DT125" s="31">
        <v>0.404823629543693</v>
      </c>
      <c r="DU125" s="32" t="s">
        <v>28</v>
      </c>
      <c r="DV125" s="32">
        <v>0.404823629543693</v>
      </c>
    </row>
    <row r="126" spans="1:126" x14ac:dyDescent="0.2">
      <c r="A126" s="30" t="s">
        <v>5</v>
      </c>
      <c r="B126">
        <v>123</v>
      </c>
      <c r="C126">
        <v>123</v>
      </c>
      <c r="D126" s="32">
        <v>7.8794011396818</v>
      </c>
      <c r="E126" s="32" t="s">
        <v>28</v>
      </c>
      <c r="F126" s="32">
        <v>7.8794011396818</v>
      </c>
      <c r="G126" s="32">
        <v>7.87949849570259</v>
      </c>
      <c r="H126" s="32" t="s">
        <v>28</v>
      </c>
      <c r="I126" s="32">
        <v>7.87949849570259</v>
      </c>
      <c r="J126" s="31">
        <v>7.87949849570259</v>
      </c>
      <c r="K126" s="32" t="s">
        <v>28</v>
      </c>
      <c r="L126" s="32">
        <v>7.87949849570259</v>
      </c>
      <c r="M126" s="31">
        <v>7.8864150634728301</v>
      </c>
      <c r="N126" s="32" t="s">
        <v>28</v>
      </c>
      <c r="O126" s="32">
        <v>7.8864150634728301</v>
      </c>
      <c r="P126" s="31">
        <v>7.8923839283926203</v>
      </c>
      <c r="Q126" s="32" t="s">
        <v>28</v>
      </c>
      <c r="R126" s="32">
        <v>7.8923839283926203</v>
      </c>
      <c r="S126" s="31">
        <v>7.8988402930370203</v>
      </c>
      <c r="T126" s="32" t="s">
        <v>28</v>
      </c>
      <c r="U126" s="32">
        <v>7.8988402930370203</v>
      </c>
      <c r="V126" s="31">
        <v>7.9033246900674197</v>
      </c>
      <c r="W126" s="32" t="s">
        <v>28</v>
      </c>
      <c r="X126" s="32">
        <v>7.9033246900674197</v>
      </c>
      <c r="Y126" s="31">
        <v>7.9101333833268299</v>
      </c>
      <c r="Z126" s="32" t="s">
        <v>28</v>
      </c>
      <c r="AA126" s="32">
        <v>7.9101333833268299</v>
      </c>
      <c r="AB126" s="31">
        <v>7.919978278376</v>
      </c>
      <c r="AC126" s="32" t="s">
        <v>28</v>
      </c>
      <c r="AD126" s="32">
        <v>7.919978278376</v>
      </c>
      <c r="AE126" s="31">
        <v>7.9286150508134599</v>
      </c>
      <c r="AF126" s="32" t="s">
        <v>28</v>
      </c>
      <c r="AG126" s="32">
        <v>7.9286150508134599</v>
      </c>
      <c r="AH126" s="31">
        <v>7.95160675356873</v>
      </c>
      <c r="AI126" s="32" t="s">
        <v>28</v>
      </c>
      <c r="AJ126" s="32">
        <v>7.95160675356873</v>
      </c>
      <c r="AK126" s="31">
        <v>7.95194563592894</v>
      </c>
      <c r="AL126" s="32" t="s">
        <v>28</v>
      </c>
      <c r="AM126" s="32">
        <v>7.95194563592894</v>
      </c>
      <c r="AN126" s="31">
        <v>7.96883859103459</v>
      </c>
      <c r="AO126" s="32" t="s">
        <v>28</v>
      </c>
      <c r="AP126" s="32">
        <v>7.96883859103459</v>
      </c>
      <c r="AQ126" s="31">
        <v>7.9702006456739802</v>
      </c>
      <c r="AR126" s="32" t="s">
        <v>28</v>
      </c>
      <c r="AS126" s="32">
        <v>7.9702006456739802</v>
      </c>
      <c r="AT126" s="31">
        <v>7.9827339485270201</v>
      </c>
      <c r="AU126" s="32" t="s">
        <v>28</v>
      </c>
      <c r="AV126" s="32">
        <v>7.9827339485270201</v>
      </c>
      <c r="AW126" s="31">
        <v>7.98505785297671</v>
      </c>
      <c r="AX126" s="32" t="s">
        <v>28</v>
      </c>
      <c r="AY126" s="32">
        <v>7.98505785297671</v>
      </c>
      <c r="AZ126" s="31">
        <v>7.9966792032893999</v>
      </c>
      <c r="BA126" s="32" t="s">
        <v>28</v>
      </c>
      <c r="BB126" s="32">
        <v>7.9966792032893999</v>
      </c>
      <c r="BC126" s="31">
        <v>8.0069328578337995</v>
      </c>
      <c r="BD126" s="32" t="s">
        <v>28</v>
      </c>
      <c r="BE126" s="32">
        <v>8.0069328578337995</v>
      </c>
      <c r="BF126" s="31">
        <v>8.0165972708905198</v>
      </c>
      <c r="BG126" s="32" t="s">
        <v>28</v>
      </c>
      <c r="BH126" s="32">
        <v>8.0165972708905198</v>
      </c>
      <c r="BI126" s="31">
        <v>8.02826173727202</v>
      </c>
      <c r="BJ126" s="32" t="s">
        <v>28</v>
      </c>
      <c r="BK126" s="32">
        <v>8.02826173727202</v>
      </c>
      <c r="BL126" s="31">
        <v>8.0422780864218701</v>
      </c>
      <c r="BM126" s="32" t="s">
        <v>28</v>
      </c>
      <c r="BN126" s="32">
        <v>8.0422780864218701</v>
      </c>
      <c r="BO126" s="31">
        <v>8.0510665063572304</v>
      </c>
      <c r="BP126" s="32" t="s">
        <v>28</v>
      </c>
      <c r="BQ126" s="32">
        <v>8.0510665063572304</v>
      </c>
      <c r="BR126" s="31">
        <v>8.0627640686587601</v>
      </c>
      <c r="BS126" s="32" t="s">
        <v>28</v>
      </c>
      <c r="BT126" s="32">
        <v>8.0627640686587601</v>
      </c>
      <c r="BU126" s="31">
        <v>8.07786082426923</v>
      </c>
      <c r="BV126" s="32" t="s">
        <v>28</v>
      </c>
      <c r="BW126" s="32">
        <v>8.07786082426923</v>
      </c>
      <c r="BX126" s="31">
        <v>8.09101525688523</v>
      </c>
      <c r="BY126" s="32" t="s">
        <v>28</v>
      </c>
      <c r="BZ126" s="32">
        <v>8.09101525688523</v>
      </c>
      <c r="CA126" s="31">
        <v>8.1148068582465296</v>
      </c>
      <c r="CB126" s="32" t="s">
        <v>28</v>
      </c>
      <c r="CC126" s="32">
        <v>8.1148068582465296</v>
      </c>
      <c r="CD126" s="31">
        <v>8.13327322106149</v>
      </c>
      <c r="CE126" s="32" t="s">
        <v>28</v>
      </c>
      <c r="CF126" s="32">
        <v>8.13327322106149</v>
      </c>
      <c r="CG126" s="31">
        <v>8.14365356072922</v>
      </c>
      <c r="CH126" s="32" t="s">
        <v>28</v>
      </c>
      <c r="CI126" s="32">
        <v>8.14365356072922</v>
      </c>
      <c r="CJ126" s="31">
        <v>8.1654511139385999</v>
      </c>
      <c r="CK126" s="32" t="s">
        <v>28</v>
      </c>
      <c r="CL126" s="32">
        <v>8.1654511139385999</v>
      </c>
      <c r="CM126" s="31">
        <v>8.1898959135656906</v>
      </c>
      <c r="CN126" s="32" t="s">
        <v>28</v>
      </c>
      <c r="CO126" s="32">
        <v>8.1898959135656906</v>
      </c>
      <c r="CP126" s="31">
        <v>8.2207012214875199</v>
      </c>
      <c r="CQ126" s="32" t="s">
        <v>28</v>
      </c>
      <c r="CR126" s="32">
        <v>8.2207012214875199</v>
      </c>
      <c r="CS126" s="31">
        <v>8.2526101977745707</v>
      </c>
      <c r="CT126" s="32" t="s">
        <v>28</v>
      </c>
      <c r="CU126" s="32">
        <v>8.2526101977745707</v>
      </c>
      <c r="CV126" s="31">
        <v>8.3010799108991904</v>
      </c>
      <c r="CW126" s="32" t="s">
        <v>28</v>
      </c>
      <c r="CX126" s="32">
        <v>8.3010799108991904</v>
      </c>
      <c r="CY126" s="31">
        <v>8.3411275034795196</v>
      </c>
      <c r="CZ126" s="32" t="s">
        <v>28</v>
      </c>
      <c r="DA126" s="32">
        <v>8.3411275034795196</v>
      </c>
      <c r="DB126" s="31">
        <v>8.3889807345363305</v>
      </c>
      <c r="DC126" s="32" t="s">
        <v>28</v>
      </c>
      <c r="DD126" s="32">
        <v>8.3889807345363305</v>
      </c>
      <c r="DE126" s="31">
        <v>8.44397656405663</v>
      </c>
      <c r="DF126" s="32" t="s">
        <v>28</v>
      </c>
      <c r="DG126" s="32">
        <v>8.44397656405663</v>
      </c>
      <c r="DH126" s="31">
        <v>8.4663177435084602</v>
      </c>
      <c r="DI126" s="32" t="s">
        <v>28</v>
      </c>
      <c r="DJ126" s="32">
        <v>8.4663177435084602</v>
      </c>
      <c r="DK126" s="31">
        <v>8.5052973114625701</v>
      </c>
      <c r="DL126" s="32" t="s">
        <v>28</v>
      </c>
      <c r="DM126" s="32">
        <v>8.5052973114625701</v>
      </c>
      <c r="DN126" s="31">
        <v>8.5197203492090896</v>
      </c>
      <c r="DO126" s="32" t="s">
        <v>28</v>
      </c>
      <c r="DP126" s="32">
        <v>8.5197203492090896</v>
      </c>
      <c r="DQ126" s="31">
        <v>8.5782086301529397</v>
      </c>
      <c r="DR126" s="32" t="s">
        <v>28</v>
      </c>
      <c r="DS126" s="32">
        <v>8.5782086301529397</v>
      </c>
      <c r="DT126" s="31">
        <v>8.61238422883123</v>
      </c>
      <c r="DU126" s="32" t="s">
        <v>28</v>
      </c>
      <c r="DV126" s="32">
        <v>8.61238422883123</v>
      </c>
    </row>
    <row r="127" spans="1:126" x14ac:dyDescent="0.2">
      <c r="A127" s="30" t="s">
        <v>5</v>
      </c>
      <c r="B127">
        <v>124</v>
      </c>
      <c r="C127">
        <v>124</v>
      </c>
      <c r="D127" s="32">
        <v>3.2179546006081199</v>
      </c>
      <c r="E127" s="32" t="s">
        <v>28</v>
      </c>
      <c r="F127" s="32">
        <v>3.2179546006081199</v>
      </c>
      <c r="G127" s="32">
        <v>3.2492100030212998</v>
      </c>
      <c r="H127" s="32" t="s">
        <v>28</v>
      </c>
      <c r="I127" s="32">
        <v>3.2492100030212998</v>
      </c>
      <c r="J127" s="31">
        <v>3.2619888484869901</v>
      </c>
      <c r="K127" s="32" t="s">
        <v>28</v>
      </c>
      <c r="L127" s="32">
        <v>3.2619888484869901</v>
      </c>
      <c r="M127" s="31">
        <v>3.26310534558006</v>
      </c>
      <c r="N127" s="32" t="s">
        <v>28</v>
      </c>
      <c r="O127" s="32">
        <v>3.26310534558006</v>
      </c>
      <c r="P127" s="31">
        <v>3.2791912145100701</v>
      </c>
      <c r="Q127" s="32" t="s">
        <v>28</v>
      </c>
      <c r="R127" s="32">
        <v>3.2791912145100701</v>
      </c>
      <c r="S127" s="31">
        <v>3.2872312374134198</v>
      </c>
      <c r="T127" s="32" t="s">
        <v>28</v>
      </c>
      <c r="U127" s="32">
        <v>3.2872312374134198</v>
      </c>
      <c r="V127" s="31">
        <v>3.2872936383924398</v>
      </c>
      <c r="W127" s="32" t="s">
        <v>28</v>
      </c>
      <c r="X127" s="32">
        <v>3.2872936383924398</v>
      </c>
      <c r="Y127" s="31">
        <v>3.3071825907914598</v>
      </c>
      <c r="Z127" s="32" t="s">
        <v>28</v>
      </c>
      <c r="AA127" s="32">
        <v>3.3071825907914598</v>
      </c>
      <c r="AB127" s="31">
        <v>3.3073954033824799</v>
      </c>
      <c r="AC127" s="32" t="s">
        <v>28</v>
      </c>
      <c r="AD127" s="32">
        <v>3.3073954033824799</v>
      </c>
      <c r="AE127" s="31">
        <v>3.3094255073023899</v>
      </c>
      <c r="AF127" s="32" t="s">
        <v>28</v>
      </c>
      <c r="AG127" s="32">
        <v>3.3094255073023899</v>
      </c>
      <c r="AH127" s="31">
        <v>3.33111631459338</v>
      </c>
      <c r="AI127" s="32" t="s">
        <v>28</v>
      </c>
      <c r="AJ127" s="32">
        <v>3.33111631459338</v>
      </c>
      <c r="AK127" s="31">
        <v>3.3512534712754301</v>
      </c>
      <c r="AL127" s="32" t="s">
        <v>28</v>
      </c>
      <c r="AM127" s="32">
        <v>3.3512534712754301</v>
      </c>
      <c r="AN127" s="31">
        <v>3.3549266091579701</v>
      </c>
      <c r="AO127" s="32" t="s">
        <v>28</v>
      </c>
      <c r="AP127" s="32">
        <v>3.3549266091579701</v>
      </c>
      <c r="AQ127" s="31">
        <v>3.3549266091579701</v>
      </c>
      <c r="AR127" s="32" t="s">
        <v>28</v>
      </c>
      <c r="AS127" s="32">
        <v>3.3549266091579701</v>
      </c>
      <c r="AT127" s="31">
        <v>3.36452876322421</v>
      </c>
      <c r="AU127" s="32" t="s">
        <v>28</v>
      </c>
      <c r="AV127" s="32">
        <v>3.36452876322421</v>
      </c>
      <c r="AW127" s="31">
        <v>3.3663330654074102</v>
      </c>
      <c r="AX127" s="32" t="s">
        <v>28</v>
      </c>
      <c r="AY127" s="32">
        <v>3.3663330654074102</v>
      </c>
      <c r="AZ127" s="31">
        <v>3.36826694563729</v>
      </c>
      <c r="BA127" s="32" t="s">
        <v>28</v>
      </c>
      <c r="BB127" s="32">
        <v>3.36826694563729</v>
      </c>
      <c r="BC127" s="31">
        <v>3.3853321351396901</v>
      </c>
      <c r="BD127" s="32" t="s">
        <v>28</v>
      </c>
      <c r="BE127" s="32">
        <v>3.3853321351396901</v>
      </c>
      <c r="BF127" s="31">
        <v>3.4072246127804302</v>
      </c>
      <c r="BG127" s="32" t="s">
        <v>28</v>
      </c>
      <c r="BH127" s="32">
        <v>3.4072246127804302</v>
      </c>
      <c r="BI127" s="31">
        <v>3.4157391961144299</v>
      </c>
      <c r="BJ127" s="32" t="s">
        <v>28</v>
      </c>
      <c r="BK127" s="32">
        <v>3.4157391961144299</v>
      </c>
      <c r="BL127" s="31">
        <v>3.4246873192385001</v>
      </c>
      <c r="BM127" s="32" t="s">
        <v>28</v>
      </c>
      <c r="BN127" s="32">
        <v>3.4246873192385001</v>
      </c>
      <c r="BO127" s="31">
        <v>3.4260612933195</v>
      </c>
      <c r="BP127" s="32" t="s">
        <v>28</v>
      </c>
      <c r="BQ127" s="32">
        <v>3.4260612933195</v>
      </c>
      <c r="BR127" s="31">
        <v>3.44177895027474</v>
      </c>
      <c r="BS127" s="32" t="s">
        <v>28</v>
      </c>
      <c r="BT127" s="32">
        <v>3.44177895027474</v>
      </c>
      <c r="BU127" s="31">
        <v>3.4966427878759099</v>
      </c>
      <c r="BV127" s="32" t="s">
        <v>28</v>
      </c>
      <c r="BW127" s="32">
        <v>3.4966427878759099</v>
      </c>
      <c r="BX127" s="31">
        <v>3.5170994953244401</v>
      </c>
      <c r="BY127" s="32" t="s">
        <v>28</v>
      </c>
      <c r="BZ127" s="32">
        <v>3.5170994953244401</v>
      </c>
      <c r="CA127" s="31">
        <v>3.5405213349757299</v>
      </c>
      <c r="CB127" s="32" t="s">
        <v>28</v>
      </c>
      <c r="CC127" s="32">
        <v>3.5405213349757299</v>
      </c>
      <c r="CD127" s="31">
        <v>3.5688463127146899</v>
      </c>
      <c r="CE127" s="32" t="s">
        <v>28</v>
      </c>
      <c r="CF127" s="32">
        <v>3.5688463127146899</v>
      </c>
      <c r="CG127" s="31">
        <v>3.5858371190678402</v>
      </c>
      <c r="CH127" s="32" t="s">
        <v>28</v>
      </c>
      <c r="CI127" s="32">
        <v>3.5858371190678402</v>
      </c>
      <c r="CJ127" s="31">
        <v>3.62143262066833</v>
      </c>
      <c r="CK127" s="32" t="s">
        <v>28</v>
      </c>
      <c r="CL127" s="32">
        <v>3.62143262066833</v>
      </c>
      <c r="CM127" s="31">
        <v>3.6268760279958299</v>
      </c>
      <c r="CN127" s="32" t="s">
        <v>28</v>
      </c>
      <c r="CO127" s="32">
        <v>3.6268760279958299</v>
      </c>
      <c r="CP127" s="31">
        <v>3.6208658250840999</v>
      </c>
      <c r="CQ127" s="32" t="s">
        <v>28</v>
      </c>
      <c r="CR127" s="32">
        <v>3.6208658250840999</v>
      </c>
      <c r="CS127" s="31">
        <v>3.6621459646352701</v>
      </c>
      <c r="CT127" s="32" t="s">
        <v>28</v>
      </c>
      <c r="CU127" s="32">
        <v>3.6621459646352701</v>
      </c>
      <c r="CV127" s="31">
        <v>3.65659538251052</v>
      </c>
      <c r="CW127" s="32" t="s">
        <v>28</v>
      </c>
      <c r="CX127" s="32">
        <v>3.65659538251052</v>
      </c>
      <c r="CY127" s="31">
        <v>3.6822624179863102</v>
      </c>
      <c r="CZ127" s="32" t="s">
        <v>28</v>
      </c>
      <c r="DA127" s="32">
        <v>3.6822624179863102</v>
      </c>
      <c r="DB127" s="31">
        <v>3.6625186062974202</v>
      </c>
      <c r="DC127" s="32" t="s">
        <v>28</v>
      </c>
      <c r="DD127" s="32">
        <v>3.6625186062974202</v>
      </c>
      <c r="DE127" s="31">
        <v>3.6327163667111702</v>
      </c>
      <c r="DF127" s="32" t="s">
        <v>28</v>
      </c>
      <c r="DG127" s="32">
        <v>3.6327163667111702</v>
      </c>
      <c r="DH127" s="31">
        <v>3.60002073311728</v>
      </c>
      <c r="DI127" s="32" t="s">
        <v>28</v>
      </c>
      <c r="DJ127" s="32">
        <v>3.60002073311728</v>
      </c>
      <c r="DK127" s="31">
        <v>3.6638956523853001</v>
      </c>
      <c r="DL127" s="32" t="s">
        <v>28</v>
      </c>
      <c r="DM127" s="32">
        <v>3.6638956523853001</v>
      </c>
      <c r="DN127" s="31">
        <v>3.64765855220163</v>
      </c>
      <c r="DO127" s="32" t="s">
        <v>28</v>
      </c>
      <c r="DP127" s="32">
        <v>3.64765855220163</v>
      </c>
      <c r="DQ127" s="31">
        <v>3.6173655933117099</v>
      </c>
      <c r="DR127" s="32" t="s">
        <v>28</v>
      </c>
      <c r="DS127" s="32">
        <v>3.6173655933117099</v>
      </c>
      <c r="DT127" s="31">
        <v>3.5806614288516001</v>
      </c>
      <c r="DU127" s="32" t="s">
        <v>28</v>
      </c>
      <c r="DV127" s="32">
        <v>3.5806614288516001</v>
      </c>
    </row>
    <row r="128" spans="1:126" x14ac:dyDescent="0.2">
      <c r="A128" s="30" t="s">
        <v>6</v>
      </c>
      <c r="B128">
        <v>125</v>
      </c>
      <c r="C128">
        <v>125</v>
      </c>
      <c r="D128" s="32">
        <v>6.9616110964248197</v>
      </c>
      <c r="E128" s="32" t="s">
        <v>28</v>
      </c>
      <c r="F128" s="32">
        <v>6.9616110964248197</v>
      </c>
      <c r="G128" s="32">
        <v>6.9939955678416599</v>
      </c>
      <c r="H128" s="32" t="s">
        <v>28</v>
      </c>
      <c r="I128" s="32">
        <v>6.9939955678416599</v>
      </c>
      <c r="J128" s="31">
        <v>7.03570845509305</v>
      </c>
      <c r="K128" s="32" t="s">
        <v>28</v>
      </c>
      <c r="L128" s="32">
        <v>7.03570845509305</v>
      </c>
      <c r="M128" s="31">
        <v>7.0610819996038101</v>
      </c>
      <c r="N128" s="32" t="s">
        <v>28</v>
      </c>
      <c r="O128" s="32">
        <v>7.0610819996038101</v>
      </c>
      <c r="P128" s="31">
        <v>7.0912265154037204</v>
      </c>
      <c r="Q128" s="32" t="s">
        <v>28</v>
      </c>
      <c r="R128" s="32">
        <v>7.0912265154037204</v>
      </c>
      <c r="S128" s="31">
        <v>7.1220578981577898</v>
      </c>
      <c r="T128" s="32" t="s">
        <v>28</v>
      </c>
      <c r="U128" s="32">
        <v>7.1220578981577898</v>
      </c>
      <c r="V128" s="31">
        <v>7.1375613786520598</v>
      </c>
      <c r="W128" s="32" t="s">
        <v>28</v>
      </c>
      <c r="X128" s="32">
        <v>7.1375613786520598</v>
      </c>
      <c r="Y128" s="31">
        <v>7.1487647730322399</v>
      </c>
      <c r="Z128" s="32" t="s">
        <v>28</v>
      </c>
      <c r="AA128" s="32">
        <v>7.1487647730322399</v>
      </c>
      <c r="AB128" s="31">
        <v>7.17870279432465</v>
      </c>
      <c r="AC128" s="32" t="s">
        <v>28</v>
      </c>
      <c r="AD128" s="32">
        <v>7.17870279432465</v>
      </c>
      <c r="AE128" s="31">
        <v>7.1898373029467297</v>
      </c>
      <c r="AF128" s="32" t="s">
        <v>28</v>
      </c>
      <c r="AG128" s="32">
        <v>7.1898373029467297</v>
      </c>
      <c r="AH128" s="31">
        <v>7.2011929544360704</v>
      </c>
      <c r="AI128" s="32" t="s">
        <v>28</v>
      </c>
      <c r="AJ128" s="32">
        <v>7.2011929544360704</v>
      </c>
      <c r="AK128" s="31">
        <v>7.22116945382525</v>
      </c>
      <c r="AL128" s="32" t="s">
        <v>28</v>
      </c>
      <c r="AM128" s="32">
        <v>7.22116945382525</v>
      </c>
      <c r="AN128" s="31">
        <v>7.2294279232136498</v>
      </c>
      <c r="AO128" s="32" t="s">
        <v>28</v>
      </c>
      <c r="AP128" s="32">
        <v>7.2294279232136498</v>
      </c>
      <c r="AQ128" s="31">
        <v>7.2434232370618599</v>
      </c>
      <c r="AR128" s="32" t="s">
        <v>28</v>
      </c>
      <c r="AS128" s="32">
        <v>7.2434232370618599</v>
      </c>
      <c r="AT128" s="31">
        <v>7.2559284032218203</v>
      </c>
      <c r="AU128" s="32" t="s">
        <v>28</v>
      </c>
      <c r="AV128" s="32">
        <v>7.2559284032218203</v>
      </c>
      <c r="AW128" s="31">
        <v>7.2567531253679398</v>
      </c>
      <c r="AX128" s="32" t="s">
        <v>28</v>
      </c>
      <c r="AY128" s="32">
        <v>7.2567531253679398</v>
      </c>
      <c r="AZ128" s="31">
        <v>7.2679579836503097</v>
      </c>
      <c r="BA128" s="32" t="s">
        <v>28</v>
      </c>
      <c r="BB128" s="32">
        <v>7.2679579836503097</v>
      </c>
      <c r="BC128" s="31">
        <v>7.2817136128732098</v>
      </c>
      <c r="BD128" s="32" t="s">
        <v>28</v>
      </c>
      <c r="BE128" s="32">
        <v>7.2817136128732098</v>
      </c>
      <c r="BF128" s="31">
        <v>7.2924864539404304</v>
      </c>
      <c r="BG128" s="32" t="s">
        <v>28</v>
      </c>
      <c r="BH128" s="32">
        <v>7.2924864539404304</v>
      </c>
      <c r="BI128" s="31">
        <v>7.2841891593471102</v>
      </c>
      <c r="BJ128" s="32" t="s">
        <v>28</v>
      </c>
      <c r="BK128" s="32">
        <v>7.2841891593471102</v>
      </c>
      <c r="BL128" s="31">
        <v>7.2895222089938398</v>
      </c>
      <c r="BM128" s="32" t="s">
        <v>28</v>
      </c>
      <c r="BN128" s="32">
        <v>7.2895222089938398</v>
      </c>
      <c r="BO128" s="31">
        <v>7.3158589321954199</v>
      </c>
      <c r="BP128" s="32" t="s">
        <v>28</v>
      </c>
      <c r="BQ128" s="32">
        <v>7.3158589321954199</v>
      </c>
      <c r="BR128" s="31">
        <v>7.3181767979855001</v>
      </c>
      <c r="BS128" s="32" t="s">
        <v>28</v>
      </c>
      <c r="BT128" s="32">
        <v>7.3181767979855001</v>
      </c>
      <c r="BU128" s="31">
        <v>7.3212207375582796</v>
      </c>
      <c r="BV128" s="32" t="s">
        <v>28</v>
      </c>
      <c r="BW128" s="32">
        <v>7.3212207375582796</v>
      </c>
      <c r="BX128" s="31">
        <v>7.3138434971398398</v>
      </c>
      <c r="BY128" s="32" t="s">
        <v>28</v>
      </c>
      <c r="BZ128" s="32">
        <v>7.3138434971398398</v>
      </c>
      <c r="CA128" s="31">
        <v>7.3285143134312403</v>
      </c>
      <c r="CB128" s="32" t="s">
        <v>28</v>
      </c>
      <c r="CC128" s="32">
        <v>7.3285143134312403</v>
      </c>
      <c r="CD128" s="31">
        <v>7.33010825719089</v>
      </c>
      <c r="CE128" s="32" t="s">
        <v>28</v>
      </c>
      <c r="CF128" s="32">
        <v>7.33010825719089</v>
      </c>
      <c r="CG128" s="31">
        <v>7.3487477688037801</v>
      </c>
      <c r="CH128" s="32" t="s">
        <v>28</v>
      </c>
      <c r="CI128" s="32">
        <v>7.3487477688037801</v>
      </c>
      <c r="CJ128" s="31">
        <v>7.3426568176570797</v>
      </c>
      <c r="CK128" s="32" t="s">
        <v>28</v>
      </c>
      <c r="CL128" s="32">
        <v>7.3426568176570797</v>
      </c>
      <c r="CM128" s="31">
        <v>7.3400863420092204</v>
      </c>
      <c r="CN128" s="32" t="s">
        <v>28</v>
      </c>
      <c r="CO128" s="32">
        <v>7.3400863420092204</v>
      </c>
      <c r="CP128" s="31">
        <v>7.30276466448883</v>
      </c>
      <c r="CQ128" s="32" t="s">
        <v>28</v>
      </c>
      <c r="CR128" s="32">
        <v>7.30276466448883</v>
      </c>
      <c r="CS128" s="31">
        <v>7.2159062809098904</v>
      </c>
      <c r="CT128" s="32" t="s">
        <v>28</v>
      </c>
      <c r="CU128" s="32">
        <v>7.2159062809098904</v>
      </c>
      <c r="CV128" s="31">
        <v>7.2185386411700998</v>
      </c>
      <c r="CW128" s="32" t="s">
        <v>28</v>
      </c>
      <c r="CX128" s="32">
        <v>7.2185386411700998</v>
      </c>
      <c r="CY128" s="31">
        <v>7.2172692714226896</v>
      </c>
      <c r="CZ128" s="32" t="s">
        <v>28</v>
      </c>
      <c r="DA128" s="32">
        <v>7.2172692714226896</v>
      </c>
      <c r="DB128" s="31">
        <v>7.1784767184612104</v>
      </c>
      <c r="DC128" s="32" t="s">
        <v>28</v>
      </c>
      <c r="DD128" s="32">
        <v>7.1784767184612104</v>
      </c>
      <c r="DE128" s="31">
        <v>7.1664055881337001</v>
      </c>
      <c r="DF128" s="32" t="s">
        <v>28</v>
      </c>
      <c r="DG128" s="32">
        <v>7.1664055881337001</v>
      </c>
      <c r="DH128" s="31">
        <v>7.1155475972069704</v>
      </c>
      <c r="DI128" s="32" t="s">
        <v>28</v>
      </c>
      <c r="DJ128" s="32">
        <v>7.1155475972069704</v>
      </c>
      <c r="DK128" s="31">
        <v>7.0468080695183897</v>
      </c>
      <c r="DL128" s="32" t="s">
        <v>28</v>
      </c>
      <c r="DM128" s="32">
        <v>7.0468080695183897</v>
      </c>
      <c r="DN128" s="31">
        <v>6.9803125223757601</v>
      </c>
      <c r="DO128" s="32" t="s">
        <v>28</v>
      </c>
      <c r="DP128" s="32">
        <v>6.9803125223757601</v>
      </c>
      <c r="DQ128" s="31">
        <v>6.8725884467830998</v>
      </c>
      <c r="DR128" s="32" t="s">
        <v>28</v>
      </c>
      <c r="DS128" s="32">
        <v>6.8725884467830998</v>
      </c>
      <c r="DT128" s="31">
        <v>6.8686534807911697</v>
      </c>
      <c r="DU128" s="32" t="s">
        <v>28</v>
      </c>
      <c r="DV128" s="32">
        <v>6.8686534807911697</v>
      </c>
    </row>
    <row r="129" spans="1:126" x14ac:dyDescent="0.2">
      <c r="A129" s="30" t="s">
        <v>5</v>
      </c>
      <c r="B129">
        <v>126</v>
      </c>
      <c r="C129">
        <v>126</v>
      </c>
      <c r="D129" s="32">
        <v>8.0826990090059994</v>
      </c>
      <c r="E129" s="32" t="s">
        <v>28</v>
      </c>
      <c r="F129" s="32">
        <v>8.0826990090059994</v>
      </c>
      <c r="G129" s="32">
        <v>8.0910338535349204</v>
      </c>
      <c r="H129" s="32" t="s">
        <v>28</v>
      </c>
      <c r="I129" s="32">
        <v>8.0910338535349204</v>
      </c>
      <c r="J129" s="31">
        <v>8.0956295295121503</v>
      </c>
      <c r="K129" s="32" t="s">
        <v>28</v>
      </c>
      <c r="L129" s="32">
        <v>8.0956295295121503</v>
      </c>
      <c r="M129" s="31">
        <v>8.0975477536300104</v>
      </c>
      <c r="N129" s="32" t="s">
        <v>28</v>
      </c>
      <c r="O129" s="32">
        <v>8.0975477536300104</v>
      </c>
      <c r="P129" s="31">
        <v>8.0986940469303192</v>
      </c>
      <c r="Q129" s="32" t="s">
        <v>28</v>
      </c>
      <c r="R129" s="32">
        <v>8.0986940469303192</v>
      </c>
      <c r="S129" s="31">
        <v>8.0991664228362605</v>
      </c>
      <c r="T129" s="32" t="s">
        <v>28</v>
      </c>
      <c r="U129" s="32">
        <v>8.0991664228362605</v>
      </c>
      <c r="V129" s="31">
        <v>8.1000238591828495</v>
      </c>
      <c r="W129" s="32" t="s">
        <v>28</v>
      </c>
      <c r="X129" s="32">
        <v>8.1000238591828495</v>
      </c>
      <c r="Y129" s="31">
        <v>8.1015179655674494</v>
      </c>
      <c r="Z129" s="32" t="s">
        <v>28</v>
      </c>
      <c r="AA129" s="32">
        <v>8.1015179655674494</v>
      </c>
      <c r="AB129" s="31">
        <v>8.1016578835268298</v>
      </c>
      <c r="AC129" s="32" t="s">
        <v>28</v>
      </c>
      <c r="AD129" s="32">
        <v>8.1016578835268298</v>
      </c>
      <c r="AE129" s="31">
        <v>8.1018655800162893</v>
      </c>
      <c r="AF129" s="32" t="s">
        <v>28</v>
      </c>
      <c r="AG129" s="32">
        <v>8.1018655800162893</v>
      </c>
      <c r="AH129" s="31">
        <v>8.1036164002663096</v>
      </c>
      <c r="AI129" s="32" t="s">
        <v>28</v>
      </c>
      <c r="AJ129" s="32">
        <v>8.1036164002663096</v>
      </c>
      <c r="AK129" s="31">
        <v>8.1120366583039001</v>
      </c>
      <c r="AL129" s="32" t="s">
        <v>28</v>
      </c>
      <c r="AM129" s="32">
        <v>8.1120366583039001</v>
      </c>
      <c r="AN129" s="31">
        <v>8.1241546012335792</v>
      </c>
      <c r="AO129" s="32" t="s">
        <v>28</v>
      </c>
      <c r="AP129" s="32">
        <v>8.1241546012335792</v>
      </c>
      <c r="AQ129" s="31">
        <v>8.1315495612596802</v>
      </c>
      <c r="AR129" s="32" t="s">
        <v>28</v>
      </c>
      <c r="AS129" s="32">
        <v>8.1315495612596802</v>
      </c>
      <c r="AT129" s="31">
        <v>8.1320934286072397</v>
      </c>
      <c r="AU129" s="32" t="s">
        <v>28</v>
      </c>
      <c r="AV129" s="32">
        <v>8.1320934286072397</v>
      </c>
      <c r="AW129" s="31">
        <v>8.1581056450895399</v>
      </c>
      <c r="AX129" s="32" t="s">
        <v>28</v>
      </c>
      <c r="AY129" s="32">
        <v>8.1581056450895399</v>
      </c>
      <c r="AZ129" s="31">
        <v>8.1717050718518607</v>
      </c>
      <c r="BA129" s="32" t="s">
        <v>28</v>
      </c>
      <c r="BB129" s="32">
        <v>8.1717050718518607</v>
      </c>
      <c r="BC129" s="31">
        <v>8.1976023778840297</v>
      </c>
      <c r="BD129" s="32" t="s">
        <v>28</v>
      </c>
      <c r="BE129" s="32">
        <v>8.1976023778840297</v>
      </c>
      <c r="BF129" s="31">
        <v>8.2070486333715902</v>
      </c>
      <c r="BG129" s="32" t="s">
        <v>28</v>
      </c>
      <c r="BH129" s="32">
        <v>8.2070486333715902</v>
      </c>
      <c r="BI129" s="31">
        <v>8.2158393311443092</v>
      </c>
      <c r="BJ129" s="32" t="s">
        <v>28</v>
      </c>
      <c r="BK129" s="32">
        <v>8.2158393311443092</v>
      </c>
      <c r="BL129" s="31">
        <v>8.22390834634726</v>
      </c>
      <c r="BM129" s="32" t="s">
        <v>28</v>
      </c>
      <c r="BN129" s="32">
        <v>8.22390834634726</v>
      </c>
      <c r="BO129" s="31">
        <v>8.2596648150939895</v>
      </c>
      <c r="BP129" s="32" t="s">
        <v>28</v>
      </c>
      <c r="BQ129" s="32">
        <v>8.2596648150939895</v>
      </c>
      <c r="BR129" s="31">
        <v>8.2691186807812898</v>
      </c>
      <c r="BS129" s="32" t="s">
        <v>28</v>
      </c>
      <c r="BT129" s="32">
        <v>8.2691186807812898</v>
      </c>
      <c r="BU129" s="31">
        <v>8.2953617409752098</v>
      </c>
      <c r="BV129" s="32" t="s">
        <v>28</v>
      </c>
      <c r="BW129" s="32">
        <v>8.2953617409752098</v>
      </c>
      <c r="BX129" s="31">
        <v>8.3140144529387197</v>
      </c>
      <c r="BY129" s="32" t="s">
        <v>28</v>
      </c>
      <c r="BZ129" s="32">
        <v>8.3140144529387197</v>
      </c>
      <c r="CA129" s="31">
        <v>8.34138614515612</v>
      </c>
      <c r="CB129" s="32" t="s">
        <v>28</v>
      </c>
      <c r="CC129" s="32">
        <v>8.34138614515612</v>
      </c>
      <c r="CD129" s="31">
        <v>8.3496333007195105</v>
      </c>
      <c r="CE129" s="32" t="s">
        <v>28</v>
      </c>
      <c r="CF129" s="32">
        <v>8.3496333007195105</v>
      </c>
      <c r="CG129" s="31">
        <v>8.3625907714892005</v>
      </c>
      <c r="CH129" s="32" t="s">
        <v>28</v>
      </c>
      <c r="CI129" s="32">
        <v>8.3625907714892005</v>
      </c>
      <c r="CJ129" s="31">
        <v>8.3817831011840305</v>
      </c>
      <c r="CK129" s="32" t="s">
        <v>28</v>
      </c>
      <c r="CL129" s="32">
        <v>8.3817831011840305</v>
      </c>
      <c r="CM129" s="31">
        <v>8.3972788313700395</v>
      </c>
      <c r="CN129" s="32" t="s">
        <v>28</v>
      </c>
      <c r="CO129" s="32">
        <v>8.3972788313700395</v>
      </c>
      <c r="CP129" s="31">
        <v>8.4045503439991496</v>
      </c>
      <c r="CQ129" s="32" t="s">
        <v>28</v>
      </c>
      <c r="CR129" s="32">
        <v>8.4045503439991496</v>
      </c>
      <c r="CS129" s="31">
        <v>8.3943271936822601</v>
      </c>
      <c r="CT129" s="32" t="s">
        <v>28</v>
      </c>
      <c r="CU129" s="32">
        <v>8.3943271936822601</v>
      </c>
      <c r="CV129" s="31">
        <v>8.4103320710805196</v>
      </c>
      <c r="CW129" s="32" t="s">
        <v>28</v>
      </c>
      <c r="CX129" s="32">
        <v>8.4103320710805196</v>
      </c>
      <c r="CY129" s="31">
        <v>8.4157829630245899</v>
      </c>
      <c r="CZ129" s="32" t="s">
        <v>28</v>
      </c>
      <c r="DA129" s="32">
        <v>8.4157829630245899</v>
      </c>
      <c r="DB129" s="31">
        <v>8.4338043494259001</v>
      </c>
      <c r="DC129" s="32" t="s">
        <v>28</v>
      </c>
      <c r="DD129" s="32">
        <v>8.4338043494259001</v>
      </c>
      <c r="DE129" s="31">
        <v>8.4429341357844603</v>
      </c>
      <c r="DF129" s="32" t="s">
        <v>28</v>
      </c>
      <c r="DG129" s="32">
        <v>8.4429341357844603</v>
      </c>
      <c r="DH129" s="31">
        <v>8.4689709570923597</v>
      </c>
      <c r="DI129" s="32" t="s">
        <v>28</v>
      </c>
      <c r="DJ129" s="32">
        <v>8.4689709570923597</v>
      </c>
      <c r="DK129" s="31">
        <v>8.4789526085319</v>
      </c>
      <c r="DL129" s="32" t="s">
        <v>28</v>
      </c>
      <c r="DM129" s="32">
        <v>8.4789526085319</v>
      </c>
      <c r="DN129" s="31">
        <v>8.4568283842395005</v>
      </c>
      <c r="DO129" s="32" t="s">
        <v>28</v>
      </c>
      <c r="DP129" s="32">
        <v>8.4568283842395005</v>
      </c>
      <c r="DQ129" s="31">
        <v>8.4687241848609691</v>
      </c>
      <c r="DR129" s="32" t="s">
        <v>28</v>
      </c>
      <c r="DS129" s="32">
        <v>8.4687241848609691</v>
      </c>
      <c r="DT129" s="31">
        <v>8.4809242589795009</v>
      </c>
      <c r="DU129" s="32" t="s">
        <v>28</v>
      </c>
      <c r="DV129" s="32">
        <v>8.4809242589795009</v>
      </c>
    </row>
    <row r="130" spans="1:126" x14ac:dyDescent="0.2">
      <c r="A130" s="30" t="s">
        <v>5</v>
      </c>
      <c r="B130">
        <v>127</v>
      </c>
      <c r="C130">
        <v>127</v>
      </c>
      <c r="D130" s="32">
        <v>4.5756818366902801</v>
      </c>
      <c r="E130" s="32" t="s">
        <v>28</v>
      </c>
      <c r="F130" s="32">
        <v>4.5756818366902801</v>
      </c>
      <c r="G130" s="32">
        <v>4.6205420436849298</v>
      </c>
      <c r="H130" s="32" t="s">
        <v>28</v>
      </c>
      <c r="I130" s="32">
        <v>4.6205420436849298</v>
      </c>
      <c r="J130" s="31">
        <v>4.6452657282513403</v>
      </c>
      <c r="K130" s="32" t="s">
        <v>28</v>
      </c>
      <c r="L130" s="32">
        <v>4.6452657282513403</v>
      </c>
      <c r="M130" s="31">
        <v>4.6545467058249796</v>
      </c>
      <c r="N130" s="32" t="s">
        <v>28</v>
      </c>
      <c r="O130" s="32">
        <v>4.6545467058249796</v>
      </c>
      <c r="P130" s="31">
        <v>4.6763975880182302</v>
      </c>
      <c r="Q130" s="32" t="s">
        <v>28</v>
      </c>
      <c r="R130" s="32">
        <v>4.6763975880182302</v>
      </c>
      <c r="S130" s="31">
        <v>4.7092711111396497</v>
      </c>
      <c r="T130" s="32" t="s">
        <v>28</v>
      </c>
      <c r="U130" s="32">
        <v>4.7092711111396497</v>
      </c>
      <c r="V130" s="31">
        <v>4.7557198290099203</v>
      </c>
      <c r="W130" s="32" t="s">
        <v>28</v>
      </c>
      <c r="X130" s="32">
        <v>4.7557198290099203</v>
      </c>
      <c r="Y130" s="31">
        <v>4.7260592153531</v>
      </c>
      <c r="Z130" s="32" t="s">
        <v>28</v>
      </c>
      <c r="AA130" s="32">
        <v>4.7260592153531</v>
      </c>
      <c r="AB130" s="31">
        <v>4.69372776403039</v>
      </c>
      <c r="AC130" s="32" t="s">
        <v>28</v>
      </c>
      <c r="AD130" s="32">
        <v>4.69372776403039</v>
      </c>
      <c r="AE130" s="31">
        <v>4.7038277588956197</v>
      </c>
      <c r="AF130" s="32" t="s">
        <v>28</v>
      </c>
      <c r="AG130" s="32">
        <v>4.7038277588956197</v>
      </c>
      <c r="AH130" s="31">
        <v>4.7090658625829196</v>
      </c>
      <c r="AI130" s="32" t="s">
        <v>28</v>
      </c>
      <c r="AJ130" s="32">
        <v>4.7090658625829196</v>
      </c>
      <c r="AK130" s="31">
        <v>4.7171079573789401</v>
      </c>
      <c r="AL130" s="32" t="s">
        <v>28</v>
      </c>
      <c r="AM130" s="32">
        <v>4.7171079573789401</v>
      </c>
      <c r="AN130" s="31">
        <v>4.7365458338130404</v>
      </c>
      <c r="AO130" s="32" t="s">
        <v>28</v>
      </c>
      <c r="AP130" s="32">
        <v>4.7365458338130404</v>
      </c>
      <c r="AQ130" s="31">
        <v>4.7085198104503201</v>
      </c>
      <c r="AR130" s="32" t="s">
        <v>28</v>
      </c>
      <c r="AS130" s="32">
        <v>4.7085198104503201</v>
      </c>
      <c r="AT130" s="31">
        <v>4.7112820843563297</v>
      </c>
      <c r="AU130" s="32" t="s">
        <v>28</v>
      </c>
      <c r="AV130" s="32">
        <v>4.7112820843563297</v>
      </c>
      <c r="AW130" s="31">
        <v>4.7153942204013299</v>
      </c>
      <c r="AX130" s="32" t="s">
        <v>28</v>
      </c>
      <c r="AY130" s="32">
        <v>4.7153942204013299</v>
      </c>
      <c r="AZ130" s="31">
        <v>4.7116787446892703</v>
      </c>
      <c r="BA130" s="32" t="s">
        <v>28</v>
      </c>
      <c r="BB130" s="32">
        <v>4.7116787446892703</v>
      </c>
      <c r="BC130" s="31">
        <v>4.7013960234230598</v>
      </c>
      <c r="BD130" s="32" t="s">
        <v>28</v>
      </c>
      <c r="BE130" s="32">
        <v>4.7013960234230598</v>
      </c>
      <c r="BF130" s="31">
        <v>4.7027792306789502</v>
      </c>
      <c r="BG130" s="32" t="s">
        <v>28</v>
      </c>
      <c r="BH130" s="32">
        <v>4.7027792306789502</v>
      </c>
      <c r="BI130" s="31">
        <v>4.5676663473581902</v>
      </c>
      <c r="BJ130" s="32" t="s">
        <v>28</v>
      </c>
      <c r="BK130" s="32">
        <v>4.5676663473581902</v>
      </c>
      <c r="BL130" s="31">
        <v>4.1064183775771399</v>
      </c>
      <c r="BM130" s="32" t="s">
        <v>28</v>
      </c>
      <c r="BN130" s="32">
        <v>4.1064183775771399</v>
      </c>
      <c r="BO130" s="31">
        <v>3.8301091778575498</v>
      </c>
      <c r="BP130" s="32" t="s">
        <v>28</v>
      </c>
      <c r="BQ130" s="32">
        <v>3.8301091778575498</v>
      </c>
      <c r="BR130" s="31">
        <v>3.6054714723654602</v>
      </c>
      <c r="BS130" s="32" t="s">
        <v>28</v>
      </c>
      <c r="BT130" s="32">
        <v>3.6054714723654602</v>
      </c>
      <c r="BU130" s="31">
        <v>3.3833741946048299</v>
      </c>
      <c r="BV130" s="32" t="s">
        <v>28</v>
      </c>
      <c r="BW130" s="32">
        <v>3.3833741946048299</v>
      </c>
      <c r="BX130" s="31">
        <v>3.2652751396719699</v>
      </c>
      <c r="BY130" s="32" t="s">
        <v>28</v>
      </c>
      <c r="BZ130" s="32">
        <v>3.2652751396719699</v>
      </c>
      <c r="CA130" s="31">
        <v>3.08572287702924</v>
      </c>
      <c r="CB130" s="32" t="s">
        <v>28</v>
      </c>
      <c r="CC130" s="32">
        <v>3.08572287702924</v>
      </c>
      <c r="CD130" s="31">
        <v>2.9002121802377601</v>
      </c>
      <c r="CE130" s="32" t="s">
        <v>28</v>
      </c>
      <c r="CF130" s="32">
        <v>2.9002121802377601</v>
      </c>
      <c r="CG130" s="31">
        <v>2.6850580864343101</v>
      </c>
      <c r="CH130" s="32" t="s">
        <v>28</v>
      </c>
      <c r="CI130" s="32">
        <v>2.6850580864343101</v>
      </c>
      <c r="CJ130" s="31">
        <v>2.5514927783224501</v>
      </c>
      <c r="CK130" s="32" t="s">
        <v>28</v>
      </c>
      <c r="CL130" s="32">
        <v>2.5514927783224501</v>
      </c>
      <c r="CM130" s="31">
        <v>2.4564516962969698</v>
      </c>
      <c r="CN130" s="32" t="s">
        <v>28</v>
      </c>
      <c r="CO130" s="32">
        <v>2.4564516962969698</v>
      </c>
      <c r="CP130" s="31">
        <v>2.4829223641808298</v>
      </c>
      <c r="CQ130" s="32" t="s">
        <v>28</v>
      </c>
      <c r="CR130" s="32">
        <v>2.4829223641808298</v>
      </c>
      <c r="CS130" s="31">
        <v>2.4222596110335699</v>
      </c>
      <c r="CT130" s="32" t="s">
        <v>28</v>
      </c>
      <c r="CU130" s="32">
        <v>2.4222596110335699</v>
      </c>
      <c r="CV130" s="31">
        <v>2.3221490586819402</v>
      </c>
      <c r="CW130" s="32" t="s">
        <v>28</v>
      </c>
      <c r="CX130" s="32">
        <v>2.3221490586819402</v>
      </c>
      <c r="CY130" s="31">
        <v>2.2613525727233501</v>
      </c>
      <c r="CZ130" s="32" t="s">
        <v>28</v>
      </c>
      <c r="DA130" s="32">
        <v>2.2613525727233501</v>
      </c>
      <c r="DB130" s="31">
        <v>2.2076089938263599</v>
      </c>
      <c r="DC130" s="32" t="s">
        <v>28</v>
      </c>
      <c r="DD130" s="32">
        <v>2.2076089938263599</v>
      </c>
      <c r="DE130" s="31">
        <v>2.18188788961616</v>
      </c>
      <c r="DF130" s="32" t="s">
        <v>28</v>
      </c>
      <c r="DG130" s="32">
        <v>2.18188788961616</v>
      </c>
      <c r="DH130" s="31">
        <v>2.0082903162378201</v>
      </c>
      <c r="DI130" s="32" t="s">
        <v>28</v>
      </c>
      <c r="DJ130" s="32">
        <v>2.0082903162378201</v>
      </c>
      <c r="DK130" s="31">
        <v>1.9517880312610401</v>
      </c>
      <c r="DL130" s="32" t="s">
        <v>28</v>
      </c>
      <c r="DM130" s="32">
        <v>1.9517880312610401</v>
      </c>
      <c r="DN130" s="31">
        <v>1.9705601048624699</v>
      </c>
      <c r="DO130" s="32" t="s">
        <v>28</v>
      </c>
      <c r="DP130" s="32">
        <v>1.9705601048624699</v>
      </c>
      <c r="DQ130" s="31">
        <v>1.92826353542134</v>
      </c>
      <c r="DR130" s="32" t="s">
        <v>28</v>
      </c>
      <c r="DS130" s="32">
        <v>1.92826353542134</v>
      </c>
      <c r="DT130" s="31">
        <v>1.74632344276146</v>
      </c>
      <c r="DU130" s="32" t="s">
        <v>28</v>
      </c>
      <c r="DV130" s="32">
        <v>1.74632344276146</v>
      </c>
    </row>
    <row r="131" spans="1:126" x14ac:dyDescent="0.2">
      <c r="A131" s="30" t="s">
        <v>5</v>
      </c>
      <c r="B131">
        <v>128</v>
      </c>
      <c r="C131">
        <v>128</v>
      </c>
      <c r="D131" s="32">
        <v>7.1046667349751598</v>
      </c>
      <c r="E131" s="32" t="s">
        <v>28</v>
      </c>
      <c r="F131" s="32">
        <v>7.1046667349751598</v>
      </c>
      <c r="G131" s="32">
        <v>7.1188874663951403</v>
      </c>
      <c r="H131" s="32" t="s">
        <v>28</v>
      </c>
      <c r="I131" s="32">
        <v>7.1188874663951403</v>
      </c>
      <c r="J131" s="31">
        <v>7.1297534391869499</v>
      </c>
      <c r="K131" s="32" t="s">
        <v>28</v>
      </c>
      <c r="L131" s="32">
        <v>7.1297534391869499</v>
      </c>
      <c r="M131" s="31">
        <v>7.1351764437576399</v>
      </c>
      <c r="N131" s="32" t="s">
        <v>28</v>
      </c>
      <c r="O131" s="32">
        <v>7.1351764437576399</v>
      </c>
      <c r="P131" s="31">
        <v>7.1395396601495502</v>
      </c>
      <c r="Q131" s="32" t="s">
        <v>28</v>
      </c>
      <c r="R131" s="32">
        <v>7.1395396601495502</v>
      </c>
      <c r="S131" s="31">
        <v>7.1430404749509604</v>
      </c>
      <c r="T131" s="32" t="s">
        <v>28</v>
      </c>
      <c r="U131" s="32">
        <v>7.1430404749509604</v>
      </c>
      <c r="V131" s="31">
        <v>7.1515570111291602</v>
      </c>
      <c r="W131" s="32" t="s">
        <v>28</v>
      </c>
      <c r="X131" s="32">
        <v>7.1515570111291602</v>
      </c>
      <c r="Y131" s="31">
        <v>7.1585134264098</v>
      </c>
      <c r="Z131" s="32" t="s">
        <v>28</v>
      </c>
      <c r="AA131" s="32">
        <v>7.1585134264098</v>
      </c>
      <c r="AB131" s="31">
        <v>7.1695947828045998</v>
      </c>
      <c r="AC131" s="32" t="s">
        <v>28</v>
      </c>
      <c r="AD131" s="32">
        <v>7.1695947828045998</v>
      </c>
      <c r="AE131" s="31">
        <v>7.1751516350665003</v>
      </c>
      <c r="AF131" s="32" t="s">
        <v>28</v>
      </c>
      <c r="AG131" s="32">
        <v>7.1751516350665003</v>
      </c>
      <c r="AH131" s="31">
        <v>7.17815848318756</v>
      </c>
      <c r="AI131" s="32" t="s">
        <v>28</v>
      </c>
      <c r="AJ131" s="32">
        <v>7.17815848318756</v>
      </c>
      <c r="AK131" s="31">
        <v>7.1789403164815502</v>
      </c>
      <c r="AL131" s="32" t="s">
        <v>28</v>
      </c>
      <c r="AM131" s="32">
        <v>7.1789403164815502</v>
      </c>
      <c r="AN131" s="31">
        <v>7.1816706365109599</v>
      </c>
      <c r="AO131" s="32" t="s">
        <v>28</v>
      </c>
      <c r="AP131" s="32">
        <v>7.1816706365109599</v>
      </c>
      <c r="AQ131" s="31">
        <v>7.1857177801707302</v>
      </c>
      <c r="AR131" s="32" t="s">
        <v>28</v>
      </c>
      <c r="AS131" s="32">
        <v>7.1857177801707302</v>
      </c>
      <c r="AT131" s="31">
        <v>7.1896487055742204</v>
      </c>
      <c r="AU131" s="32" t="s">
        <v>28</v>
      </c>
      <c r="AV131" s="32">
        <v>7.1896487055742204</v>
      </c>
      <c r="AW131" s="31">
        <v>7.1967611999310499</v>
      </c>
      <c r="AX131" s="32" t="s">
        <v>28</v>
      </c>
      <c r="AY131" s="32">
        <v>7.1967611999310499</v>
      </c>
      <c r="AZ131" s="31">
        <v>7.2008881919445198</v>
      </c>
      <c r="BA131" s="32" t="s">
        <v>28</v>
      </c>
      <c r="BB131" s="32">
        <v>7.2008881919445198</v>
      </c>
      <c r="BC131" s="31">
        <v>7.2057601807767897</v>
      </c>
      <c r="BD131" s="32" t="s">
        <v>28</v>
      </c>
      <c r="BE131" s="32">
        <v>7.2057601807767897</v>
      </c>
      <c r="BF131" s="31">
        <v>7.2168310397205104</v>
      </c>
      <c r="BG131" s="32" t="s">
        <v>28</v>
      </c>
      <c r="BH131" s="32">
        <v>7.2168310397205104</v>
      </c>
      <c r="BI131" s="31">
        <v>7.2216427827887903</v>
      </c>
      <c r="BJ131" s="32" t="s">
        <v>28</v>
      </c>
      <c r="BK131" s="32">
        <v>7.2216427827887903</v>
      </c>
      <c r="BL131" s="31">
        <v>7.2286387487520498</v>
      </c>
      <c r="BM131" s="32" t="s">
        <v>28</v>
      </c>
      <c r="BN131" s="32">
        <v>7.2286387487520498</v>
      </c>
      <c r="BO131" s="31">
        <v>7.2333667090366998</v>
      </c>
      <c r="BP131" s="32" t="s">
        <v>28</v>
      </c>
      <c r="BQ131" s="32">
        <v>7.2333667090366998</v>
      </c>
      <c r="BR131" s="31">
        <v>7.2373333150548396</v>
      </c>
      <c r="BS131" s="32" t="s">
        <v>28</v>
      </c>
      <c r="BT131" s="32">
        <v>7.2373333150548396</v>
      </c>
      <c r="BU131" s="31">
        <v>7.2396729247491702</v>
      </c>
      <c r="BV131" s="32" t="s">
        <v>28</v>
      </c>
      <c r="BW131" s="32">
        <v>7.2396729247491702</v>
      </c>
      <c r="BX131" s="31">
        <v>7.2512894398565697</v>
      </c>
      <c r="BY131" s="32" t="s">
        <v>28</v>
      </c>
      <c r="BZ131" s="32">
        <v>7.2512894398565697</v>
      </c>
      <c r="CA131" s="31">
        <v>7.2571362856971602</v>
      </c>
      <c r="CB131" s="32" t="s">
        <v>28</v>
      </c>
      <c r="CC131" s="32">
        <v>7.2571362856971602</v>
      </c>
      <c r="CD131" s="31">
        <v>7.2737359982862904</v>
      </c>
      <c r="CE131" s="32" t="s">
        <v>28</v>
      </c>
      <c r="CF131" s="32">
        <v>7.2737359982862904</v>
      </c>
      <c r="CG131" s="31">
        <v>7.2720218426182903</v>
      </c>
      <c r="CH131" s="32" t="s">
        <v>28</v>
      </c>
      <c r="CI131" s="32">
        <v>7.2720218426182903</v>
      </c>
      <c r="CJ131" s="31">
        <v>7.2773942940257399</v>
      </c>
      <c r="CK131" s="32" t="s">
        <v>28</v>
      </c>
      <c r="CL131" s="32">
        <v>7.2773942940257399</v>
      </c>
      <c r="CM131" s="31">
        <v>7.28033698107639</v>
      </c>
      <c r="CN131" s="32" t="s">
        <v>28</v>
      </c>
      <c r="CO131" s="32">
        <v>7.28033698107639</v>
      </c>
      <c r="CP131" s="31">
        <v>7.27379330277292</v>
      </c>
      <c r="CQ131" s="32" t="s">
        <v>28</v>
      </c>
      <c r="CR131" s="32">
        <v>7.27379330277292</v>
      </c>
      <c r="CS131" s="31">
        <v>7.2533684620327596</v>
      </c>
      <c r="CT131" s="32" t="s">
        <v>28</v>
      </c>
      <c r="CU131" s="32">
        <v>7.2533684620327596</v>
      </c>
      <c r="CV131" s="31">
        <v>7.2581282851023499</v>
      </c>
      <c r="CW131" s="32" t="s">
        <v>28</v>
      </c>
      <c r="CX131" s="32">
        <v>7.2581282851023499</v>
      </c>
      <c r="CY131" s="31">
        <v>7.2695320008286703</v>
      </c>
      <c r="CZ131" s="32" t="s">
        <v>28</v>
      </c>
      <c r="DA131" s="32">
        <v>7.2695320008286703</v>
      </c>
      <c r="DB131" s="31">
        <v>7.2739313911590102</v>
      </c>
      <c r="DC131" s="32" t="s">
        <v>28</v>
      </c>
      <c r="DD131" s="32">
        <v>7.2739313911590102</v>
      </c>
      <c r="DE131" s="31">
        <v>7.2893653829862304</v>
      </c>
      <c r="DF131" s="32" t="s">
        <v>28</v>
      </c>
      <c r="DG131" s="32">
        <v>7.2893653829862304</v>
      </c>
      <c r="DH131" s="31">
        <v>7.3034630239285798</v>
      </c>
      <c r="DI131" s="32" t="s">
        <v>28</v>
      </c>
      <c r="DJ131" s="32">
        <v>7.3034630239285798</v>
      </c>
      <c r="DK131" s="31">
        <v>7.2991705298697598</v>
      </c>
      <c r="DL131" s="32" t="s">
        <v>28</v>
      </c>
      <c r="DM131" s="32">
        <v>7.2991705298697598</v>
      </c>
      <c r="DN131" s="31">
        <v>7.3104395334961696</v>
      </c>
      <c r="DO131" s="32" t="s">
        <v>28</v>
      </c>
      <c r="DP131" s="32">
        <v>7.3104395334961696</v>
      </c>
      <c r="DQ131" s="31">
        <v>7.3213843082104697</v>
      </c>
      <c r="DR131" s="32" t="s">
        <v>28</v>
      </c>
      <c r="DS131" s="32">
        <v>7.3213843082104697</v>
      </c>
      <c r="DT131" s="31">
        <v>7.3304040668912602</v>
      </c>
      <c r="DU131" s="32" t="s">
        <v>28</v>
      </c>
      <c r="DV131" s="32">
        <v>7.3304040668912602</v>
      </c>
    </row>
    <row r="132" spans="1:126" x14ac:dyDescent="0.2">
      <c r="A132" s="30" t="s">
        <v>6</v>
      </c>
      <c r="B132">
        <v>129</v>
      </c>
      <c r="C132">
        <v>129</v>
      </c>
      <c r="D132" s="32">
        <v>-0.74755179773174896</v>
      </c>
      <c r="E132" s="32" t="s">
        <v>28</v>
      </c>
      <c r="F132" s="32">
        <v>-0.74755179773174896</v>
      </c>
      <c r="G132" s="32">
        <v>-0.48290688877878302</v>
      </c>
      <c r="H132" s="32" t="s">
        <v>28</v>
      </c>
      <c r="I132" s="32">
        <v>-0.48290688877878302</v>
      </c>
      <c r="J132" s="31">
        <v>-0.31415944486842801</v>
      </c>
      <c r="K132" s="32" t="s">
        <v>28</v>
      </c>
      <c r="L132" s="32">
        <v>-0.31415944486842801</v>
      </c>
      <c r="M132" s="31">
        <v>-0.21908278690893301</v>
      </c>
      <c r="N132" s="32" t="s">
        <v>28</v>
      </c>
      <c r="O132" s="32">
        <v>-0.21908278690893301</v>
      </c>
      <c r="P132" s="31">
        <v>-0.17228230195490499</v>
      </c>
      <c r="Q132" s="32" t="s">
        <v>28</v>
      </c>
      <c r="R132" s="32">
        <v>-0.17228230195490499</v>
      </c>
      <c r="S132" s="31">
        <v>-9.5712994721425401E-2</v>
      </c>
      <c r="T132" s="32" t="s">
        <v>28</v>
      </c>
      <c r="U132" s="32">
        <v>-9.5712994721425401E-2</v>
      </c>
      <c r="V132" s="31">
        <v>-5.7240878312113302E-2</v>
      </c>
      <c r="W132" s="32" t="s">
        <v>28</v>
      </c>
      <c r="X132" s="32">
        <v>-5.7240878312113302E-2</v>
      </c>
      <c r="Y132" s="31">
        <v>-2.6934936992102702E-2</v>
      </c>
      <c r="Z132" s="32" t="s">
        <v>28</v>
      </c>
      <c r="AA132" s="32">
        <v>-2.6934936992102702E-2</v>
      </c>
      <c r="AB132" s="31">
        <v>-1.3864149420559301E-3</v>
      </c>
      <c r="AC132" s="32" t="s">
        <v>28</v>
      </c>
      <c r="AD132" s="32">
        <v>-1.3864149420559301E-3</v>
      </c>
      <c r="AE132" s="31">
        <v>5.2751830128603801E-2</v>
      </c>
      <c r="AF132" s="32" t="s">
        <v>28</v>
      </c>
      <c r="AG132" s="32">
        <v>5.2751830128603801E-2</v>
      </c>
      <c r="AH132" s="31">
        <v>0.106525206890519</v>
      </c>
      <c r="AI132" s="32" t="s">
        <v>28</v>
      </c>
      <c r="AJ132" s="32">
        <v>0.106525206890519</v>
      </c>
      <c r="AK132" s="31">
        <v>0.117223215190204</v>
      </c>
      <c r="AL132" s="32" t="s">
        <v>28</v>
      </c>
      <c r="AM132" s="32">
        <v>0.117223215190204</v>
      </c>
      <c r="AN132" s="31">
        <v>0.146147638702532</v>
      </c>
      <c r="AO132" s="32" t="s">
        <v>28</v>
      </c>
      <c r="AP132" s="32">
        <v>0.146147638702532</v>
      </c>
      <c r="AQ132" s="31">
        <v>0.19565451944512399</v>
      </c>
      <c r="AR132" s="32" t="s">
        <v>28</v>
      </c>
      <c r="AS132" s="32">
        <v>0.19565451944512399</v>
      </c>
      <c r="AT132" s="31">
        <v>0.21444713255508899</v>
      </c>
      <c r="AU132" s="32" t="s">
        <v>28</v>
      </c>
      <c r="AV132" s="32">
        <v>0.21444713255508899</v>
      </c>
      <c r="AW132" s="31">
        <v>0.27476426538977899</v>
      </c>
      <c r="AX132" s="32" t="s">
        <v>28</v>
      </c>
      <c r="AY132" s="32">
        <v>0.27476426538977899</v>
      </c>
      <c r="AZ132" s="31">
        <v>0.33816200879076502</v>
      </c>
      <c r="BA132" s="32" t="s">
        <v>28</v>
      </c>
      <c r="BB132" s="32">
        <v>0.33816200879076502</v>
      </c>
      <c r="BC132" s="31">
        <v>0.37980195593190302</v>
      </c>
      <c r="BD132" s="32" t="s">
        <v>28</v>
      </c>
      <c r="BE132" s="32">
        <v>0.37980195593190302</v>
      </c>
      <c r="BF132" s="31">
        <v>0.44279813917557298</v>
      </c>
      <c r="BG132" s="32" t="s">
        <v>28</v>
      </c>
      <c r="BH132" s="32">
        <v>0.44279813917557298</v>
      </c>
      <c r="BI132" s="31">
        <v>0.452096772802145</v>
      </c>
      <c r="BJ132" s="32" t="s">
        <v>28</v>
      </c>
      <c r="BK132" s="32">
        <v>0.452096772802145</v>
      </c>
      <c r="BL132" s="31">
        <v>0.50555031973683595</v>
      </c>
      <c r="BM132" s="32" t="s">
        <v>28</v>
      </c>
      <c r="BN132" s="32">
        <v>0.50555031973683595</v>
      </c>
      <c r="BO132" s="31">
        <v>0.549024009242435</v>
      </c>
      <c r="BP132" s="32" t="s">
        <v>28</v>
      </c>
      <c r="BQ132" s="32">
        <v>0.549024009242435</v>
      </c>
      <c r="BR132" s="31">
        <v>0.57242415947043701</v>
      </c>
      <c r="BS132" s="32" t="s">
        <v>28</v>
      </c>
      <c r="BT132" s="32">
        <v>0.57242415947043701</v>
      </c>
      <c r="BU132" s="31">
        <v>0.62857590575842504</v>
      </c>
      <c r="BV132" s="32" t="s">
        <v>28</v>
      </c>
      <c r="BW132" s="32">
        <v>0.62857590575842504</v>
      </c>
      <c r="BX132" s="31">
        <v>0.64761803107996196</v>
      </c>
      <c r="BY132" s="32" t="s">
        <v>28</v>
      </c>
      <c r="BZ132" s="32">
        <v>0.64761803107996196</v>
      </c>
      <c r="CA132" s="31">
        <v>0.70314844716205704</v>
      </c>
      <c r="CB132" s="32" t="s">
        <v>28</v>
      </c>
      <c r="CC132" s="32">
        <v>0.70314844716205704</v>
      </c>
      <c r="CD132" s="31">
        <v>0.69841747766456896</v>
      </c>
      <c r="CE132" s="32" t="s">
        <v>28</v>
      </c>
      <c r="CF132" s="32">
        <v>0.69841747766456896</v>
      </c>
      <c r="CG132" s="31">
        <v>0.76331624098902695</v>
      </c>
      <c r="CH132" s="32" t="s">
        <v>28</v>
      </c>
      <c r="CI132" s="32">
        <v>0.76331624098902695</v>
      </c>
      <c r="CJ132" s="31">
        <v>0.79944148691894001</v>
      </c>
      <c r="CK132" s="32" t="s">
        <v>28</v>
      </c>
      <c r="CL132" s="32">
        <v>0.79944148691894001</v>
      </c>
      <c r="CM132" s="31">
        <v>0.81163457603251499</v>
      </c>
      <c r="CN132" s="32" t="s">
        <v>28</v>
      </c>
      <c r="CO132" s="32">
        <v>0.81163457603251499</v>
      </c>
      <c r="CP132" s="31">
        <v>0.832308416342317</v>
      </c>
      <c r="CQ132" s="32" t="s">
        <v>28</v>
      </c>
      <c r="CR132" s="32">
        <v>0.832308416342317</v>
      </c>
      <c r="CS132" s="31">
        <v>0.83985999817592705</v>
      </c>
      <c r="CT132" s="32" t="s">
        <v>28</v>
      </c>
      <c r="CU132" s="32">
        <v>0.83985999817592705</v>
      </c>
      <c r="CV132" s="31">
        <v>0.84312555705050096</v>
      </c>
      <c r="CW132" s="32" t="s">
        <v>28</v>
      </c>
      <c r="CX132" s="32">
        <v>0.84312555705050096</v>
      </c>
      <c r="CY132" s="31">
        <v>0.82612408422302996</v>
      </c>
      <c r="CZ132" s="32" t="s">
        <v>28</v>
      </c>
      <c r="DA132" s="32">
        <v>0.82612408422302996</v>
      </c>
      <c r="DB132" s="31">
        <v>0.85371270110233999</v>
      </c>
      <c r="DC132" s="32" t="s">
        <v>28</v>
      </c>
      <c r="DD132" s="32">
        <v>0.85371270110233999</v>
      </c>
      <c r="DE132" s="31">
        <v>0.80788145160040004</v>
      </c>
      <c r="DF132" s="32" t="s">
        <v>28</v>
      </c>
      <c r="DG132" s="32">
        <v>0.80788145160040004</v>
      </c>
      <c r="DH132" s="31">
        <v>0.78012515765748403</v>
      </c>
      <c r="DI132" s="32" t="s">
        <v>28</v>
      </c>
      <c r="DJ132" s="32">
        <v>0.78012515765748403</v>
      </c>
      <c r="DK132" s="31">
        <v>0.75118488558483698</v>
      </c>
      <c r="DL132" s="32" t="s">
        <v>28</v>
      </c>
      <c r="DM132" s="32">
        <v>0.75118488558483698</v>
      </c>
      <c r="DN132" s="31">
        <v>0.74853451639524304</v>
      </c>
      <c r="DO132" s="32" t="s">
        <v>28</v>
      </c>
      <c r="DP132" s="32">
        <v>0.74853451639524304</v>
      </c>
      <c r="DQ132" s="31">
        <v>0.80510091959478403</v>
      </c>
      <c r="DR132" s="32" t="s">
        <v>28</v>
      </c>
      <c r="DS132" s="32">
        <v>0.80510091959478403</v>
      </c>
      <c r="DT132" s="31">
        <v>0.78722733150402702</v>
      </c>
      <c r="DU132" s="32" t="s">
        <v>28</v>
      </c>
      <c r="DV132" s="32">
        <v>0.78722733150402702</v>
      </c>
    </row>
    <row r="133" spans="1:126" x14ac:dyDescent="0.2">
      <c r="A133" s="30" t="s">
        <v>5</v>
      </c>
      <c r="B133">
        <v>130</v>
      </c>
      <c r="C133">
        <v>130</v>
      </c>
      <c r="D133" s="32">
        <v>2.3478984748101701</v>
      </c>
      <c r="E133" s="32" t="s">
        <v>28</v>
      </c>
      <c r="F133" s="32">
        <v>2.3478984748101701</v>
      </c>
      <c r="G133" s="32">
        <v>2.4151156171398198</v>
      </c>
      <c r="H133" s="32" t="s">
        <v>28</v>
      </c>
      <c r="I133" s="32">
        <v>2.4151156171398198</v>
      </c>
      <c r="J133" s="31">
        <v>2.4763772752388098</v>
      </c>
      <c r="K133" s="32" t="s">
        <v>28</v>
      </c>
      <c r="L133" s="32">
        <v>2.4763772752388098</v>
      </c>
      <c r="M133" s="31">
        <v>2.5007189142849602</v>
      </c>
      <c r="N133" s="32" t="s">
        <v>28</v>
      </c>
      <c r="O133" s="32">
        <v>2.5007189142849602</v>
      </c>
      <c r="P133" s="31">
        <v>2.5212307731725399</v>
      </c>
      <c r="Q133" s="32" t="s">
        <v>28</v>
      </c>
      <c r="R133" s="32">
        <v>2.5212307731725399</v>
      </c>
      <c r="S133" s="31">
        <v>2.5682610278741702</v>
      </c>
      <c r="T133" s="32" t="s">
        <v>28</v>
      </c>
      <c r="U133" s="32">
        <v>2.5682610278741702</v>
      </c>
      <c r="V133" s="31">
        <v>2.6429683652542399</v>
      </c>
      <c r="W133" s="32" t="s">
        <v>28</v>
      </c>
      <c r="X133" s="32">
        <v>2.6429683652542399</v>
      </c>
      <c r="Y133" s="31">
        <v>2.67760570381289</v>
      </c>
      <c r="Z133" s="32" t="s">
        <v>28</v>
      </c>
      <c r="AA133" s="32">
        <v>2.67760570381289</v>
      </c>
      <c r="AB133" s="31">
        <v>2.6988374238228898</v>
      </c>
      <c r="AC133" s="32" t="s">
        <v>28</v>
      </c>
      <c r="AD133" s="32">
        <v>2.6988374238228898</v>
      </c>
      <c r="AE133" s="31">
        <v>2.7806752749094801</v>
      </c>
      <c r="AF133" s="32" t="s">
        <v>28</v>
      </c>
      <c r="AG133" s="32">
        <v>2.7806752749094801</v>
      </c>
      <c r="AH133" s="31">
        <v>2.8289891534764999</v>
      </c>
      <c r="AI133" s="32" t="s">
        <v>28</v>
      </c>
      <c r="AJ133" s="32">
        <v>2.8289891534764999</v>
      </c>
      <c r="AK133" s="31">
        <v>2.88119117596273</v>
      </c>
      <c r="AL133" s="32" t="s">
        <v>28</v>
      </c>
      <c r="AM133" s="32">
        <v>2.88119117596273</v>
      </c>
      <c r="AN133" s="31">
        <v>2.9179557073340798</v>
      </c>
      <c r="AO133" s="32" t="s">
        <v>28</v>
      </c>
      <c r="AP133" s="32">
        <v>2.9179557073340798</v>
      </c>
      <c r="AQ133" s="31">
        <v>2.9281312047027002</v>
      </c>
      <c r="AR133" s="32" t="s">
        <v>28</v>
      </c>
      <c r="AS133" s="32">
        <v>2.9281312047027002</v>
      </c>
      <c r="AT133" s="31">
        <v>2.9675635400179501</v>
      </c>
      <c r="AU133" s="32" t="s">
        <v>28</v>
      </c>
      <c r="AV133" s="32">
        <v>2.9675635400179501</v>
      </c>
      <c r="AW133" s="31">
        <v>3.0110624814160398</v>
      </c>
      <c r="AX133" s="32" t="s">
        <v>28</v>
      </c>
      <c r="AY133" s="32">
        <v>3.0110624814160398</v>
      </c>
      <c r="AZ133" s="31">
        <v>3.0694964434220702</v>
      </c>
      <c r="BA133" s="32" t="s">
        <v>28</v>
      </c>
      <c r="BB133" s="32">
        <v>3.0694964434220702</v>
      </c>
      <c r="BC133" s="31">
        <v>3.08333048131361</v>
      </c>
      <c r="BD133" s="32" t="s">
        <v>28</v>
      </c>
      <c r="BE133" s="32">
        <v>3.08333048131361</v>
      </c>
      <c r="BF133" s="31">
        <v>3.10751715396801</v>
      </c>
      <c r="BG133" s="32" t="s">
        <v>28</v>
      </c>
      <c r="BH133" s="32">
        <v>3.10751715396801</v>
      </c>
      <c r="BI133" s="31">
        <v>3.1188326055854101</v>
      </c>
      <c r="BJ133" s="32" t="s">
        <v>28</v>
      </c>
      <c r="BK133" s="32">
        <v>3.1188326055854101</v>
      </c>
      <c r="BL133" s="31">
        <v>3.1460644745073099</v>
      </c>
      <c r="BM133" s="32" t="s">
        <v>28</v>
      </c>
      <c r="BN133" s="32">
        <v>3.1460644745073099</v>
      </c>
      <c r="BO133" s="31">
        <v>3.1919148266207902</v>
      </c>
      <c r="BP133" s="32" t="s">
        <v>28</v>
      </c>
      <c r="BQ133" s="32">
        <v>3.1919148266207902</v>
      </c>
      <c r="BR133" s="31">
        <v>3.2468917302531399</v>
      </c>
      <c r="BS133" s="32" t="s">
        <v>28</v>
      </c>
      <c r="BT133" s="32">
        <v>3.2468917302531399</v>
      </c>
      <c r="BU133" s="31">
        <v>3.2762527709478202</v>
      </c>
      <c r="BV133" s="32" t="s">
        <v>28</v>
      </c>
      <c r="BW133" s="32">
        <v>3.2762527709478202</v>
      </c>
      <c r="BX133" s="31">
        <v>3.31722179314762</v>
      </c>
      <c r="BY133" s="32" t="s">
        <v>28</v>
      </c>
      <c r="BZ133" s="32">
        <v>3.31722179314762</v>
      </c>
      <c r="CA133" s="31">
        <v>3.3391855048638899</v>
      </c>
      <c r="CB133" s="32" t="s">
        <v>28</v>
      </c>
      <c r="CC133" s="32">
        <v>3.3391855048638899</v>
      </c>
      <c r="CD133" s="31">
        <v>3.37940944832354</v>
      </c>
      <c r="CE133" s="32" t="s">
        <v>28</v>
      </c>
      <c r="CF133" s="32">
        <v>3.37940944832354</v>
      </c>
      <c r="CG133" s="31">
        <v>3.3826323082701499</v>
      </c>
      <c r="CH133" s="32" t="s">
        <v>28</v>
      </c>
      <c r="CI133" s="32">
        <v>3.3826323082701499</v>
      </c>
      <c r="CJ133" s="31">
        <v>3.4512841010576101</v>
      </c>
      <c r="CK133" s="32" t="s">
        <v>28</v>
      </c>
      <c r="CL133" s="32">
        <v>3.4512841010576101</v>
      </c>
      <c r="CM133" s="31">
        <v>3.4832652566887901</v>
      </c>
      <c r="CN133" s="32" t="s">
        <v>28</v>
      </c>
      <c r="CO133" s="32">
        <v>3.4832652566887901</v>
      </c>
      <c r="CP133" s="31">
        <v>3.4945364038081701</v>
      </c>
      <c r="CQ133" s="32" t="s">
        <v>28</v>
      </c>
      <c r="CR133" s="32">
        <v>3.4945364038081701</v>
      </c>
      <c r="CS133" s="31">
        <v>3.5654114428782102</v>
      </c>
      <c r="CT133" s="32" t="s">
        <v>28</v>
      </c>
      <c r="CU133" s="32">
        <v>3.5654114428782102</v>
      </c>
      <c r="CV133" s="31">
        <v>3.6293060378964399</v>
      </c>
      <c r="CW133" s="32" t="s">
        <v>28</v>
      </c>
      <c r="CX133" s="32">
        <v>3.6293060378964399</v>
      </c>
      <c r="CY133" s="31">
        <v>3.6577444012461102</v>
      </c>
      <c r="CZ133" s="32" t="s">
        <v>28</v>
      </c>
      <c r="DA133" s="32">
        <v>3.6577444012461102</v>
      </c>
      <c r="DB133" s="31">
        <v>3.7094458247640998</v>
      </c>
      <c r="DC133" s="32" t="s">
        <v>28</v>
      </c>
      <c r="DD133" s="32">
        <v>3.7094458247640998</v>
      </c>
      <c r="DE133" s="31">
        <v>3.7434561351720501</v>
      </c>
      <c r="DF133" s="32" t="s">
        <v>28</v>
      </c>
      <c r="DG133" s="32">
        <v>3.7434561351720501</v>
      </c>
      <c r="DH133" s="31">
        <v>3.7128867759612301</v>
      </c>
      <c r="DI133" s="32" t="s">
        <v>28</v>
      </c>
      <c r="DJ133" s="32">
        <v>3.7128867759612301</v>
      </c>
      <c r="DK133" s="31">
        <v>3.7239870677694</v>
      </c>
      <c r="DL133" s="32" t="s">
        <v>28</v>
      </c>
      <c r="DM133" s="32">
        <v>3.7239870677694</v>
      </c>
      <c r="DN133" s="31">
        <v>3.7379755819245899</v>
      </c>
      <c r="DO133" s="32" t="s">
        <v>28</v>
      </c>
      <c r="DP133" s="32">
        <v>3.7379755819245899</v>
      </c>
      <c r="DQ133" s="31">
        <v>3.7581449022575102</v>
      </c>
      <c r="DR133" s="32" t="s">
        <v>28</v>
      </c>
      <c r="DS133" s="32">
        <v>3.7581449022575102</v>
      </c>
      <c r="DT133" s="31">
        <v>3.7845690502425602</v>
      </c>
      <c r="DU133" s="32" t="s">
        <v>28</v>
      </c>
      <c r="DV133" s="32">
        <v>3.7845690502425602</v>
      </c>
    </row>
    <row r="134" spans="1:126" x14ac:dyDescent="0.2">
      <c r="A134" s="30" t="s">
        <v>6</v>
      </c>
      <c r="B134">
        <v>131</v>
      </c>
      <c r="C134">
        <v>131</v>
      </c>
      <c r="D134" s="32">
        <v>3.6947833800214802</v>
      </c>
      <c r="E134" s="32" t="s">
        <v>28</v>
      </c>
      <c r="F134" s="32">
        <v>3.6947833800214802</v>
      </c>
      <c r="G134" s="32">
        <v>3.8638563069510501</v>
      </c>
      <c r="H134" s="32" t="s">
        <v>28</v>
      </c>
      <c r="I134" s="32">
        <v>3.8638563069510501</v>
      </c>
      <c r="J134" s="31">
        <v>3.9454546705374001</v>
      </c>
      <c r="K134" s="32" t="s">
        <v>28</v>
      </c>
      <c r="L134" s="32">
        <v>3.9454546705374001</v>
      </c>
      <c r="M134" s="31">
        <v>4.0608759339588003</v>
      </c>
      <c r="N134" s="32" t="s">
        <v>28</v>
      </c>
      <c r="O134" s="32">
        <v>4.0608759339588003</v>
      </c>
      <c r="P134" s="31">
        <v>4.1274465361061301</v>
      </c>
      <c r="Q134" s="32" t="s">
        <v>28</v>
      </c>
      <c r="R134" s="32">
        <v>4.1274465361061301</v>
      </c>
      <c r="S134" s="31">
        <v>4.2313753441393702</v>
      </c>
      <c r="T134" s="32" t="s">
        <v>28</v>
      </c>
      <c r="U134" s="32">
        <v>4.2313753441393702</v>
      </c>
      <c r="V134" s="31">
        <v>4.3208717255882103</v>
      </c>
      <c r="W134" s="32" t="s">
        <v>28</v>
      </c>
      <c r="X134" s="32">
        <v>4.3208717255882103</v>
      </c>
      <c r="Y134" s="31">
        <v>4.3687095527931703</v>
      </c>
      <c r="Z134" s="32" t="s">
        <v>28</v>
      </c>
      <c r="AA134" s="32">
        <v>4.3687095527931703</v>
      </c>
      <c r="AB134" s="31">
        <v>4.4100914133274003</v>
      </c>
      <c r="AC134" s="32" t="s">
        <v>28</v>
      </c>
      <c r="AD134" s="32">
        <v>4.4100914133274003</v>
      </c>
      <c r="AE134" s="31">
        <v>4.4466271167426497</v>
      </c>
      <c r="AF134" s="32" t="s">
        <v>28</v>
      </c>
      <c r="AG134" s="32">
        <v>4.4466271167426497</v>
      </c>
      <c r="AH134" s="31">
        <v>4.46746515863083</v>
      </c>
      <c r="AI134" s="32" t="s">
        <v>28</v>
      </c>
      <c r="AJ134" s="32">
        <v>4.46746515863083</v>
      </c>
      <c r="AK134" s="31">
        <v>4.4777168947920796</v>
      </c>
      <c r="AL134" s="32" t="s">
        <v>28</v>
      </c>
      <c r="AM134" s="32">
        <v>4.4777168947920796</v>
      </c>
      <c r="AN134" s="31">
        <v>4.4967371139143202</v>
      </c>
      <c r="AO134" s="32" t="s">
        <v>28</v>
      </c>
      <c r="AP134" s="32">
        <v>4.4967371139143202</v>
      </c>
      <c r="AQ134" s="31">
        <v>4.4984762430448004</v>
      </c>
      <c r="AR134" s="32" t="s">
        <v>28</v>
      </c>
      <c r="AS134" s="32">
        <v>4.4984762430448004</v>
      </c>
      <c r="AT134" s="31">
        <v>4.55965056253212</v>
      </c>
      <c r="AU134" s="32" t="s">
        <v>28</v>
      </c>
      <c r="AV134" s="32">
        <v>4.55965056253212</v>
      </c>
      <c r="AW134" s="31">
        <v>4.5716360515118399</v>
      </c>
      <c r="AX134" s="32" t="s">
        <v>28</v>
      </c>
      <c r="AY134" s="32">
        <v>4.5716360515118399</v>
      </c>
      <c r="AZ134" s="31">
        <v>4.5955178424040799</v>
      </c>
      <c r="BA134" s="32" t="s">
        <v>28</v>
      </c>
      <c r="BB134" s="32">
        <v>4.5955178424040799</v>
      </c>
      <c r="BC134" s="31">
        <v>4.6209004062143801</v>
      </c>
      <c r="BD134" s="32" t="s">
        <v>28</v>
      </c>
      <c r="BE134" s="32">
        <v>4.6209004062143801</v>
      </c>
      <c r="BF134" s="31">
        <v>4.6241729855913203</v>
      </c>
      <c r="BG134" s="32" t="s">
        <v>28</v>
      </c>
      <c r="BH134" s="32">
        <v>4.6241729855913203</v>
      </c>
      <c r="BI134" s="31">
        <v>4.6383085147758898</v>
      </c>
      <c r="BJ134" s="32" t="s">
        <v>28</v>
      </c>
      <c r="BK134" s="32">
        <v>4.6383085147758898</v>
      </c>
      <c r="BL134" s="31">
        <v>4.6393184391431896</v>
      </c>
      <c r="BM134" s="32" t="s">
        <v>28</v>
      </c>
      <c r="BN134" s="32">
        <v>4.6393184391431896</v>
      </c>
      <c r="BO134" s="31">
        <v>4.6565314733571004</v>
      </c>
      <c r="BP134" s="32" t="s">
        <v>28</v>
      </c>
      <c r="BQ134" s="32">
        <v>4.6565314733571004</v>
      </c>
      <c r="BR134" s="31">
        <v>4.6608798932557303</v>
      </c>
      <c r="BS134" s="32" t="s">
        <v>28</v>
      </c>
      <c r="BT134" s="32">
        <v>4.6608798932557303</v>
      </c>
      <c r="BU134" s="31">
        <v>4.6796756593685203</v>
      </c>
      <c r="BV134" s="32" t="s">
        <v>28</v>
      </c>
      <c r="BW134" s="32">
        <v>4.6796756593685203</v>
      </c>
      <c r="BX134" s="31">
        <v>4.6987227025973102</v>
      </c>
      <c r="BY134" s="32" t="s">
        <v>28</v>
      </c>
      <c r="BZ134" s="32">
        <v>4.6987227025973102</v>
      </c>
      <c r="CA134" s="31">
        <v>4.6831893864243499</v>
      </c>
      <c r="CB134" s="32" t="s">
        <v>28</v>
      </c>
      <c r="CC134" s="32">
        <v>4.6831893864243499</v>
      </c>
      <c r="CD134" s="31">
        <v>4.6859838385617198</v>
      </c>
      <c r="CE134" s="32" t="s">
        <v>28</v>
      </c>
      <c r="CF134" s="32">
        <v>4.6859838385617198</v>
      </c>
      <c r="CG134" s="31">
        <v>4.7157698198551996</v>
      </c>
      <c r="CH134" s="32" t="s">
        <v>28</v>
      </c>
      <c r="CI134" s="32">
        <v>4.7157698198551996</v>
      </c>
      <c r="CJ134" s="31">
        <v>4.7150158149237598</v>
      </c>
      <c r="CK134" s="32" t="s">
        <v>28</v>
      </c>
      <c r="CL134" s="32">
        <v>4.7150158149237598</v>
      </c>
      <c r="CM134" s="31">
        <v>4.7120283609716296</v>
      </c>
      <c r="CN134" s="32" t="s">
        <v>28</v>
      </c>
      <c r="CO134" s="32">
        <v>4.7120283609716296</v>
      </c>
      <c r="CP134" s="31">
        <v>4.7309537647473201</v>
      </c>
      <c r="CQ134" s="32" t="s">
        <v>28</v>
      </c>
      <c r="CR134" s="32">
        <v>4.7309537647473201</v>
      </c>
      <c r="CS134" s="31">
        <v>4.7445345877164504</v>
      </c>
      <c r="CT134" s="32" t="s">
        <v>28</v>
      </c>
      <c r="CU134" s="32">
        <v>4.7445345877164504</v>
      </c>
      <c r="CV134" s="31">
        <v>4.7500485144687197</v>
      </c>
      <c r="CW134" s="32" t="s">
        <v>28</v>
      </c>
      <c r="CX134" s="32">
        <v>4.7500485144687197</v>
      </c>
      <c r="CY134" s="31">
        <v>4.7594000275720898</v>
      </c>
      <c r="CZ134" s="32" t="s">
        <v>28</v>
      </c>
      <c r="DA134" s="32">
        <v>4.7594000275720898</v>
      </c>
      <c r="DB134" s="31">
        <v>4.7808471074474603</v>
      </c>
      <c r="DC134" s="32" t="s">
        <v>28</v>
      </c>
      <c r="DD134" s="32">
        <v>4.7808471074474603</v>
      </c>
      <c r="DE134" s="31">
        <v>4.78472685309423</v>
      </c>
      <c r="DF134" s="32" t="s">
        <v>28</v>
      </c>
      <c r="DG134" s="32">
        <v>4.78472685309423</v>
      </c>
      <c r="DH134" s="31">
        <v>4.8138351376854898</v>
      </c>
      <c r="DI134" s="32" t="s">
        <v>28</v>
      </c>
      <c r="DJ134" s="32">
        <v>4.8138351376854898</v>
      </c>
      <c r="DK134" s="31">
        <v>4.8168798129058699</v>
      </c>
      <c r="DL134" s="32" t="s">
        <v>28</v>
      </c>
      <c r="DM134" s="32">
        <v>4.8168798129058699</v>
      </c>
      <c r="DN134" s="31">
        <v>4.8691976275428797</v>
      </c>
      <c r="DO134" s="32" t="s">
        <v>28</v>
      </c>
      <c r="DP134" s="32">
        <v>4.8691976275428797</v>
      </c>
      <c r="DQ134" s="31">
        <v>4.8582009670323796</v>
      </c>
      <c r="DR134" s="32" t="s">
        <v>28</v>
      </c>
      <c r="DS134" s="32">
        <v>4.8582009670323796</v>
      </c>
      <c r="DT134" s="31">
        <v>4.8696857976861798</v>
      </c>
      <c r="DU134" s="32" t="s">
        <v>28</v>
      </c>
      <c r="DV134" s="32">
        <v>4.8696857976861798</v>
      </c>
    </row>
    <row r="135" spans="1:126" x14ac:dyDescent="0.2">
      <c r="A135" s="30" t="s">
        <v>7</v>
      </c>
      <c r="B135">
        <v>132</v>
      </c>
      <c r="C135">
        <v>132</v>
      </c>
      <c r="D135" s="32">
        <v>4.6016230548540502</v>
      </c>
      <c r="E135" s="32" t="s">
        <v>28</v>
      </c>
      <c r="F135" s="32">
        <v>4.6016230548540502</v>
      </c>
      <c r="G135" s="32">
        <v>4.71884556284847</v>
      </c>
      <c r="H135" s="32" t="s">
        <v>28</v>
      </c>
      <c r="I135" s="32">
        <v>4.71884556284847</v>
      </c>
      <c r="J135" s="31">
        <v>4.7901821901794497</v>
      </c>
      <c r="K135" s="32" t="s">
        <v>28</v>
      </c>
      <c r="L135" s="32">
        <v>4.7901821901794497</v>
      </c>
      <c r="M135" s="31">
        <v>4.8511137435557297</v>
      </c>
      <c r="N135" s="32" t="s">
        <v>28</v>
      </c>
      <c r="O135" s="32">
        <v>4.8511137435557297</v>
      </c>
      <c r="P135" s="31">
        <v>4.91328423350864</v>
      </c>
      <c r="Q135" s="32" t="s">
        <v>28</v>
      </c>
      <c r="R135" s="32">
        <v>4.91328423350864</v>
      </c>
      <c r="S135" s="31">
        <v>4.9697151531992798</v>
      </c>
      <c r="T135" s="32" t="s">
        <v>28</v>
      </c>
      <c r="U135" s="32">
        <v>4.9697151531992798</v>
      </c>
      <c r="V135" s="31">
        <v>5.0258390302146498</v>
      </c>
      <c r="W135" s="32" t="s">
        <v>28</v>
      </c>
      <c r="X135" s="32">
        <v>5.0258390302146498</v>
      </c>
      <c r="Y135" s="31">
        <v>5.0828588706662901</v>
      </c>
      <c r="Z135" s="32" t="s">
        <v>28</v>
      </c>
      <c r="AA135" s="32">
        <v>5.0828588706662901</v>
      </c>
      <c r="AB135" s="31">
        <v>5.1799074399707496</v>
      </c>
      <c r="AC135" s="32" t="s">
        <v>28</v>
      </c>
      <c r="AD135" s="32">
        <v>5.1799074399707496</v>
      </c>
      <c r="AE135" s="31">
        <v>5.2645554172582596</v>
      </c>
      <c r="AF135" s="32" t="s">
        <v>28</v>
      </c>
      <c r="AG135" s="32">
        <v>5.2645554172582596</v>
      </c>
      <c r="AH135" s="31">
        <v>5.2879966612815501</v>
      </c>
      <c r="AI135" s="32" t="s">
        <v>28</v>
      </c>
      <c r="AJ135" s="32">
        <v>5.2879966612815501</v>
      </c>
      <c r="AK135" s="31">
        <v>5.3235348154324598</v>
      </c>
      <c r="AL135" s="32" t="s">
        <v>28</v>
      </c>
      <c r="AM135" s="32">
        <v>5.3235348154324598</v>
      </c>
      <c r="AN135" s="31">
        <v>5.3529133655906103</v>
      </c>
      <c r="AO135" s="32" t="s">
        <v>28</v>
      </c>
      <c r="AP135" s="32">
        <v>5.3529133655906103</v>
      </c>
      <c r="AQ135" s="31">
        <v>5.4013302131318799</v>
      </c>
      <c r="AR135" s="32" t="s">
        <v>28</v>
      </c>
      <c r="AS135" s="32">
        <v>5.4013302131318799</v>
      </c>
      <c r="AT135" s="31">
        <v>5.4347363899799603</v>
      </c>
      <c r="AU135" s="32" t="s">
        <v>28</v>
      </c>
      <c r="AV135" s="32">
        <v>5.4347363899799603</v>
      </c>
      <c r="AW135" s="31">
        <v>5.4407525915728199</v>
      </c>
      <c r="AX135" s="32" t="s">
        <v>28</v>
      </c>
      <c r="AY135" s="32">
        <v>5.4407525915728199</v>
      </c>
      <c r="AZ135" s="31">
        <v>5.4663222861971796</v>
      </c>
      <c r="BA135" s="32" t="s">
        <v>28</v>
      </c>
      <c r="BB135" s="32">
        <v>5.4663222861971796</v>
      </c>
      <c r="BC135" s="31">
        <v>5.5049725149627999</v>
      </c>
      <c r="BD135" s="32" t="s">
        <v>28</v>
      </c>
      <c r="BE135" s="32">
        <v>5.5049725149627999</v>
      </c>
      <c r="BF135" s="31">
        <v>5.5212319739984803</v>
      </c>
      <c r="BG135" s="32" t="s">
        <v>28</v>
      </c>
      <c r="BH135" s="32">
        <v>5.5212319739984803</v>
      </c>
      <c r="BI135" s="31">
        <v>5.5339319689613502</v>
      </c>
      <c r="BJ135" s="32" t="s">
        <v>28</v>
      </c>
      <c r="BK135" s="32">
        <v>5.5339319689613502</v>
      </c>
      <c r="BL135" s="31">
        <v>5.5475796784572902</v>
      </c>
      <c r="BM135" s="32" t="s">
        <v>28</v>
      </c>
      <c r="BN135" s="32">
        <v>5.5475796784572902</v>
      </c>
      <c r="BO135" s="31">
        <v>5.55096492271944</v>
      </c>
      <c r="BP135" s="32" t="s">
        <v>28</v>
      </c>
      <c r="BQ135" s="32">
        <v>5.55096492271944</v>
      </c>
      <c r="BR135" s="31">
        <v>5.5595051065542203</v>
      </c>
      <c r="BS135" s="32" t="s">
        <v>28</v>
      </c>
      <c r="BT135" s="32">
        <v>5.5595051065542203</v>
      </c>
      <c r="BU135" s="31">
        <v>5.5678200843944197</v>
      </c>
      <c r="BV135" s="32" t="s">
        <v>28</v>
      </c>
      <c r="BW135" s="32">
        <v>5.5678200843944197</v>
      </c>
      <c r="BX135" s="31">
        <v>5.5740241506201498</v>
      </c>
      <c r="BY135" s="32" t="s">
        <v>28</v>
      </c>
      <c r="BZ135" s="32">
        <v>5.5740241506201498</v>
      </c>
      <c r="CA135" s="31">
        <v>5.5930248658325503</v>
      </c>
      <c r="CB135" s="32" t="s">
        <v>28</v>
      </c>
      <c r="CC135" s="32">
        <v>5.5930248658325503</v>
      </c>
      <c r="CD135" s="31">
        <v>5.6151214897862198</v>
      </c>
      <c r="CE135" s="32" t="s">
        <v>28</v>
      </c>
      <c r="CF135" s="32">
        <v>5.6151214897862198</v>
      </c>
      <c r="CG135" s="31">
        <v>5.6240973852836804</v>
      </c>
      <c r="CH135" s="32" t="s">
        <v>28</v>
      </c>
      <c r="CI135" s="32">
        <v>5.6240973852836804</v>
      </c>
      <c r="CJ135" s="31">
        <v>5.63530711755645</v>
      </c>
      <c r="CK135" s="32" t="s">
        <v>28</v>
      </c>
      <c r="CL135" s="32">
        <v>5.63530711755645</v>
      </c>
      <c r="CM135" s="31">
        <v>5.64615901616994</v>
      </c>
      <c r="CN135" s="32" t="s">
        <v>28</v>
      </c>
      <c r="CO135" s="32">
        <v>5.64615901616994</v>
      </c>
      <c r="CP135" s="31">
        <v>5.6604767136361298</v>
      </c>
      <c r="CQ135" s="32" t="s">
        <v>28</v>
      </c>
      <c r="CR135" s="32">
        <v>5.6604767136361298</v>
      </c>
      <c r="CS135" s="31">
        <v>5.6777916855628998</v>
      </c>
      <c r="CT135" s="32" t="s">
        <v>28</v>
      </c>
      <c r="CU135" s="32">
        <v>5.6777916855628998</v>
      </c>
      <c r="CV135" s="31">
        <v>5.6897660863086097</v>
      </c>
      <c r="CW135" s="32" t="s">
        <v>28</v>
      </c>
      <c r="CX135" s="32">
        <v>5.6897660863086097</v>
      </c>
      <c r="CY135" s="31">
        <v>5.70626184927713</v>
      </c>
      <c r="CZ135" s="32" t="s">
        <v>28</v>
      </c>
      <c r="DA135" s="32">
        <v>5.70626184927713</v>
      </c>
      <c r="DB135" s="31">
        <v>5.69592573295271</v>
      </c>
      <c r="DC135" s="32" t="s">
        <v>28</v>
      </c>
      <c r="DD135" s="32">
        <v>5.69592573295271</v>
      </c>
      <c r="DE135" s="31">
        <v>5.6887594470173601</v>
      </c>
      <c r="DF135" s="32" t="s">
        <v>28</v>
      </c>
      <c r="DG135" s="32">
        <v>5.6887594470173601</v>
      </c>
      <c r="DH135" s="31">
        <v>5.6730271997968904</v>
      </c>
      <c r="DI135" s="32" t="s">
        <v>28</v>
      </c>
      <c r="DJ135" s="32">
        <v>5.6730271997968904</v>
      </c>
      <c r="DK135" s="31">
        <v>5.6752796650723303</v>
      </c>
      <c r="DL135" s="32" t="s">
        <v>28</v>
      </c>
      <c r="DM135" s="32">
        <v>5.6752796650723303</v>
      </c>
      <c r="DN135" s="31">
        <v>5.6879945834749899</v>
      </c>
      <c r="DO135" s="32" t="s">
        <v>28</v>
      </c>
      <c r="DP135" s="32">
        <v>5.6879945834749899</v>
      </c>
      <c r="DQ135" s="31">
        <v>5.6900805839356003</v>
      </c>
      <c r="DR135" s="32" t="s">
        <v>28</v>
      </c>
      <c r="DS135" s="32">
        <v>5.6900805839356003</v>
      </c>
      <c r="DT135" s="31">
        <v>5.6840234736531503</v>
      </c>
      <c r="DU135" s="32" t="s">
        <v>28</v>
      </c>
      <c r="DV135" s="32">
        <v>5.6840234736531503</v>
      </c>
    </row>
    <row r="136" spans="1:126" x14ac:dyDescent="0.2">
      <c r="A136" s="30" t="s">
        <v>5</v>
      </c>
      <c r="B136">
        <v>133</v>
      </c>
      <c r="C136">
        <v>133</v>
      </c>
      <c r="D136" s="32">
        <v>-1.3994568432039201</v>
      </c>
      <c r="E136" s="32" t="s">
        <v>28</v>
      </c>
      <c r="F136" s="32">
        <v>-1.3994568432039201</v>
      </c>
      <c r="G136" s="32">
        <v>-1.3213210354529601</v>
      </c>
      <c r="H136" s="32" t="s">
        <v>28</v>
      </c>
      <c r="I136" s="32">
        <v>-1.3213210354529601</v>
      </c>
      <c r="J136" s="31">
        <v>-1.2274162768249499</v>
      </c>
      <c r="K136" s="32" t="s">
        <v>28</v>
      </c>
      <c r="L136" s="32">
        <v>-1.2274162768249499</v>
      </c>
      <c r="M136" s="31">
        <v>-1.16055968649565</v>
      </c>
      <c r="N136" s="32" t="s">
        <v>28</v>
      </c>
      <c r="O136" s="32">
        <v>-1.16055968649565</v>
      </c>
      <c r="P136" s="31">
        <v>-1.1000833379994901</v>
      </c>
      <c r="Q136" s="32" t="s">
        <v>28</v>
      </c>
      <c r="R136" s="32">
        <v>-1.1000833379994901</v>
      </c>
      <c r="S136" s="31">
        <v>-1.0338098088840399</v>
      </c>
      <c r="T136" s="32" t="s">
        <v>28</v>
      </c>
      <c r="U136" s="32">
        <v>-1.0338098088840399</v>
      </c>
      <c r="V136" s="31">
        <v>-1.00185634871874</v>
      </c>
      <c r="W136" s="32" t="s">
        <v>28</v>
      </c>
      <c r="X136" s="32">
        <v>-1.00185634871874</v>
      </c>
      <c r="Y136" s="31">
        <v>-0.96929576969141296</v>
      </c>
      <c r="Z136" s="32" t="s">
        <v>28</v>
      </c>
      <c r="AA136" s="32">
        <v>-0.96929576969141296</v>
      </c>
      <c r="AB136" s="31">
        <v>-0.95933381211104496</v>
      </c>
      <c r="AC136" s="32" t="s">
        <v>28</v>
      </c>
      <c r="AD136" s="32">
        <v>-0.95933381211104496</v>
      </c>
      <c r="AE136" s="31">
        <v>-0.94500341372818797</v>
      </c>
      <c r="AF136" s="32" t="s">
        <v>28</v>
      </c>
      <c r="AG136" s="32">
        <v>-0.94500341372818797</v>
      </c>
      <c r="AH136" s="31">
        <v>-0.91307846283523897</v>
      </c>
      <c r="AI136" s="32" t="s">
        <v>28</v>
      </c>
      <c r="AJ136" s="32">
        <v>-0.91307846283523897</v>
      </c>
      <c r="AK136" s="31">
        <v>-0.88163628268915495</v>
      </c>
      <c r="AL136" s="32" t="s">
        <v>28</v>
      </c>
      <c r="AM136" s="32">
        <v>-0.88163628268915495</v>
      </c>
      <c r="AN136" s="31">
        <v>-0.85740230641080295</v>
      </c>
      <c r="AO136" s="32" t="s">
        <v>28</v>
      </c>
      <c r="AP136" s="32">
        <v>-0.85740230641080295</v>
      </c>
      <c r="AQ136" s="31">
        <v>-0.81367326914176996</v>
      </c>
      <c r="AR136" s="32" t="s">
        <v>28</v>
      </c>
      <c r="AS136" s="32">
        <v>-0.81367326914176996</v>
      </c>
      <c r="AT136" s="31">
        <v>-0.78696245186782698</v>
      </c>
      <c r="AU136" s="32" t="s">
        <v>28</v>
      </c>
      <c r="AV136" s="32">
        <v>-0.78696245186782698</v>
      </c>
      <c r="AW136" s="31">
        <v>-0.76630525501925395</v>
      </c>
      <c r="AX136" s="32" t="s">
        <v>28</v>
      </c>
      <c r="AY136" s="32">
        <v>-0.76630525501925395</v>
      </c>
      <c r="AZ136" s="31">
        <v>-0.75131623429250705</v>
      </c>
      <c r="BA136" s="32" t="s">
        <v>28</v>
      </c>
      <c r="BB136" s="32">
        <v>-0.75131623429250705</v>
      </c>
      <c r="BC136" s="31">
        <v>-0.71381809011248198</v>
      </c>
      <c r="BD136" s="32" t="s">
        <v>28</v>
      </c>
      <c r="BE136" s="32">
        <v>-0.71381809011248198</v>
      </c>
      <c r="BF136" s="31">
        <v>-0.69350156143445496</v>
      </c>
      <c r="BG136" s="32" t="s">
        <v>28</v>
      </c>
      <c r="BH136" s="32">
        <v>-0.69350156143445496</v>
      </c>
      <c r="BI136" s="31">
        <v>-0.68035934896572503</v>
      </c>
      <c r="BJ136" s="32" t="s">
        <v>28</v>
      </c>
      <c r="BK136" s="32">
        <v>-0.68035934896572503</v>
      </c>
      <c r="BL136" s="31">
        <v>-0.66879532775752104</v>
      </c>
      <c r="BM136" s="32" t="s">
        <v>28</v>
      </c>
      <c r="BN136" s="32">
        <v>-0.66879532775752104</v>
      </c>
      <c r="BO136" s="31">
        <v>-0.66539560598804104</v>
      </c>
      <c r="BP136" s="32" t="s">
        <v>28</v>
      </c>
      <c r="BQ136" s="32">
        <v>-0.66539560598804104</v>
      </c>
      <c r="BR136" s="31">
        <v>-0.63947601241315999</v>
      </c>
      <c r="BS136" s="32" t="s">
        <v>28</v>
      </c>
      <c r="BT136" s="32">
        <v>-0.63947601241315999</v>
      </c>
      <c r="BU136" s="31">
        <v>-0.62441933783333903</v>
      </c>
      <c r="BV136" s="32" t="s">
        <v>28</v>
      </c>
      <c r="BW136" s="32">
        <v>-0.62441933783333903</v>
      </c>
      <c r="BX136" s="31">
        <v>-0.59798125887634002</v>
      </c>
      <c r="BY136" s="32" t="s">
        <v>28</v>
      </c>
      <c r="BZ136" s="32">
        <v>-0.59798125887634002</v>
      </c>
      <c r="CA136" s="31">
        <v>-0.55198569809750198</v>
      </c>
      <c r="CB136" s="32" t="s">
        <v>28</v>
      </c>
      <c r="CC136" s="32">
        <v>-0.55198569809750198</v>
      </c>
      <c r="CD136" s="31">
        <v>-0.54100989647283804</v>
      </c>
      <c r="CE136" s="32" t="s">
        <v>28</v>
      </c>
      <c r="CF136" s="32">
        <v>-0.54100989647283804</v>
      </c>
      <c r="CG136" s="31">
        <v>-0.53478442424928196</v>
      </c>
      <c r="CH136" s="32" t="s">
        <v>28</v>
      </c>
      <c r="CI136" s="32">
        <v>-0.53478442424928196</v>
      </c>
      <c r="CJ136" s="31">
        <v>-0.524962744342795</v>
      </c>
      <c r="CK136" s="32" t="s">
        <v>28</v>
      </c>
      <c r="CL136" s="32">
        <v>-0.524962744342795</v>
      </c>
      <c r="CM136" s="31">
        <v>-0.47440636532587799</v>
      </c>
      <c r="CN136" s="32" t="s">
        <v>28</v>
      </c>
      <c r="CO136" s="32">
        <v>-0.47440636532587799</v>
      </c>
      <c r="CP136" s="31">
        <v>-0.472634858510177</v>
      </c>
      <c r="CQ136" s="32" t="s">
        <v>28</v>
      </c>
      <c r="CR136" s="32">
        <v>-0.472634858510177</v>
      </c>
      <c r="CS136" s="31">
        <v>-0.44764068760555098</v>
      </c>
      <c r="CT136" s="32" t="s">
        <v>28</v>
      </c>
      <c r="CU136" s="32">
        <v>-0.44764068760555098</v>
      </c>
      <c r="CV136" s="31">
        <v>-0.44503555655596999</v>
      </c>
      <c r="CW136" s="32" t="s">
        <v>28</v>
      </c>
      <c r="CX136" s="32">
        <v>-0.44503555655596999</v>
      </c>
      <c r="CY136" s="31">
        <v>-0.39461486865494</v>
      </c>
      <c r="CZ136" s="32" t="s">
        <v>28</v>
      </c>
      <c r="DA136" s="32">
        <v>-0.39461486865494</v>
      </c>
      <c r="DB136" s="31">
        <v>-0.38437075588469699</v>
      </c>
      <c r="DC136" s="32" t="s">
        <v>28</v>
      </c>
      <c r="DD136" s="32">
        <v>-0.38437075588469699</v>
      </c>
      <c r="DE136" s="31">
        <v>-0.38110108517998598</v>
      </c>
      <c r="DF136" s="32" t="s">
        <v>28</v>
      </c>
      <c r="DG136" s="32">
        <v>-0.38110108517998598</v>
      </c>
      <c r="DH136" s="31">
        <v>-0.36084347371904302</v>
      </c>
      <c r="DI136" s="32" t="s">
        <v>28</v>
      </c>
      <c r="DJ136" s="32">
        <v>-0.36084347371904302</v>
      </c>
      <c r="DK136" s="31">
        <v>-0.33219990464525301</v>
      </c>
      <c r="DL136" s="32" t="s">
        <v>28</v>
      </c>
      <c r="DM136" s="32">
        <v>-0.33219990464525301</v>
      </c>
      <c r="DN136" s="31">
        <v>-0.31935629943222699</v>
      </c>
      <c r="DO136" s="32" t="s">
        <v>28</v>
      </c>
      <c r="DP136" s="32">
        <v>-0.31935629943222699</v>
      </c>
      <c r="DQ136" s="31">
        <v>-0.27251091732478999</v>
      </c>
      <c r="DR136" s="32" t="s">
        <v>28</v>
      </c>
      <c r="DS136" s="32">
        <v>-0.27251091732478999</v>
      </c>
      <c r="DT136" s="31">
        <v>-0.244282885471828</v>
      </c>
      <c r="DU136" s="32" t="s">
        <v>28</v>
      </c>
      <c r="DV136" s="32">
        <v>-0.244282885471828</v>
      </c>
    </row>
    <row r="137" spans="1:126" x14ac:dyDescent="0.2">
      <c r="A137" s="30" t="s">
        <v>7</v>
      </c>
      <c r="B137">
        <v>134</v>
      </c>
      <c r="C137">
        <v>134</v>
      </c>
      <c r="D137" s="32">
        <v>3.0534952844195602</v>
      </c>
      <c r="E137" s="32" t="s">
        <v>28</v>
      </c>
      <c r="F137" s="32">
        <v>3.0534952844195602</v>
      </c>
      <c r="G137" s="32">
        <v>3.1419747789482599</v>
      </c>
      <c r="H137" s="32" t="s">
        <v>28</v>
      </c>
      <c r="I137" s="32">
        <v>3.1419747789482599</v>
      </c>
      <c r="J137" s="31">
        <v>3.3022856727895298</v>
      </c>
      <c r="K137" s="32" t="s">
        <v>28</v>
      </c>
      <c r="L137" s="32">
        <v>3.3022856727895298</v>
      </c>
      <c r="M137" s="31">
        <v>3.3799572579720398</v>
      </c>
      <c r="N137" s="32" t="s">
        <v>28</v>
      </c>
      <c r="O137" s="32">
        <v>3.3799572579720398</v>
      </c>
      <c r="P137" s="31">
        <v>3.47279170350774</v>
      </c>
      <c r="Q137" s="32" t="s">
        <v>28</v>
      </c>
      <c r="R137" s="32">
        <v>3.47279170350774</v>
      </c>
      <c r="S137" s="31">
        <v>3.5252872541877398</v>
      </c>
      <c r="T137" s="32" t="s">
        <v>28</v>
      </c>
      <c r="U137" s="32">
        <v>3.5252872541877398</v>
      </c>
      <c r="V137" s="31">
        <v>3.5713699844282298</v>
      </c>
      <c r="W137" s="32" t="s">
        <v>28</v>
      </c>
      <c r="X137" s="32">
        <v>3.5713699844282298</v>
      </c>
      <c r="Y137" s="31">
        <v>3.6090769104512601</v>
      </c>
      <c r="Z137" s="32" t="s">
        <v>28</v>
      </c>
      <c r="AA137" s="32">
        <v>3.6090769104512601</v>
      </c>
      <c r="AB137" s="31">
        <v>3.6437368178678402</v>
      </c>
      <c r="AC137" s="32" t="s">
        <v>28</v>
      </c>
      <c r="AD137" s="32">
        <v>3.6437368178678402</v>
      </c>
      <c r="AE137" s="31">
        <v>3.6603863569250401</v>
      </c>
      <c r="AF137" s="32" t="s">
        <v>28</v>
      </c>
      <c r="AG137" s="32">
        <v>3.6603863569250401</v>
      </c>
      <c r="AH137" s="31">
        <v>3.67251075272919</v>
      </c>
      <c r="AI137" s="32" t="s">
        <v>28</v>
      </c>
      <c r="AJ137" s="32">
        <v>3.67251075272919</v>
      </c>
      <c r="AK137" s="31">
        <v>3.6833366912358798</v>
      </c>
      <c r="AL137" s="32" t="s">
        <v>28</v>
      </c>
      <c r="AM137" s="32">
        <v>3.6833366912358798</v>
      </c>
      <c r="AN137" s="31">
        <v>3.6937989294766602</v>
      </c>
      <c r="AO137" s="32" t="s">
        <v>28</v>
      </c>
      <c r="AP137" s="32">
        <v>3.6937989294766602</v>
      </c>
      <c r="AQ137" s="31">
        <v>3.71119051219384</v>
      </c>
      <c r="AR137" s="32" t="s">
        <v>28</v>
      </c>
      <c r="AS137" s="32">
        <v>3.71119051219384</v>
      </c>
      <c r="AT137" s="31">
        <v>3.7331903620576798</v>
      </c>
      <c r="AU137" s="32" t="s">
        <v>28</v>
      </c>
      <c r="AV137" s="32">
        <v>3.7331903620576798</v>
      </c>
      <c r="AW137" s="31">
        <v>3.7565162119660198</v>
      </c>
      <c r="AX137" s="32" t="s">
        <v>28</v>
      </c>
      <c r="AY137" s="32">
        <v>3.7565162119660198</v>
      </c>
      <c r="AZ137" s="31">
        <v>3.7657060766692898</v>
      </c>
      <c r="BA137" s="32" t="s">
        <v>28</v>
      </c>
      <c r="BB137" s="32">
        <v>3.7657060766692898</v>
      </c>
      <c r="BC137" s="31">
        <v>3.7968420301428001</v>
      </c>
      <c r="BD137" s="32" t="s">
        <v>28</v>
      </c>
      <c r="BE137" s="32">
        <v>3.7968420301428001</v>
      </c>
      <c r="BF137" s="31">
        <v>3.8304387934855102</v>
      </c>
      <c r="BG137" s="32" t="s">
        <v>28</v>
      </c>
      <c r="BH137" s="32">
        <v>3.8304387934855102</v>
      </c>
      <c r="BI137" s="31">
        <v>3.8466607302057998</v>
      </c>
      <c r="BJ137" s="32" t="s">
        <v>28</v>
      </c>
      <c r="BK137" s="32">
        <v>3.8466607302057998</v>
      </c>
      <c r="BL137" s="31">
        <v>3.8756889694416898</v>
      </c>
      <c r="BM137" s="32" t="s">
        <v>28</v>
      </c>
      <c r="BN137" s="32">
        <v>3.8756889694416898</v>
      </c>
      <c r="BO137" s="31">
        <v>3.87832202933639</v>
      </c>
      <c r="BP137" s="32" t="s">
        <v>28</v>
      </c>
      <c r="BQ137" s="32">
        <v>3.87832202933639</v>
      </c>
      <c r="BR137" s="31">
        <v>3.89802817042025</v>
      </c>
      <c r="BS137" s="32" t="s">
        <v>28</v>
      </c>
      <c r="BT137" s="32">
        <v>3.89802817042025</v>
      </c>
      <c r="BU137" s="31">
        <v>3.9152679090679201</v>
      </c>
      <c r="BV137" s="32" t="s">
        <v>28</v>
      </c>
      <c r="BW137" s="32">
        <v>3.9152679090679201</v>
      </c>
      <c r="BX137" s="31">
        <v>3.9638810913581102</v>
      </c>
      <c r="BY137" s="32" t="s">
        <v>28</v>
      </c>
      <c r="BZ137" s="32">
        <v>3.9638810913581102</v>
      </c>
      <c r="CA137" s="31">
        <v>3.9754164575420798</v>
      </c>
      <c r="CB137" s="32" t="s">
        <v>28</v>
      </c>
      <c r="CC137" s="32">
        <v>3.9754164575420798</v>
      </c>
      <c r="CD137" s="31">
        <v>4.0081163379229103</v>
      </c>
      <c r="CE137" s="32" t="s">
        <v>28</v>
      </c>
      <c r="CF137" s="32">
        <v>4.0081163379229103</v>
      </c>
      <c r="CG137" s="31">
        <v>4.0497396355278701</v>
      </c>
      <c r="CH137" s="32" t="s">
        <v>28</v>
      </c>
      <c r="CI137" s="32">
        <v>4.0497396355278701</v>
      </c>
      <c r="CJ137" s="31">
        <v>4.0822486008860297</v>
      </c>
      <c r="CK137" s="32" t="s">
        <v>28</v>
      </c>
      <c r="CL137" s="32">
        <v>4.0822486008860297</v>
      </c>
      <c r="CM137" s="31">
        <v>4.0943263701060602</v>
      </c>
      <c r="CN137" s="32" t="s">
        <v>28</v>
      </c>
      <c r="CO137" s="32">
        <v>4.0943263701060602</v>
      </c>
      <c r="CP137" s="31">
        <v>4.1029320025228904</v>
      </c>
      <c r="CQ137" s="32" t="s">
        <v>28</v>
      </c>
      <c r="CR137" s="32">
        <v>4.1029320025228904</v>
      </c>
      <c r="CS137" s="31">
        <v>4.12248561558697</v>
      </c>
      <c r="CT137" s="32" t="s">
        <v>28</v>
      </c>
      <c r="CU137" s="32">
        <v>4.12248561558697</v>
      </c>
      <c r="CV137" s="31">
        <v>4.1317942712618896</v>
      </c>
      <c r="CW137" s="32" t="s">
        <v>28</v>
      </c>
      <c r="CX137" s="32">
        <v>4.1317942712618896</v>
      </c>
      <c r="CY137" s="31">
        <v>4.1457626292829302</v>
      </c>
      <c r="CZ137" s="32" t="s">
        <v>28</v>
      </c>
      <c r="DA137" s="32">
        <v>4.1457626292829302</v>
      </c>
      <c r="DB137" s="31">
        <v>4.1491783819208203</v>
      </c>
      <c r="DC137" s="32" t="s">
        <v>28</v>
      </c>
      <c r="DD137" s="32">
        <v>4.1491783819208203</v>
      </c>
      <c r="DE137" s="31">
        <v>4.1679974485636597</v>
      </c>
      <c r="DF137" s="32" t="s">
        <v>28</v>
      </c>
      <c r="DG137" s="32">
        <v>4.1679974485636597</v>
      </c>
      <c r="DH137" s="31">
        <v>4.1790446984088803</v>
      </c>
      <c r="DI137" s="32" t="s">
        <v>28</v>
      </c>
      <c r="DJ137" s="32">
        <v>4.1790446984088803</v>
      </c>
      <c r="DK137" s="31">
        <v>4.1837743262157403</v>
      </c>
      <c r="DL137" s="32" t="s">
        <v>28</v>
      </c>
      <c r="DM137" s="32">
        <v>4.1837743262157403</v>
      </c>
      <c r="DN137" s="31">
        <v>4.1951297425643697</v>
      </c>
      <c r="DO137" s="32" t="s">
        <v>28</v>
      </c>
      <c r="DP137" s="32">
        <v>4.1951297425643697</v>
      </c>
      <c r="DQ137" s="31">
        <v>4.2097686128718204</v>
      </c>
      <c r="DR137" s="32" t="s">
        <v>28</v>
      </c>
      <c r="DS137" s="32">
        <v>4.2097686128718204</v>
      </c>
      <c r="DT137" s="31">
        <v>4.2104663752770604</v>
      </c>
      <c r="DU137" s="32" t="s">
        <v>28</v>
      </c>
      <c r="DV137" s="32">
        <v>4.2104663752770604</v>
      </c>
    </row>
    <row r="138" spans="1:126" x14ac:dyDescent="0.2">
      <c r="A138" s="30" t="s">
        <v>7</v>
      </c>
      <c r="B138">
        <v>135</v>
      </c>
      <c r="C138">
        <v>135</v>
      </c>
      <c r="D138" s="32">
        <v>4.8565659728319099</v>
      </c>
      <c r="E138" s="32" t="s">
        <v>28</v>
      </c>
      <c r="F138" s="32">
        <v>4.8565659728319099</v>
      </c>
      <c r="G138" s="32">
        <v>4.9874765385817197</v>
      </c>
      <c r="H138" s="32" t="s">
        <v>28</v>
      </c>
      <c r="I138" s="32">
        <v>4.9874765385817197</v>
      </c>
      <c r="J138" s="31">
        <v>5.1222833365905203</v>
      </c>
      <c r="K138" s="32" t="s">
        <v>28</v>
      </c>
      <c r="L138" s="32">
        <v>5.1222833365905203</v>
      </c>
      <c r="M138" s="31">
        <v>5.1531231568017803</v>
      </c>
      <c r="N138" s="32" t="s">
        <v>28</v>
      </c>
      <c r="O138" s="32">
        <v>5.1531231568017803</v>
      </c>
      <c r="P138" s="31">
        <v>5.2025901475380101</v>
      </c>
      <c r="Q138" s="32" t="s">
        <v>28</v>
      </c>
      <c r="R138" s="32">
        <v>5.2025901475380101</v>
      </c>
      <c r="S138" s="31">
        <v>5.2027919577384898</v>
      </c>
      <c r="T138" s="32" t="s">
        <v>28</v>
      </c>
      <c r="U138" s="32">
        <v>5.2027919577384898</v>
      </c>
      <c r="V138" s="31">
        <v>5.2087664471882604</v>
      </c>
      <c r="W138" s="32" t="s">
        <v>28</v>
      </c>
      <c r="X138" s="32">
        <v>5.2087664471882604</v>
      </c>
      <c r="Y138" s="31">
        <v>5.2317720751045096</v>
      </c>
      <c r="Z138" s="32" t="s">
        <v>28</v>
      </c>
      <c r="AA138" s="32">
        <v>5.2317720751045096</v>
      </c>
      <c r="AB138" s="31">
        <v>5.2471533967795301</v>
      </c>
      <c r="AC138" s="32" t="s">
        <v>28</v>
      </c>
      <c r="AD138" s="32">
        <v>5.2471533967795301</v>
      </c>
      <c r="AE138" s="31">
        <v>5.25671237674291</v>
      </c>
      <c r="AF138" s="32" t="s">
        <v>28</v>
      </c>
      <c r="AG138" s="32">
        <v>5.25671237674291</v>
      </c>
      <c r="AH138" s="31">
        <v>5.2828569692176996</v>
      </c>
      <c r="AI138" s="32" t="s">
        <v>28</v>
      </c>
      <c r="AJ138" s="32">
        <v>5.2828569692176996</v>
      </c>
      <c r="AK138" s="31">
        <v>5.2852687157132801</v>
      </c>
      <c r="AL138" s="32" t="s">
        <v>28</v>
      </c>
      <c r="AM138" s="32">
        <v>5.2852687157132801</v>
      </c>
      <c r="AN138" s="31">
        <v>5.2852687157132801</v>
      </c>
      <c r="AO138" s="32" t="s">
        <v>28</v>
      </c>
      <c r="AP138" s="32">
        <v>5.2852687157132801</v>
      </c>
      <c r="AQ138" s="31">
        <v>5.3286267682763304</v>
      </c>
      <c r="AR138" s="32" t="s">
        <v>28</v>
      </c>
      <c r="AS138" s="32">
        <v>5.3286267682763304</v>
      </c>
      <c r="AT138" s="31">
        <v>5.34171589791264</v>
      </c>
      <c r="AU138" s="32" t="s">
        <v>28</v>
      </c>
      <c r="AV138" s="32">
        <v>5.34171589791264</v>
      </c>
      <c r="AW138" s="31">
        <v>5.38472379979825</v>
      </c>
      <c r="AX138" s="32" t="s">
        <v>28</v>
      </c>
      <c r="AY138" s="32">
        <v>5.38472379979825</v>
      </c>
      <c r="AZ138" s="31">
        <v>5.4115816378576298</v>
      </c>
      <c r="BA138" s="32" t="s">
        <v>28</v>
      </c>
      <c r="BB138" s="32">
        <v>5.4115816378576298</v>
      </c>
      <c r="BC138" s="31">
        <v>5.43764887957356</v>
      </c>
      <c r="BD138" s="32" t="s">
        <v>28</v>
      </c>
      <c r="BE138" s="32">
        <v>5.43764887957356</v>
      </c>
      <c r="BF138" s="31">
        <v>5.4843016578155703</v>
      </c>
      <c r="BG138" s="32" t="s">
        <v>28</v>
      </c>
      <c r="BH138" s="32">
        <v>5.4843016578155703</v>
      </c>
      <c r="BI138" s="31">
        <v>5.50077822918756</v>
      </c>
      <c r="BJ138" s="32" t="s">
        <v>28</v>
      </c>
      <c r="BK138" s="32">
        <v>5.50077822918756</v>
      </c>
      <c r="BL138" s="31">
        <v>5.5021131077550702</v>
      </c>
      <c r="BM138" s="32" t="s">
        <v>28</v>
      </c>
      <c r="BN138" s="32">
        <v>5.5021131077550702</v>
      </c>
      <c r="BO138" s="31">
        <v>5.5327314270979899</v>
      </c>
      <c r="BP138" s="32" t="s">
        <v>28</v>
      </c>
      <c r="BQ138" s="32">
        <v>5.5327314270979899</v>
      </c>
      <c r="BR138" s="31">
        <v>5.5588001380368599</v>
      </c>
      <c r="BS138" s="32" t="s">
        <v>28</v>
      </c>
      <c r="BT138" s="32">
        <v>5.5588001380368599</v>
      </c>
      <c r="BU138" s="31">
        <v>5.5671301567631497</v>
      </c>
      <c r="BV138" s="32" t="s">
        <v>28</v>
      </c>
      <c r="BW138" s="32">
        <v>5.5671301567631497</v>
      </c>
      <c r="BX138" s="31">
        <v>5.58008103139895</v>
      </c>
      <c r="BY138" s="32" t="s">
        <v>28</v>
      </c>
      <c r="BZ138" s="32">
        <v>5.58008103139895</v>
      </c>
      <c r="CA138" s="31">
        <v>5.5821178351593597</v>
      </c>
      <c r="CB138" s="32" t="s">
        <v>28</v>
      </c>
      <c r="CC138" s="32">
        <v>5.5821178351593597</v>
      </c>
      <c r="CD138" s="31">
        <v>5.6041278702117303</v>
      </c>
      <c r="CE138" s="32" t="s">
        <v>28</v>
      </c>
      <c r="CF138" s="32">
        <v>5.6041278702117303</v>
      </c>
      <c r="CG138" s="31">
        <v>5.6291965617495601</v>
      </c>
      <c r="CH138" s="32" t="s">
        <v>28</v>
      </c>
      <c r="CI138" s="32">
        <v>5.6291965617495601</v>
      </c>
      <c r="CJ138" s="31">
        <v>5.6323126120352498</v>
      </c>
      <c r="CK138" s="32" t="s">
        <v>28</v>
      </c>
      <c r="CL138" s="32">
        <v>5.6323126120352498</v>
      </c>
      <c r="CM138" s="31">
        <v>5.6405452028578198</v>
      </c>
      <c r="CN138" s="32" t="s">
        <v>28</v>
      </c>
      <c r="CO138" s="32">
        <v>5.6405452028578198</v>
      </c>
      <c r="CP138" s="31">
        <v>5.6655130864645997</v>
      </c>
      <c r="CQ138" s="32" t="s">
        <v>28</v>
      </c>
      <c r="CR138" s="32">
        <v>5.6655130864645997</v>
      </c>
      <c r="CS138" s="31">
        <v>5.68316261962614</v>
      </c>
      <c r="CT138" s="32" t="s">
        <v>28</v>
      </c>
      <c r="CU138" s="32">
        <v>5.68316261962614</v>
      </c>
      <c r="CV138" s="31">
        <v>5.6806178291741896</v>
      </c>
      <c r="CW138" s="32" t="s">
        <v>28</v>
      </c>
      <c r="CX138" s="32">
        <v>5.6806178291741896</v>
      </c>
      <c r="CY138" s="31">
        <v>5.6796884965742302</v>
      </c>
      <c r="CZ138" s="32" t="s">
        <v>28</v>
      </c>
      <c r="DA138" s="32">
        <v>5.6796884965742302</v>
      </c>
      <c r="DB138" s="31">
        <v>5.6845170794630597</v>
      </c>
      <c r="DC138" s="32" t="s">
        <v>28</v>
      </c>
      <c r="DD138" s="32">
        <v>5.6845170794630597</v>
      </c>
      <c r="DE138" s="31">
        <v>5.6771535915096898</v>
      </c>
      <c r="DF138" s="32" t="s">
        <v>28</v>
      </c>
      <c r="DG138" s="32">
        <v>5.6771535915096898</v>
      </c>
      <c r="DH138" s="31">
        <v>5.6622230000973799</v>
      </c>
      <c r="DI138" s="32" t="s">
        <v>28</v>
      </c>
      <c r="DJ138" s="32">
        <v>5.6622230000973799</v>
      </c>
      <c r="DK138" s="31">
        <v>5.5836998068773296</v>
      </c>
      <c r="DL138" s="32" t="s">
        <v>28</v>
      </c>
      <c r="DM138" s="32">
        <v>5.5836998068773296</v>
      </c>
      <c r="DN138" s="31">
        <v>5.5744208500547598</v>
      </c>
      <c r="DO138" s="32" t="s">
        <v>28</v>
      </c>
      <c r="DP138" s="32">
        <v>5.5744208500547598</v>
      </c>
      <c r="DQ138" s="31">
        <v>5.5041786918039</v>
      </c>
      <c r="DR138" s="32" t="s">
        <v>28</v>
      </c>
      <c r="DS138" s="32">
        <v>5.5041786918039</v>
      </c>
      <c r="DT138" s="31">
        <v>5.5058698071431396</v>
      </c>
      <c r="DU138" s="32" t="s">
        <v>28</v>
      </c>
      <c r="DV138" s="32">
        <v>5.5058698071431396</v>
      </c>
    </row>
    <row r="139" spans="1:126" x14ac:dyDescent="0.2">
      <c r="A139" s="30" t="s">
        <v>6</v>
      </c>
      <c r="B139">
        <v>136</v>
      </c>
      <c r="C139">
        <v>136</v>
      </c>
      <c r="D139" s="32">
        <v>4.8437772479099497</v>
      </c>
      <c r="E139" s="32" t="s">
        <v>28</v>
      </c>
      <c r="F139" s="32">
        <v>4.8437772479099497</v>
      </c>
      <c r="G139" s="32">
        <v>4.9030474604078096</v>
      </c>
      <c r="H139" s="32" t="s">
        <v>28</v>
      </c>
      <c r="I139" s="32">
        <v>4.9030474604078096</v>
      </c>
      <c r="J139" s="31">
        <v>4.9646121528425899</v>
      </c>
      <c r="K139" s="32" t="s">
        <v>28</v>
      </c>
      <c r="L139" s="32">
        <v>4.9646121528425899</v>
      </c>
      <c r="M139" s="31">
        <v>5.0964389314908303</v>
      </c>
      <c r="N139" s="32" t="s">
        <v>28</v>
      </c>
      <c r="O139" s="32">
        <v>5.0964389314908303</v>
      </c>
      <c r="P139" s="31">
        <v>5.1377524964598598</v>
      </c>
      <c r="Q139" s="32" t="s">
        <v>28</v>
      </c>
      <c r="R139" s="32">
        <v>5.1377524964598598</v>
      </c>
      <c r="S139" s="31">
        <v>5.2028780968679298</v>
      </c>
      <c r="T139" s="32" t="s">
        <v>28</v>
      </c>
      <c r="U139" s="32">
        <v>5.2028780968679298</v>
      </c>
      <c r="V139" s="31">
        <v>5.2441068767023697</v>
      </c>
      <c r="W139" s="32" t="s">
        <v>28</v>
      </c>
      <c r="X139" s="32">
        <v>5.2441068767023697</v>
      </c>
      <c r="Y139" s="31">
        <v>5.2793208144722499</v>
      </c>
      <c r="Z139" s="32" t="s">
        <v>28</v>
      </c>
      <c r="AA139" s="32">
        <v>5.2793208144722499</v>
      </c>
      <c r="AB139" s="31">
        <v>5.3033226639564299</v>
      </c>
      <c r="AC139" s="32" t="s">
        <v>28</v>
      </c>
      <c r="AD139" s="32">
        <v>5.3033226639564299</v>
      </c>
      <c r="AE139" s="31">
        <v>5.3516847822024998</v>
      </c>
      <c r="AF139" s="32" t="s">
        <v>28</v>
      </c>
      <c r="AG139" s="32">
        <v>5.3516847822024998</v>
      </c>
      <c r="AH139" s="31">
        <v>5.3823778379019602</v>
      </c>
      <c r="AI139" s="32" t="s">
        <v>28</v>
      </c>
      <c r="AJ139" s="32">
        <v>5.3823778379019602</v>
      </c>
      <c r="AK139" s="31">
        <v>5.41029674085505</v>
      </c>
      <c r="AL139" s="32" t="s">
        <v>28</v>
      </c>
      <c r="AM139" s="32">
        <v>5.41029674085505</v>
      </c>
      <c r="AN139" s="31">
        <v>5.4376006033278603</v>
      </c>
      <c r="AO139" s="32" t="s">
        <v>28</v>
      </c>
      <c r="AP139" s="32">
        <v>5.4376006033278603</v>
      </c>
      <c r="AQ139" s="31">
        <v>5.4805275266860196</v>
      </c>
      <c r="AR139" s="32" t="s">
        <v>28</v>
      </c>
      <c r="AS139" s="32">
        <v>5.4805275266860196</v>
      </c>
      <c r="AT139" s="31">
        <v>5.5205666498871899</v>
      </c>
      <c r="AU139" s="32" t="s">
        <v>28</v>
      </c>
      <c r="AV139" s="32">
        <v>5.5205666498871899</v>
      </c>
      <c r="AW139" s="31">
        <v>5.5655327671796302</v>
      </c>
      <c r="AX139" s="32" t="s">
        <v>28</v>
      </c>
      <c r="AY139" s="32">
        <v>5.5655327671796302</v>
      </c>
      <c r="AZ139" s="31">
        <v>5.5991382115616801</v>
      </c>
      <c r="BA139" s="32" t="s">
        <v>28</v>
      </c>
      <c r="BB139" s="32">
        <v>5.5991382115616801</v>
      </c>
      <c r="BC139" s="31">
        <v>5.6499318970567298</v>
      </c>
      <c r="BD139" s="32" t="s">
        <v>28</v>
      </c>
      <c r="BE139" s="32">
        <v>5.6499318970567298</v>
      </c>
      <c r="BF139" s="31">
        <v>5.6687472938696004</v>
      </c>
      <c r="BG139" s="32" t="s">
        <v>28</v>
      </c>
      <c r="BH139" s="32">
        <v>5.6687472938696004</v>
      </c>
      <c r="BI139" s="31">
        <v>5.6931583598305604</v>
      </c>
      <c r="BJ139" s="32" t="s">
        <v>28</v>
      </c>
      <c r="BK139" s="32">
        <v>5.6931583598305604</v>
      </c>
      <c r="BL139" s="31">
        <v>5.7032091202555399</v>
      </c>
      <c r="BM139" s="32" t="s">
        <v>28</v>
      </c>
      <c r="BN139" s="32">
        <v>5.7032091202555399</v>
      </c>
      <c r="BO139" s="31">
        <v>5.7390491879817702</v>
      </c>
      <c r="BP139" s="32" t="s">
        <v>28</v>
      </c>
      <c r="BQ139" s="32">
        <v>5.7390491879817702</v>
      </c>
      <c r="BR139" s="31">
        <v>5.7621084197255303</v>
      </c>
      <c r="BS139" s="32" t="s">
        <v>28</v>
      </c>
      <c r="BT139" s="32">
        <v>5.7621084197255303</v>
      </c>
      <c r="BU139" s="31">
        <v>5.7992007412512203</v>
      </c>
      <c r="BV139" s="32" t="s">
        <v>28</v>
      </c>
      <c r="BW139" s="32">
        <v>5.7992007412512203</v>
      </c>
      <c r="BX139" s="31">
        <v>5.81619761008184</v>
      </c>
      <c r="BY139" s="32" t="s">
        <v>28</v>
      </c>
      <c r="BZ139" s="32">
        <v>5.81619761008184</v>
      </c>
      <c r="CA139" s="31">
        <v>5.8281830347940096</v>
      </c>
      <c r="CB139" s="32" t="s">
        <v>28</v>
      </c>
      <c r="CC139" s="32">
        <v>5.8281830347940096</v>
      </c>
      <c r="CD139" s="31">
        <v>5.8509464305577401</v>
      </c>
      <c r="CE139" s="32" t="s">
        <v>28</v>
      </c>
      <c r="CF139" s="32">
        <v>5.8509464305577401</v>
      </c>
      <c r="CG139" s="31">
        <v>5.8549350373941902</v>
      </c>
      <c r="CH139" s="32" t="s">
        <v>28</v>
      </c>
      <c r="CI139" s="32">
        <v>5.8549350373941902</v>
      </c>
      <c r="CJ139" s="31">
        <v>5.8996026712433398</v>
      </c>
      <c r="CK139" s="32" t="s">
        <v>28</v>
      </c>
      <c r="CL139" s="32">
        <v>5.8996026712433398</v>
      </c>
      <c r="CM139" s="31">
        <v>5.9153152050708098</v>
      </c>
      <c r="CN139" s="32" t="s">
        <v>28</v>
      </c>
      <c r="CO139" s="32">
        <v>5.9153152050708098</v>
      </c>
      <c r="CP139" s="31">
        <v>5.9168028490307902</v>
      </c>
      <c r="CQ139" s="32" t="s">
        <v>28</v>
      </c>
      <c r="CR139" s="32">
        <v>5.9168028490307902</v>
      </c>
      <c r="CS139" s="31">
        <v>5.9244891221058102</v>
      </c>
      <c r="CT139" s="32" t="s">
        <v>28</v>
      </c>
      <c r="CU139" s="32">
        <v>5.9244891221058102</v>
      </c>
      <c r="CV139" s="31">
        <v>5.9381180816356602</v>
      </c>
      <c r="CW139" s="32" t="s">
        <v>28</v>
      </c>
      <c r="CX139" s="32">
        <v>5.9381180816356602</v>
      </c>
      <c r="CY139" s="31">
        <v>5.9833736664679398</v>
      </c>
      <c r="CZ139" s="32" t="s">
        <v>28</v>
      </c>
      <c r="DA139" s="32">
        <v>5.9833736664679398</v>
      </c>
      <c r="DB139" s="31">
        <v>6.0016114049583198</v>
      </c>
      <c r="DC139" s="32" t="s">
        <v>28</v>
      </c>
      <c r="DD139" s="32">
        <v>6.0016114049583198</v>
      </c>
      <c r="DE139" s="31">
        <v>6.0138183100749902</v>
      </c>
      <c r="DF139" s="32" t="s">
        <v>28</v>
      </c>
      <c r="DG139" s="32">
        <v>6.0138183100749902</v>
      </c>
      <c r="DH139" s="31">
        <v>6.0267743447154203</v>
      </c>
      <c r="DI139" s="32" t="s">
        <v>28</v>
      </c>
      <c r="DJ139" s="32">
        <v>6.0267743447154203</v>
      </c>
      <c r="DK139" s="31">
        <v>6.06366586556552</v>
      </c>
      <c r="DL139" s="32" t="s">
        <v>28</v>
      </c>
      <c r="DM139" s="32">
        <v>6.06366586556552</v>
      </c>
      <c r="DN139" s="31">
        <v>6.0696897008189099</v>
      </c>
      <c r="DO139" s="32" t="s">
        <v>28</v>
      </c>
      <c r="DP139" s="32">
        <v>6.0696897008189099</v>
      </c>
      <c r="DQ139" s="31">
        <v>6.0933190545611096</v>
      </c>
      <c r="DR139" s="32" t="s">
        <v>28</v>
      </c>
      <c r="DS139" s="32">
        <v>6.0933190545611096</v>
      </c>
      <c r="DT139" s="31">
        <v>6.10502814130035</v>
      </c>
      <c r="DU139" s="32" t="s">
        <v>28</v>
      </c>
      <c r="DV139" s="32">
        <v>6.10502814130035</v>
      </c>
    </row>
    <row r="140" spans="1:126" ht="17" thickBot="1" x14ac:dyDescent="0.25">
      <c r="A140" s="34" t="s">
        <v>7</v>
      </c>
      <c r="B140">
        <v>137</v>
      </c>
      <c r="C140" s="14">
        <v>137</v>
      </c>
      <c r="D140" s="47">
        <v>15.576289718271701</v>
      </c>
      <c r="E140" s="47" t="s">
        <v>28</v>
      </c>
      <c r="F140" s="47">
        <v>15.576289718271701</v>
      </c>
      <c r="G140" s="32">
        <v>15.604038119790401</v>
      </c>
      <c r="H140" s="32" t="s">
        <v>28</v>
      </c>
      <c r="I140" s="32">
        <v>15.604038119790401</v>
      </c>
      <c r="J140" s="31">
        <v>15.622363019032701</v>
      </c>
      <c r="K140" s="32" t="s">
        <v>28</v>
      </c>
      <c r="L140" s="32">
        <v>15.622363019032701</v>
      </c>
      <c r="M140" s="31">
        <v>15.625473480365301</v>
      </c>
      <c r="N140" s="32" t="s">
        <v>28</v>
      </c>
      <c r="O140" s="32">
        <v>15.625473480365301</v>
      </c>
      <c r="P140" s="31">
        <v>15.628326967498399</v>
      </c>
      <c r="Q140" s="32" t="s">
        <v>28</v>
      </c>
      <c r="R140" s="32">
        <v>15.628326967498399</v>
      </c>
      <c r="S140" s="31">
        <v>15.6367594781932</v>
      </c>
      <c r="T140" s="32" t="s">
        <v>28</v>
      </c>
      <c r="U140" s="32">
        <v>15.6367594781932</v>
      </c>
      <c r="V140" s="31">
        <v>15.6399465935388</v>
      </c>
      <c r="W140" s="32" t="s">
        <v>28</v>
      </c>
      <c r="X140" s="32">
        <v>15.6399465935388</v>
      </c>
      <c r="Y140" s="31">
        <v>15.6573810948183</v>
      </c>
      <c r="Z140" s="32" t="s">
        <v>28</v>
      </c>
      <c r="AA140" s="32">
        <v>15.6573810948183</v>
      </c>
      <c r="AB140" s="31">
        <v>15.664274465282899</v>
      </c>
      <c r="AC140" s="32" t="s">
        <v>28</v>
      </c>
      <c r="AD140" s="32">
        <v>15.664274465282899</v>
      </c>
      <c r="AE140" s="31">
        <v>15.6685970976954</v>
      </c>
      <c r="AF140" s="32" t="s">
        <v>28</v>
      </c>
      <c r="AG140" s="32">
        <v>15.6685970976954</v>
      </c>
      <c r="AH140" s="31">
        <v>15.6696917450485</v>
      </c>
      <c r="AI140" s="32" t="s">
        <v>28</v>
      </c>
      <c r="AJ140" s="32">
        <v>15.6696917450485</v>
      </c>
      <c r="AK140" s="31">
        <v>15.673247303795099</v>
      </c>
      <c r="AL140" s="32" t="s">
        <v>28</v>
      </c>
      <c r="AM140" s="32">
        <v>15.673247303795099</v>
      </c>
      <c r="AN140" s="31">
        <v>15.681145814188101</v>
      </c>
      <c r="AO140" s="32" t="s">
        <v>28</v>
      </c>
      <c r="AP140" s="32">
        <v>15.681145814188101</v>
      </c>
      <c r="AQ140" s="31">
        <v>15.689932271343601</v>
      </c>
      <c r="AR140" s="32" t="s">
        <v>28</v>
      </c>
      <c r="AS140" s="32">
        <v>15.689932271343601</v>
      </c>
      <c r="AT140" s="31">
        <v>15.6901817269072</v>
      </c>
      <c r="AU140" s="32" t="s">
        <v>28</v>
      </c>
      <c r="AV140" s="32">
        <v>15.6901817269072</v>
      </c>
      <c r="AW140" s="31">
        <v>15.699015219302099</v>
      </c>
      <c r="AX140" s="32" t="s">
        <v>28</v>
      </c>
      <c r="AY140" s="32">
        <v>15.699015219302099</v>
      </c>
      <c r="AZ140" s="31">
        <v>15.7017657839954</v>
      </c>
      <c r="BA140" s="32" t="s">
        <v>28</v>
      </c>
      <c r="BB140" s="32">
        <v>15.7017657839954</v>
      </c>
      <c r="BC140" s="31">
        <v>15.707987971511599</v>
      </c>
      <c r="BD140" s="32" t="s">
        <v>28</v>
      </c>
      <c r="BE140" s="32">
        <v>15.707987971511599</v>
      </c>
      <c r="BF140" s="31">
        <v>15.7202539400635</v>
      </c>
      <c r="BG140" s="32" t="s">
        <v>28</v>
      </c>
      <c r="BH140" s="32">
        <v>15.7202539400635</v>
      </c>
      <c r="BI140" s="31">
        <v>15.725011524412601</v>
      </c>
      <c r="BJ140" s="32" t="s">
        <v>28</v>
      </c>
      <c r="BK140" s="32">
        <v>15.725011524412601</v>
      </c>
      <c r="BL140" s="31">
        <v>15.7305037878244</v>
      </c>
      <c r="BM140" s="32" t="s">
        <v>28</v>
      </c>
      <c r="BN140" s="32">
        <v>15.7305037878244</v>
      </c>
      <c r="BO140" s="31">
        <v>15.7354961696003</v>
      </c>
      <c r="BP140" s="32" t="s">
        <v>28</v>
      </c>
      <c r="BQ140" s="32">
        <v>15.7354961696003</v>
      </c>
      <c r="BR140" s="31">
        <v>15.7469216770151</v>
      </c>
      <c r="BS140" s="32" t="s">
        <v>28</v>
      </c>
      <c r="BT140" s="32">
        <v>15.7469216770151</v>
      </c>
      <c r="BU140" s="31">
        <v>15.7593323323308</v>
      </c>
      <c r="BV140" s="32" t="s">
        <v>28</v>
      </c>
      <c r="BW140" s="32">
        <v>15.7593323323308</v>
      </c>
      <c r="BX140" s="31">
        <v>15.7797882088402</v>
      </c>
      <c r="BY140" s="32" t="s">
        <v>28</v>
      </c>
      <c r="BZ140" s="32">
        <v>15.7797882088402</v>
      </c>
      <c r="CA140" s="31">
        <v>15.793885932358201</v>
      </c>
      <c r="CB140" s="32" t="s">
        <v>28</v>
      </c>
      <c r="CC140" s="32">
        <v>15.793885932358201</v>
      </c>
      <c r="CD140" s="31">
        <v>15.8050310148727</v>
      </c>
      <c r="CE140" s="32" t="s">
        <v>28</v>
      </c>
      <c r="CF140" s="32">
        <v>15.8050310148727</v>
      </c>
      <c r="CG140" s="31">
        <v>15.807011517035599</v>
      </c>
      <c r="CH140" s="32" t="s">
        <v>28</v>
      </c>
      <c r="CI140" s="32">
        <v>15.807011517035599</v>
      </c>
      <c r="CJ140" s="31">
        <v>15.8137011942753</v>
      </c>
      <c r="CK140" s="32" t="s">
        <v>28</v>
      </c>
      <c r="CL140" s="32">
        <v>15.8137011942753</v>
      </c>
      <c r="CM140" s="31">
        <v>15.8201028722467</v>
      </c>
      <c r="CN140" s="32" t="s">
        <v>28</v>
      </c>
      <c r="CO140" s="32">
        <v>15.8201028722467</v>
      </c>
      <c r="CP140" s="31">
        <v>15.8220008014088</v>
      </c>
      <c r="CQ140" s="32" t="s">
        <v>28</v>
      </c>
      <c r="CR140" s="32">
        <v>15.8220008014088</v>
      </c>
      <c r="CS140" s="31">
        <v>15.8305542193041</v>
      </c>
      <c r="CT140" s="32" t="s">
        <v>28</v>
      </c>
      <c r="CU140" s="32">
        <v>15.8305542193041</v>
      </c>
      <c r="CV140" s="31">
        <v>15.8428383687604</v>
      </c>
      <c r="CW140" s="32" t="s">
        <v>28</v>
      </c>
      <c r="CX140" s="32">
        <v>15.8428383687604</v>
      </c>
      <c r="CY140" s="31">
        <v>15.852761187390101</v>
      </c>
      <c r="CZ140" s="32" t="s">
        <v>28</v>
      </c>
      <c r="DA140" s="32">
        <v>15.852761187390101</v>
      </c>
      <c r="DB140" s="31">
        <v>15.853798613712801</v>
      </c>
      <c r="DC140" s="32" t="s">
        <v>28</v>
      </c>
      <c r="DD140" s="32">
        <v>15.853798613712801</v>
      </c>
      <c r="DE140" s="31">
        <v>15.881815945181</v>
      </c>
      <c r="DF140" s="32" t="s">
        <v>28</v>
      </c>
      <c r="DG140" s="32">
        <v>15.881815945181</v>
      </c>
      <c r="DH140" s="31">
        <v>15.8966504971484</v>
      </c>
      <c r="DI140" s="32" t="s">
        <v>28</v>
      </c>
      <c r="DJ140" s="32">
        <v>15.8966504971484</v>
      </c>
      <c r="DK140" s="31">
        <v>15.902325291490699</v>
      </c>
      <c r="DL140" s="32" t="s">
        <v>28</v>
      </c>
      <c r="DM140" s="32">
        <v>15.902325291490699</v>
      </c>
      <c r="DN140" s="31">
        <v>15.923413255275401</v>
      </c>
      <c r="DO140" s="32" t="s">
        <v>28</v>
      </c>
      <c r="DP140" s="32">
        <v>15.923413255275401</v>
      </c>
      <c r="DQ140" s="31">
        <v>15.9110762419041</v>
      </c>
      <c r="DR140" s="32" t="s">
        <v>28</v>
      </c>
      <c r="DS140" s="32">
        <v>15.9110762419041</v>
      </c>
      <c r="DT140" s="31">
        <v>15.9197025885949</v>
      </c>
      <c r="DU140" s="32" t="s">
        <v>28</v>
      </c>
      <c r="DV140" s="32">
        <v>15.9197025885949</v>
      </c>
    </row>
    <row r="141" spans="1:126" x14ac:dyDescent="0.2">
      <c r="A141" s="30" t="s">
        <v>7</v>
      </c>
      <c r="B141">
        <v>138</v>
      </c>
      <c r="C141" s="37">
        <v>1</v>
      </c>
      <c r="D141" s="70">
        <v>0.30778735081005199</v>
      </c>
      <c r="E141" s="70" t="s">
        <v>28</v>
      </c>
      <c r="F141" s="70">
        <v>0.30778735081005199</v>
      </c>
      <c r="G141" s="32">
        <v>0.46438691929814002</v>
      </c>
      <c r="H141" s="32" t="s">
        <v>28</v>
      </c>
      <c r="I141" s="32">
        <v>0.46438691929814002</v>
      </c>
      <c r="J141" s="31">
        <v>0.53225938989077204</v>
      </c>
      <c r="K141" s="32" t="s">
        <v>28</v>
      </c>
      <c r="L141" s="32">
        <v>0.53225938989077204</v>
      </c>
      <c r="M141" s="31">
        <v>0.57065570914720898</v>
      </c>
      <c r="N141" s="32" t="s">
        <v>28</v>
      </c>
      <c r="O141" s="32">
        <v>0.57065570914720898</v>
      </c>
      <c r="P141" s="31">
        <v>0.585254202811896</v>
      </c>
      <c r="Q141" s="32" t="s">
        <v>28</v>
      </c>
      <c r="R141" s="32">
        <v>0.585254202811896</v>
      </c>
      <c r="S141" s="31">
        <v>0.646448026345805</v>
      </c>
      <c r="T141" s="32" t="s">
        <v>28</v>
      </c>
      <c r="U141" s="32">
        <v>0.646448026345805</v>
      </c>
      <c r="V141" s="31">
        <v>0.67038230867688298</v>
      </c>
      <c r="W141" s="32" t="s">
        <v>28</v>
      </c>
      <c r="X141" s="32">
        <v>0.67038230867688298</v>
      </c>
      <c r="Y141" s="31">
        <v>0.71265450693627297</v>
      </c>
      <c r="Z141" s="32" t="s">
        <v>28</v>
      </c>
      <c r="AA141" s="32">
        <v>0.71265450693627297</v>
      </c>
      <c r="AB141" s="31">
        <v>0.73788803598626596</v>
      </c>
      <c r="AC141" s="32" t="s">
        <v>28</v>
      </c>
      <c r="AD141" s="32">
        <v>0.73788803598626596</v>
      </c>
      <c r="AE141" s="31">
        <v>0.77435585171747401</v>
      </c>
      <c r="AF141" s="32" t="s">
        <v>28</v>
      </c>
      <c r="AG141" s="32">
        <v>0.77435585171747401</v>
      </c>
      <c r="AH141" s="31">
        <v>0.79304711256863503</v>
      </c>
      <c r="AI141" s="32" t="s">
        <v>28</v>
      </c>
      <c r="AJ141" s="32">
        <v>0.79304711256863503</v>
      </c>
      <c r="AK141" s="31">
        <v>0.82018145691394495</v>
      </c>
      <c r="AL141" s="32" t="s">
        <v>28</v>
      </c>
      <c r="AM141" s="32">
        <v>0.82018145691394495</v>
      </c>
      <c r="AN141" s="31">
        <v>0.83223451192067599</v>
      </c>
      <c r="AO141" s="32" t="s">
        <v>28</v>
      </c>
      <c r="AP141" s="32">
        <v>0.83223451192067599</v>
      </c>
      <c r="AQ141" s="31">
        <v>0.85146690192480301</v>
      </c>
      <c r="AR141" s="32" t="s">
        <v>28</v>
      </c>
      <c r="AS141" s="32">
        <v>0.85146690192480301</v>
      </c>
      <c r="AT141" s="31">
        <v>0.86367859250983003</v>
      </c>
      <c r="AU141" s="32" t="s">
        <v>28</v>
      </c>
      <c r="AV141" s="32">
        <v>0.86367859250983003</v>
      </c>
      <c r="AW141" s="31">
        <v>0.88190539627103504</v>
      </c>
      <c r="AX141" s="32" t="s">
        <v>28</v>
      </c>
      <c r="AY141" s="32">
        <v>0.88190539627103504</v>
      </c>
      <c r="AZ141" s="31">
        <v>0.90651607656271305</v>
      </c>
      <c r="BA141" s="32" t="s">
        <v>28</v>
      </c>
      <c r="BB141" s="32">
        <v>0.90651607656271305</v>
      </c>
      <c r="BC141" s="31">
        <v>0.932573397874497</v>
      </c>
      <c r="BD141" s="32" t="s">
        <v>28</v>
      </c>
      <c r="BE141" s="32">
        <v>0.932573397874497</v>
      </c>
      <c r="BF141" s="31">
        <v>0.95689484575948203</v>
      </c>
      <c r="BG141" s="32" t="s">
        <v>28</v>
      </c>
      <c r="BH141" s="32">
        <v>0.95689484575948203</v>
      </c>
      <c r="BI141" s="31">
        <v>0.96427315741512798</v>
      </c>
      <c r="BJ141" s="32" t="s">
        <v>28</v>
      </c>
      <c r="BK141" s="32">
        <v>0.96427315741512798</v>
      </c>
      <c r="BL141" s="31">
        <v>0.968576418978781</v>
      </c>
      <c r="BM141" s="32" t="s">
        <v>28</v>
      </c>
      <c r="BN141" s="32">
        <v>0.968576418978781</v>
      </c>
      <c r="BO141" s="31">
        <v>1.00361314045739</v>
      </c>
      <c r="BP141" s="32" t="s">
        <v>28</v>
      </c>
      <c r="BQ141" s="32">
        <v>1.00361314045739</v>
      </c>
      <c r="BR141" s="31">
        <v>1.0114685178338001</v>
      </c>
      <c r="BS141" s="32" t="s">
        <v>28</v>
      </c>
      <c r="BT141" s="32">
        <v>1.0114685178338001</v>
      </c>
      <c r="BU141" s="31">
        <v>1.03906372171065</v>
      </c>
      <c r="BV141" s="32" t="s">
        <v>28</v>
      </c>
      <c r="BW141" s="32">
        <v>1.03906372171065</v>
      </c>
      <c r="BX141" s="31">
        <v>1.06686905477656</v>
      </c>
      <c r="BY141" s="32" t="s">
        <v>28</v>
      </c>
      <c r="BZ141" s="32">
        <v>1.06686905477656</v>
      </c>
      <c r="CA141" s="31">
        <v>1.0518550272429901</v>
      </c>
      <c r="CB141" s="32" t="s">
        <v>28</v>
      </c>
      <c r="CC141" s="32">
        <v>1.0518550272429901</v>
      </c>
      <c r="CD141" s="31">
        <v>1.02393162979346</v>
      </c>
      <c r="CE141" s="32" t="s">
        <v>28</v>
      </c>
      <c r="CF141" s="32">
        <v>1.02393162979346</v>
      </c>
      <c r="CG141" s="31">
        <v>0.98322809781072296</v>
      </c>
      <c r="CH141" s="32" t="s">
        <v>28</v>
      </c>
      <c r="CI141" s="32">
        <v>0.98322809781072296</v>
      </c>
      <c r="CJ141" s="31">
        <v>0.95616086748927598</v>
      </c>
      <c r="CK141" s="32" t="s">
        <v>28</v>
      </c>
      <c r="CL141" s="32">
        <v>0.95616086748927598</v>
      </c>
      <c r="CM141" s="31">
        <v>0.87723562074403005</v>
      </c>
      <c r="CN141" s="32" t="s">
        <v>28</v>
      </c>
      <c r="CO141" s="32">
        <v>0.87723562074403005</v>
      </c>
      <c r="CP141" s="31">
        <v>0.84205540341423801</v>
      </c>
      <c r="CQ141" s="32" t="s">
        <v>28</v>
      </c>
      <c r="CR141" s="32">
        <v>0.84205540341423801</v>
      </c>
      <c r="CS141" s="31">
        <v>0.82232168944634998</v>
      </c>
      <c r="CT141" s="32" t="s">
        <v>28</v>
      </c>
      <c r="CU141" s="32">
        <v>0.82232168944634998</v>
      </c>
      <c r="CV141" s="31">
        <v>0.78519325751346203</v>
      </c>
      <c r="CW141" s="32" t="s">
        <v>28</v>
      </c>
      <c r="CX141" s="32">
        <v>0.78519325751346203</v>
      </c>
      <c r="CY141" s="31">
        <v>0.77717535101725099</v>
      </c>
      <c r="CZ141" s="32" t="s">
        <v>28</v>
      </c>
      <c r="DA141" s="32">
        <v>0.77717535101725099</v>
      </c>
      <c r="DB141" s="31">
        <v>0.74344954027926002</v>
      </c>
      <c r="DC141" s="32" t="s">
        <v>28</v>
      </c>
      <c r="DD141" s="32">
        <v>0.74344954027926002</v>
      </c>
      <c r="DE141" s="31">
        <v>0.72777865457168001</v>
      </c>
      <c r="DF141" s="32" t="s">
        <v>28</v>
      </c>
      <c r="DG141" s="32">
        <v>0.72777865457168001</v>
      </c>
      <c r="DH141" s="31">
        <v>0.70876899074683597</v>
      </c>
      <c r="DI141" s="32" t="s">
        <v>28</v>
      </c>
      <c r="DJ141" s="32">
        <v>0.70876899074683597</v>
      </c>
      <c r="DK141" s="31">
        <v>0.71902612909739105</v>
      </c>
      <c r="DL141" s="32" t="s">
        <v>28</v>
      </c>
      <c r="DM141" s="32">
        <v>0.71902612909739105</v>
      </c>
      <c r="DN141" s="31">
        <v>0.70526005123033397</v>
      </c>
      <c r="DO141" s="32" t="s">
        <v>28</v>
      </c>
      <c r="DP141" s="32">
        <v>0.70526005123033397</v>
      </c>
      <c r="DQ141" s="31">
        <v>0.71873972623954696</v>
      </c>
      <c r="DR141" s="32" t="s">
        <v>28</v>
      </c>
      <c r="DS141" s="32">
        <v>0.71873972623954696</v>
      </c>
      <c r="DT141" s="31">
        <v>0.73814528081548503</v>
      </c>
      <c r="DU141" s="32" t="s">
        <v>28</v>
      </c>
      <c r="DV141" s="32">
        <v>0.73814528081548503</v>
      </c>
    </row>
    <row r="142" spans="1:126" x14ac:dyDescent="0.2">
      <c r="A142" s="30" t="s">
        <v>7</v>
      </c>
      <c r="B142">
        <v>139</v>
      </c>
      <c r="C142" s="37">
        <v>2</v>
      </c>
      <c r="D142" s="70">
        <v>-4.9067812507043804</v>
      </c>
      <c r="E142" s="70" t="s">
        <v>28</v>
      </c>
      <c r="F142" s="70">
        <v>-4.9067812507043804</v>
      </c>
      <c r="G142" s="32">
        <v>-4.8032919188926302</v>
      </c>
      <c r="H142" s="32" t="s">
        <v>28</v>
      </c>
      <c r="I142" s="32">
        <v>-4.8032919188926302</v>
      </c>
      <c r="J142" s="31">
        <v>-4.7215051721877499</v>
      </c>
      <c r="K142" s="32" t="s">
        <v>28</v>
      </c>
      <c r="L142" s="32">
        <v>-4.7215051721877499</v>
      </c>
      <c r="M142" s="31">
        <v>-4.6755044959298298</v>
      </c>
      <c r="N142" s="32" t="s">
        <v>28</v>
      </c>
      <c r="O142" s="32">
        <v>-4.6755044959298298</v>
      </c>
      <c r="P142" s="31">
        <v>-4.6383338686843496</v>
      </c>
      <c r="Q142" s="32" t="s">
        <v>28</v>
      </c>
      <c r="R142" s="32">
        <v>-4.6383338686843496</v>
      </c>
      <c r="S142" s="31">
        <v>-4.5841165062591402</v>
      </c>
      <c r="T142" s="32" t="s">
        <v>28</v>
      </c>
      <c r="U142" s="32">
        <v>-4.5841165062591402</v>
      </c>
      <c r="V142" s="31">
        <v>-4.5394230940892299</v>
      </c>
      <c r="W142" s="32" t="s">
        <v>28</v>
      </c>
      <c r="X142" s="32">
        <v>-4.5394230940892299</v>
      </c>
      <c r="Y142" s="31">
        <v>-4.4729667914412001</v>
      </c>
      <c r="Z142" s="32" t="s">
        <v>28</v>
      </c>
      <c r="AA142" s="32">
        <v>-4.4729667914412001</v>
      </c>
      <c r="AB142" s="31">
        <v>-4.44978275275591</v>
      </c>
      <c r="AC142" s="32" t="s">
        <v>28</v>
      </c>
      <c r="AD142" s="32">
        <v>-4.44978275275591</v>
      </c>
      <c r="AE142" s="31">
        <v>-4.4229533149901501</v>
      </c>
      <c r="AF142" s="32" t="s">
        <v>28</v>
      </c>
      <c r="AG142" s="32">
        <v>-4.4229533149901501</v>
      </c>
      <c r="AH142" s="31">
        <v>-4.40435282738627</v>
      </c>
      <c r="AI142" s="32" t="s">
        <v>28</v>
      </c>
      <c r="AJ142" s="32">
        <v>-4.40435282738627</v>
      </c>
      <c r="AK142" s="31">
        <v>-4.3729582119324997</v>
      </c>
      <c r="AL142" s="32" t="s">
        <v>28</v>
      </c>
      <c r="AM142" s="32">
        <v>-4.3729582119324997</v>
      </c>
      <c r="AN142" s="31">
        <v>-4.3237418034919797</v>
      </c>
      <c r="AO142" s="32" t="s">
        <v>28</v>
      </c>
      <c r="AP142" s="32">
        <v>-4.3237418034919797</v>
      </c>
      <c r="AQ142" s="31">
        <v>-4.3473907206877298</v>
      </c>
      <c r="AR142" s="32" t="s">
        <v>28</v>
      </c>
      <c r="AS142" s="32">
        <v>-4.3473907206877298</v>
      </c>
      <c r="AT142" s="31">
        <v>-4.32256807953706</v>
      </c>
      <c r="AU142" s="32" t="s">
        <v>28</v>
      </c>
      <c r="AV142" s="32">
        <v>-4.32256807953706</v>
      </c>
      <c r="AW142" s="31">
        <v>-4.3170654844627103</v>
      </c>
      <c r="AX142" s="32" t="s">
        <v>28</v>
      </c>
      <c r="AY142" s="32">
        <v>-4.3170654844627103</v>
      </c>
      <c r="AZ142" s="31">
        <v>-4.3123275668461796</v>
      </c>
      <c r="BA142" s="32" t="s">
        <v>28</v>
      </c>
      <c r="BB142" s="32">
        <v>-4.3123275668461796</v>
      </c>
      <c r="BC142" s="31">
        <v>-4.2778304277585297</v>
      </c>
      <c r="BD142" s="32" t="s">
        <v>28</v>
      </c>
      <c r="BE142" s="32">
        <v>-4.2778304277585297</v>
      </c>
      <c r="BF142" s="31">
        <v>-4.2972172357728704</v>
      </c>
      <c r="BG142" s="32" t="s">
        <v>28</v>
      </c>
      <c r="BH142" s="32">
        <v>-4.2972172357728704</v>
      </c>
      <c r="BI142" s="31">
        <v>-4.2952006605862696</v>
      </c>
      <c r="BJ142" s="32" t="s">
        <v>28</v>
      </c>
      <c r="BK142" s="32">
        <v>-4.2952006605862696</v>
      </c>
      <c r="BL142" s="31">
        <v>-4.30147568575424</v>
      </c>
      <c r="BM142" s="32" t="s">
        <v>28</v>
      </c>
      <c r="BN142" s="32">
        <v>-4.30147568575424</v>
      </c>
      <c r="BO142" s="31">
        <v>-4.2676489388145402</v>
      </c>
      <c r="BP142" s="32" t="s">
        <v>28</v>
      </c>
      <c r="BQ142" s="32">
        <v>-4.2676489388145402</v>
      </c>
      <c r="BR142" s="31">
        <v>-4.3087374137872798</v>
      </c>
      <c r="BS142" s="32" t="s">
        <v>28</v>
      </c>
      <c r="BT142" s="32">
        <v>-4.3087374137872798</v>
      </c>
      <c r="BU142" s="31">
        <v>-4.3657157062515104</v>
      </c>
      <c r="BV142" s="32" t="s">
        <v>28</v>
      </c>
      <c r="BW142" s="32">
        <v>-4.3657157062515104</v>
      </c>
      <c r="BX142" s="31">
        <v>-4.4388432172402803</v>
      </c>
      <c r="BY142" s="32" t="s">
        <v>28</v>
      </c>
      <c r="BZ142" s="32">
        <v>-4.4388432172402803</v>
      </c>
      <c r="CA142" s="31">
        <v>-4.5111032497316099</v>
      </c>
      <c r="CB142" s="32" t="s">
        <v>28</v>
      </c>
      <c r="CC142" s="32">
        <v>-4.5111032497316099</v>
      </c>
      <c r="CD142" s="31">
        <v>-4.61893176259857</v>
      </c>
      <c r="CE142" s="32" t="s">
        <v>28</v>
      </c>
      <c r="CF142" s="32">
        <v>-4.61893176259857</v>
      </c>
      <c r="CG142" s="31">
        <v>-4.75230099854579</v>
      </c>
      <c r="CH142" s="32" t="s">
        <v>28</v>
      </c>
      <c r="CI142" s="32">
        <v>-4.75230099854579</v>
      </c>
      <c r="CJ142" s="31">
        <v>-4.8363707758807504</v>
      </c>
      <c r="CK142" s="32" t="s">
        <v>28</v>
      </c>
      <c r="CL142" s="32">
        <v>-4.8363707758807504</v>
      </c>
      <c r="CM142" s="31">
        <v>-4.9286046287228702</v>
      </c>
      <c r="CN142" s="32" t="s">
        <v>28</v>
      </c>
      <c r="CO142" s="32">
        <v>-4.9286046287228702</v>
      </c>
      <c r="CP142" s="31">
        <v>-5.0274357821154902</v>
      </c>
      <c r="CQ142" s="32" t="s">
        <v>28</v>
      </c>
      <c r="CR142" s="32">
        <v>-5.0274357821154902</v>
      </c>
      <c r="CS142" s="31">
        <v>-5.11360520011588</v>
      </c>
      <c r="CT142" s="32" t="s">
        <v>28</v>
      </c>
      <c r="CU142" s="32">
        <v>-5.11360520011588</v>
      </c>
      <c r="CV142" s="31">
        <v>-5.3528285174220596</v>
      </c>
      <c r="CW142" s="32" t="s">
        <v>28</v>
      </c>
      <c r="CX142" s="32">
        <v>-5.3528285174220596</v>
      </c>
      <c r="CY142" s="31">
        <v>-5.4367439878030996</v>
      </c>
      <c r="CZ142" s="32" t="s">
        <v>28</v>
      </c>
      <c r="DA142" s="32">
        <v>-5.4367439878030996</v>
      </c>
      <c r="DB142" s="31">
        <v>-5.6294587715583102</v>
      </c>
      <c r="DC142" s="32" t="s">
        <v>28</v>
      </c>
      <c r="DD142" s="32">
        <v>-5.6294587715583102</v>
      </c>
      <c r="DE142" s="31">
        <v>-5.7848170387554099</v>
      </c>
      <c r="DF142" s="32" t="s">
        <v>28</v>
      </c>
      <c r="DG142" s="32">
        <v>-5.7848170387554099</v>
      </c>
      <c r="DH142" s="31">
        <v>-6.05390263031813</v>
      </c>
      <c r="DI142" s="32" t="s">
        <v>28</v>
      </c>
      <c r="DJ142" s="32">
        <v>-6.05390263031813</v>
      </c>
      <c r="DK142" s="31">
        <v>-6.2428165756441496</v>
      </c>
      <c r="DL142" s="32" t="s">
        <v>28</v>
      </c>
      <c r="DM142" s="32">
        <v>-6.2428165756441496</v>
      </c>
      <c r="DN142" s="31">
        <v>-6.4987107853805499</v>
      </c>
      <c r="DO142" s="32" t="s">
        <v>28</v>
      </c>
      <c r="DP142" s="32">
        <v>-6.4987107853805499</v>
      </c>
      <c r="DQ142" s="31">
        <v>-6.7175233077343401</v>
      </c>
      <c r="DR142" s="32" t="s">
        <v>28</v>
      </c>
      <c r="DS142" s="32">
        <v>-6.7175233077343401</v>
      </c>
      <c r="DT142" s="31">
        <v>-6.8999687232683904</v>
      </c>
      <c r="DU142" s="32" t="s">
        <v>28</v>
      </c>
      <c r="DV142" s="32">
        <v>-6.8999687232683904</v>
      </c>
    </row>
    <row r="143" spans="1:126" x14ac:dyDescent="0.2">
      <c r="A143" s="30" t="s">
        <v>6</v>
      </c>
      <c r="B143">
        <v>140</v>
      </c>
      <c r="C143" s="37">
        <v>3</v>
      </c>
      <c r="D143" s="70">
        <v>1.53593071816773</v>
      </c>
      <c r="E143" s="70" t="s">
        <v>28</v>
      </c>
      <c r="F143" s="70">
        <v>1.53593071816773</v>
      </c>
      <c r="G143" s="32">
        <v>1.5539527411920599</v>
      </c>
      <c r="H143" s="32" t="s">
        <v>28</v>
      </c>
      <c r="I143" s="32">
        <v>1.5539527411920599</v>
      </c>
      <c r="J143" s="31">
        <v>1.56561796428982</v>
      </c>
      <c r="K143" s="32" t="s">
        <v>28</v>
      </c>
      <c r="L143" s="32">
        <v>1.56561796428982</v>
      </c>
      <c r="M143" s="31">
        <v>1.5743523220384901</v>
      </c>
      <c r="N143" s="32" t="s">
        <v>28</v>
      </c>
      <c r="O143" s="32">
        <v>1.5743523220384901</v>
      </c>
      <c r="P143" s="31">
        <v>1.59056216917756</v>
      </c>
      <c r="Q143" s="32" t="s">
        <v>28</v>
      </c>
      <c r="R143" s="32">
        <v>1.59056216917756</v>
      </c>
      <c r="S143" s="31">
        <v>1.5992217847404899</v>
      </c>
      <c r="T143" s="32" t="s">
        <v>28</v>
      </c>
      <c r="U143" s="32">
        <v>1.5992217847404899</v>
      </c>
      <c r="V143" s="31">
        <v>1.6070588576671601</v>
      </c>
      <c r="W143" s="32" t="s">
        <v>28</v>
      </c>
      <c r="X143" s="32">
        <v>1.6070588576671601</v>
      </c>
      <c r="Y143" s="31">
        <v>1.62307005577469</v>
      </c>
      <c r="Z143" s="32" t="s">
        <v>28</v>
      </c>
      <c r="AA143" s="32">
        <v>1.62307005577469</v>
      </c>
      <c r="AB143" s="31">
        <v>1.62972521589907</v>
      </c>
      <c r="AC143" s="32" t="s">
        <v>28</v>
      </c>
      <c r="AD143" s="32">
        <v>1.62972521589907</v>
      </c>
      <c r="AE143" s="31">
        <v>1.63609769172562</v>
      </c>
      <c r="AF143" s="32" t="s">
        <v>28</v>
      </c>
      <c r="AG143" s="32">
        <v>1.63609769172562</v>
      </c>
      <c r="AH143" s="31">
        <v>1.6481528635057401</v>
      </c>
      <c r="AI143" s="32" t="s">
        <v>28</v>
      </c>
      <c r="AJ143" s="32">
        <v>1.6481528635057401</v>
      </c>
      <c r="AK143" s="31">
        <v>1.6628879104066301</v>
      </c>
      <c r="AL143" s="32" t="s">
        <v>28</v>
      </c>
      <c r="AM143" s="32">
        <v>1.6628879104066301</v>
      </c>
      <c r="AN143" s="31">
        <v>1.66258416105902</v>
      </c>
      <c r="AO143" s="32" t="s">
        <v>28</v>
      </c>
      <c r="AP143" s="32">
        <v>1.66258416105902</v>
      </c>
      <c r="AQ143" s="31">
        <v>1.67023316454543</v>
      </c>
      <c r="AR143" s="32" t="s">
        <v>28</v>
      </c>
      <c r="AS143" s="32">
        <v>1.67023316454543</v>
      </c>
      <c r="AT143" s="31">
        <v>1.6928772831715999</v>
      </c>
      <c r="AU143" s="32" t="s">
        <v>28</v>
      </c>
      <c r="AV143" s="32">
        <v>1.6928772831715999</v>
      </c>
      <c r="AW143" s="31">
        <v>1.70865343013509</v>
      </c>
      <c r="AX143" s="32" t="s">
        <v>28</v>
      </c>
      <c r="AY143" s="32">
        <v>1.70865343013509</v>
      </c>
      <c r="AZ143" s="31">
        <v>1.73878941030852</v>
      </c>
      <c r="BA143" s="32" t="s">
        <v>28</v>
      </c>
      <c r="BB143" s="32">
        <v>1.73878941030852</v>
      </c>
      <c r="BC143" s="31">
        <v>1.74641155974871</v>
      </c>
      <c r="BD143" s="32" t="s">
        <v>28</v>
      </c>
      <c r="BE143" s="32">
        <v>1.74641155974871</v>
      </c>
      <c r="BF143" s="31">
        <v>1.74523295306486</v>
      </c>
      <c r="BG143" s="32" t="s">
        <v>28</v>
      </c>
      <c r="BH143" s="32">
        <v>1.74523295306486</v>
      </c>
      <c r="BI143" s="31">
        <v>1.76298547825454</v>
      </c>
      <c r="BJ143" s="32" t="s">
        <v>28</v>
      </c>
      <c r="BK143" s="32">
        <v>1.76298547825454</v>
      </c>
      <c r="BL143" s="31">
        <v>1.7726993430409199</v>
      </c>
      <c r="BM143" s="32" t="s">
        <v>28</v>
      </c>
      <c r="BN143" s="32">
        <v>1.7726993430409199</v>
      </c>
      <c r="BO143" s="31">
        <v>1.77706386238606</v>
      </c>
      <c r="BP143" s="32" t="s">
        <v>28</v>
      </c>
      <c r="BQ143" s="32">
        <v>1.77706386238606</v>
      </c>
      <c r="BR143" s="31">
        <v>1.79098236928225</v>
      </c>
      <c r="BS143" s="32" t="s">
        <v>28</v>
      </c>
      <c r="BT143" s="32">
        <v>1.79098236928225</v>
      </c>
      <c r="BU143" s="31">
        <v>1.82003412031821</v>
      </c>
      <c r="BV143" s="32" t="s">
        <v>28</v>
      </c>
      <c r="BW143" s="32">
        <v>1.82003412031821</v>
      </c>
      <c r="BX143" s="31">
        <v>1.81163810891305</v>
      </c>
      <c r="BY143" s="32" t="s">
        <v>28</v>
      </c>
      <c r="BZ143" s="32">
        <v>1.81163810891305</v>
      </c>
      <c r="CA143" s="31">
        <v>1.80327087201932</v>
      </c>
      <c r="CB143" s="32" t="s">
        <v>28</v>
      </c>
      <c r="CC143" s="32">
        <v>1.80327087201932</v>
      </c>
      <c r="CD143" s="31">
        <v>1.8335701812540499</v>
      </c>
      <c r="CE143" s="32" t="s">
        <v>28</v>
      </c>
      <c r="CF143" s="32">
        <v>1.8335701812540499</v>
      </c>
      <c r="CG143" s="31">
        <v>1.81603665534259</v>
      </c>
      <c r="CH143" s="32" t="s">
        <v>28</v>
      </c>
      <c r="CI143" s="32">
        <v>1.81603665534259</v>
      </c>
      <c r="CJ143" s="31">
        <v>1.7671335004809301</v>
      </c>
      <c r="CK143" s="32" t="s">
        <v>28</v>
      </c>
      <c r="CL143" s="32">
        <v>1.7671335004809301</v>
      </c>
      <c r="CM143" s="31">
        <v>1.73281054266607</v>
      </c>
      <c r="CN143" s="32" t="s">
        <v>28</v>
      </c>
      <c r="CO143" s="32">
        <v>1.73281054266607</v>
      </c>
      <c r="CP143" s="31">
        <v>1.70595548233981</v>
      </c>
      <c r="CQ143" s="32" t="s">
        <v>28</v>
      </c>
      <c r="CR143" s="32">
        <v>1.70595548233981</v>
      </c>
      <c r="CS143" s="31">
        <v>1.67964684906808</v>
      </c>
      <c r="CT143" s="32" t="s">
        <v>28</v>
      </c>
      <c r="CU143" s="32">
        <v>1.67964684906808</v>
      </c>
      <c r="CV143" s="31">
        <v>1.58616052295468</v>
      </c>
      <c r="CW143" s="32" t="s">
        <v>28</v>
      </c>
      <c r="CX143" s="32">
        <v>1.58616052295468</v>
      </c>
      <c r="CY143" s="31">
        <v>1.5040716002839101</v>
      </c>
      <c r="CZ143" s="32" t="s">
        <v>28</v>
      </c>
      <c r="DA143" s="32">
        <v>1.5040716002839101</v>
      </c>
      <c r="DB143" s="31">
        <v>1.47489974352525</v>
      </c>
      <c r="DC143" s="32" t="s">
        <v>28</v>
      </c>
      <c r="DD143" s="32">
        <v>1.47489974352525</v>
      </c>
      <c r="DE143" s="31">
        <v>1.4100519813485299</v>
      </c>
      <c r="DF143" s="32" t="s">
        <v>28</v>
      </c>
      <c r="DG143" s="32">
        <v>1.4100519813485299</v>
      </c>
      <c r="DH143" s="31">
        <v>1.3906594230514899</v>
      </c>
      <c r="DI143" s="32" t="s">
        <v>28</v>
      </c>
      <c r="DJ143" s="32">
        <v>1.3906594230514899</v>
      </c>
      <c r="DK143" s="31">
        <v>1.34398356433941</v>
      </c>
      <c r="DL143" s="32" t="s">
        <v>28</v>
      </c>
      <c r="DM143" s="32">
        <v>1.34398356433941</v>
      </c>
      <c r="DN143" s="31">
        <v>1.2775069465512101</v>
      </c>
      <c r="DO143" s="32" t="s">
        <v>28</v>
      </c>
      <c r="DP143" s="32">
        <v>1.2775069465512101</v>
      </c>
      <c r="DQ143" s="31">
        <v>1.1556856643173401</v>
      </c>
      <c r="DR143" s="32" t="s">
        <v>28</v>
      </c>
      <c r="DS143" s="32">
        <v>1.1556856643173401</v>
      </c>
      <c r="DT143" s="31">
        <v>1.01202989533581</v>
      </c>
      <c r="DU143" s="32" t="s">
        <v>28</v>
      </c>
      <c r="DV143" s="32">
        <v>1.01202989533581</v>
      </c>
    </row>
    <row r="144" spans="1:126" x14ac:dyDescent="0.2">
      <c r="A144" s="30" t="s">
        <v>5</v>
      </c>
      <c r="B144">
        <v>141</v>
      </c>
      <c r="C144" s="37">
        <v>4</v>
      </c>
      <c r="D144" s="70">
        <v>2.77938275117336</v>
      </c>
      <c r="E144" s="70" t="s">
        <v>28</v>
      </c>
      <c r="F144" s="70">
        <v>2.77938275117336</v>
      </c>
      <c r="G144" s="32">
        <v>2.7839840865151602</v>
      </c>
      <c r="H144" s="32" t="s">
        <v>28</v>
      </c>
      <c r="I144" s="32">
        <v>2.7839840865151602</v>
      </c>
      <c r="J144" s="31">
        <v>2.8096580144571499</v>
      </c>
      <c r="K144" s="32" t="s">
        <v>28</v>
      </c>
      <c r="L144" s="32">
        <v>2.8096580144571499</v>
      </c>
      <c r="M144" s="31">
        <v>2.8235990724512101</v>
      </c>
      <c r="N144" s="32" t="s">
        <v>28</v>
      </c>
      <c r="O144" s="32">
        <v>2.8235990724512101</v>
      </c>
      <c r="P144" s="31">
        <v>2.83904020620519</v>
      </c>
      <c r="Q144" s="32" t="s">
        <v>28</v>
      </c>
      <c r="R144" s="32">
        <v>2.83904020620519</v>
      </c>
      <c r="S144" s="31">
        <v>2.8588587871200399</v>
      </c>
      <c r="T144" s="32" t="s">
        <v>28</v>
      </c>
      <c r="U144" s="32">
        <v>2.8588587871200399</v>
      </c>
      <c r="V144" s="31">
        <v>2.8709269346326098</v>
      </c>
      <c r="W144" s="32" t="s">
        <v>28</v>
      </c>
      <c r="X144" s="32">
        <v>2.8709269346326098</v>
      </c>
      <c r="Y144" s="31">
        <v>2.8822735916078002</v>
      </c>
      <c r="Z144" s="32" t="s">
        <v>28</v>
      </c>
      <c r="AA144" s="32">
        <v>2.8822735916078002</v>
      </c>
      <c r="AB144" s="31">
        <v>2.8989104565498498</v>
      </c>
      <c r="AC144" s="32" t="s">
        <v>28</v>
      </c>
      <c r="AD144" s="32">
        <v>2.8989104565498498</v>
      </c>
      <c r="AE144" s="31">
        <v>2.91234249551372</v>
      </c>
      <c r="AF144" s="32" t="s">
        <v>28</v>
      </c>
      <c r="AG144" s="32">
        <v>2.91234249551372</v>
      </c>
      <c r="AH144" s="31">
        <v>2.9252600977433101</v>
      </c>
      <c r="AI144" s="32" t="s">
        <v>28</v>
      </c>
      <c r="AJ144" s="32">
        <v>2.9252600977433101</v>
      </c>
      <c r="AK144" s="31">
        <v>2.9526356778435101</v>
      </c>
      <c r="AL144" s="32" t="s">
        <v>28</v>
      </c>
      <c r="AM144" s="32">
        <v>2.9526356778435101</v>
      </c>
      <c r="AN144" s="31">
        <v>2.9604547196121702</v>
      </c>
      <c r="AO144" s="32" t="s">
        <v>28</v>
      </c>
      <c r="AP144" s="32">
        <v>2.9604547196121702</v>
      </c>
      <c r="AQ144" s="31">
        <v>2.9718948918151198</v>
      </c>
      <c r="AR144" s="32" t="s">
        <v>28</v>
      </c>
      <c r="AS144" s="32">
        <v>2.9718948918151198</v>
      </c>
      <c r="AT144" s="31">
        <v>3.0149147126234399</v>
      </c>
      <c r="AU144" s="32" t="s">
        <v>28</v>
      </c>
      <c r="AV144" s="32">
        <v>3.0149147126234399</v>
      </c>
      <c r="AW144" s="31">
        <v>3.02554069225233</v>
      </c>
      <c r="AX144" s="32" t="s">
        <v>28</v>
      </c>
      <c r="AY144" s="32">
        <v>3.02554069225233</v>
      </c>
      <c r="AZ144" s="31">
        <v>3.0381598655849298</v>
      </c>
      <c r="BA144" s="32" t="s">
        <v>28</v>
      </c>
      <c r="BB144" s="32">
        <v>3.0381598655849298</v>
      </c>
      <c r="BC144" s="31">
        <v>3.06458434448197</v>
      </c>
      <c r="BD144" s="32" t="s">
        <v>28</v>
      </c>
      <c r="BE144" s="32">
        <v>3.06458434448197</v>
      </c>
      <c r="BF144" s="31">
        <v>3.0904960326953499</v>
      </c>
      <c r="BG144" s="32" t="s">
        <v>28</v>
      </c>
      <c r="BH144" s="32">
        <v>3.0904960326953499</v>
      </c>
      <c r="BI144" s="31">
        <v>3.0886209091885402</v>
      </c>
      <c r="BJ144" s="32" t="s">
        <v>28</v>
      </c>
      <c r="BK144" s="32">
        <v>3.0886209091885402</v>
      </c>
      <c r="BL144" s="31">
        <v>3.1157927778907002</v>
      </c>
      <c r="BM144" s="32" t="s">
        <v>28</v>
      </c>
      <c r="BN144" s="32">
        <v>3.1157927778907002</v>
      </c>
      <c r="BO144" s="31">
        <v>3.15529317652733</v>
      </c>
      <c r="BP144" s="32" t="s">
        <v>28</v>
      </c>
      <c r="BQ144" s="32">
        <v>3.15529317652733</v>
      </c>
      <c r="BR144" s="31">
        <v>3.2270080727036201</v>
      </c>
      <c r="BS144" s="32" t="s">
        <v>28</v>
      </c>
      <c r="BT144" s="32">
        <v>3.2270080727036201</v>
      </c>
      <c r="BU144" s="31">
        <v>3.2749849896629302</v>
      </c>
      <c r="BV144" s="32" t="s">
        <v>28</v>
      </c>
      <c r="BW144" s="32">
        <v>3.2749849896629302</v>
      </c>
      <c r="BX144" s="31">
        <v>3.3000904793330701</v>
      </c>
      <c r="BY144" s="32" t="s">
        <v>28</v>
      </c>
      <c r="BZ144" s="32">
        <v>3.3000904793330701</v>
      </c>
      <c r="CA144" s="31">
        <v>3.3356869696075102</v>
      </c>
      <c r="CB144" s="32" t="s">
        <v>28</v>
      </c>
      <c r="CC144" s="32">
        <v>3.3356869696075102</v>
      </c>
      <c r="CD144" s="31">
        <v>3.35979417083347</v>
      </c>
      <c r="CE144" s="32" t="s">
        <v>28</v>
      </c>
      <c r="CF144" s="32">
        <v>3.35979417083347</v>
      </c>
      <c r="CG144" s="31">
        <v>3.38365833376018</v>
      </c>
      <c r="CH144" s="32" t="s">
        <v>28</v>
      </c>
      <c r="CI144" s="32">
        <v>3.38365833376018</v>
      </c>
      <c r="CJ144" s="31">
        <v>3.39269631939325</v>
      </c>
      <c r="CK144" s="32" t="s">
        <v>28</v>
      </c>
      <c r="CL144" s="32">
        <v>3.39269631939325</v>
      </c>
      <c r="CM144" s="31">
        <v>3.3972119825248002</v>
      </c>
      <c r="CN144" s="32" t="s">
        <v>28</v>
      </c>
      <c r="CO144" s="32">
        <v>3.3972119825248002</v>
      </c>
      <c r="CP144" s="31">
        <v>3.3799514662229901</v>
      </c>
      <c r="CQ144" s="32" t="s">
        <v>28</v>
      </c>
      <c r="CR144" s="32">
        <v>3.3799514662229901</v>
      </c>
      <c r="CS144" s="31">
        <v>3.3643305811417399</v>
      </c>
      <c r="CT144" s="32" t="s">
        <v>28</v>
      </c>
      <c r="CU144" s="32">
        <v>3.3643305811417399</v>
      </c>
      <c r="CV144" s="31">
        <v>3.3480682174971199</v>
      </c>
      <c r="CW144" s="32" t="s">
        <v>28</v>
      </c>
      <c r="CX144" s="32">
        <v>3.3480682174971199</v>
      </c>
      <c r="CY144" s="31">
        <v>3.3254965701819601</v>
      </c>
      <c r="CZ144" s="32" t="s">
        <v>28</v>
      </c>
      <c r="DA144" s="32">
        <v>3.3254965701819601</v>
      </c>
      <c r="DB144" s="31">
        <v>3.3090125698437398</v>
      </c>
      <c r="DC144" s="32" t="s">
        <v>28</v>
      </c>
      <c r="DD144" s="32">
        <v>3.3090125698437398</v>
      </c>
      <c r="DE144" s="31">
        <v>3.2985020830705198</v>
      </c>
      <c r="DF144" s="32" t="s">
        <v>28</v>
      </c>
      <c r="DG144" s="32">
        <v>3.2985020830705198</v>
      </c>
      <c r="DH144" s="31">
        <v>3.2867366332670702</v>
      </c>
      <c r="DI144" s="32" t="s">
        <v>28</v>
      </c>
      <c r="DJ144" s="32">
        <v>3.2867366332670702</v>
      </c>
      <c r="DK144" s="31">
        <v>3.20290492479598</v>
      </c>
      <c r="DL144" s="32" t="s">
        <v>28</v>
      </c>
      <c r="DM144" s="32">
        <v>3.20290492479598</v>
      </c>
      <c r="DN144" s="31">
        <v>3.20144967316324</v>
      </c>
      <c r="DO144" s="32" t="s">
        <v>28</v>
      </c>
      <c r="DP144" s="32">
        <v>3.20144967316324</v>
      </c>
      <c r="DQ144" s="31">
        <v>3.0777351565512601</v>
      </c>
      <c r="DR144" s="32" t="s">
        <v>28</v>
      </c>
      <c r="DS144" s="32">
        <v>3.0777351565512601</v>
      </c>
      <c r="DT144" s="31">
        <v>3.0246689430321698</v>
      </c>
      <c r="DU144" s="32" t="s">
        <v>28</v>
      </c>
      <c r="DV144" s="32">
        <v>3.0246689430321698</v>
      </c>
    </row>
    <row r="145" spans="1:126" x14ac:dyDescent="0.2">
      <c r="A145" s="30" t="s">
        <v>5</v>
      </c>
      <c r="B145">
        <v>142</v>
      </c>
      <c r="C145" s="37">
        <v>5</v>
      </c>
      <c r="D145" s="70">
        <v>13.9696848186731</v>
      </c>
      <c r="E145" s="70" t="s">
        <v>28</v>
      </c>
      <c r="F145" s="70">
        <v>13.9696848186731</v>
      </c>
      <c r="G145" s="32">
        <v>13.9696848186731</v>
      </c>
      <c r="H145" s="32" t="s">
        <v>28</v>
      </c>
      <c r="I145" s="32">
        <v>13.9696848186731</v>
      </c>
      <c r="J145" s="31">
        <v>13.9749856586935</v>
      </c>
      <c r="K145" s="32" t="s">
        <v>28</v>
      </c>
      <c r="L145" s="32">
        <v>13.9749856586935</v>
      </c>
      <c r="M145" s="31">
        <v>13.9749856586935</v>
      </c>
      <c r="N145" s="32" t="s">
        <v>28</v>
      </c>
      <c r="O145" s="32">
        <v>13.9749856586935</v>
      </c>
      <c r="P145" s="31">
        <v>13.9749856586935</v>
      </c>
      <c r="Q145" s="32" t="s">
        <v>28</v>
      </c>
      <c r="R145" s="32">
        <v>13.9749856586935</v>
      </c>
      <c r="S145" s="31">
        <v>13.9787064661736</v>
      </c>
      <c r="T145" s="32" t="s">
        <v>28</v>
      </c>
      <c r="U145" s="32">
        <v>13.9787064661736</v>
      </c>
      <c r="V145" s="31">
        <v>13.9787064661736</v>
      </c>
      <c r="W145" s="32" t="s">
        <v>28</v>
      </c>
      <c r="X145" s="32">
        <v>13.9787064661736</v>
      </c>
      <c r="Y145" s="31">
        <v>13.9787064661736</v>
      </c>
      <c r="Z145" s="32" t="s">
        <v>28</v>
      </c>
      <c r="AA145" s="32">
        <v>13.9787064661736</v>
      </c>
      <c r="AB145" s="31">
        <v>13.982194279330701</v>
      </c>
      <c r="AC145" s="32" t="s">
        <v>28</v>
      </c>
      <c r="AD145" s="32">
        <v>13.982194279330701</v>
      </c>
      <c r="AE145" s="31">
        <v>13.9876556766718</v>
      </c>
      <c r="AF145" s="32" t="s">
        <v>28</v>
      </c>
      <c r="AG145" s="32">
        <v>13.9876556766718</v>
      </c>
      <c r="AH145" s="31">
        <v>14.002799003087199</v>
      </c>
      <c r="AI145" s="32" t="s">
        <v>28</v>
      </c>
      <c r="AJ145" s="32">
        <v>14.002799003087199</v>
      </c>
      <c r="AK145" s="31">
        <v>14.011884951107101</v>
      </c>
      <c r="AL145" s="32" t="s">
        <v>28</v>
      </c>
      <c r="AM145" s="32">
        <v>14.011884951107101</v>
      </c>
      <c r="AN145" s="31">
        <v>14.025197442585901</v>
      </c>
      <c r="AO145" s="32" t="s">
        <v>28</v>
      </c>
      <c r="AP145" s="32">
        <v>14.025197442585901</v>
      </c>
      <c r="AQ145" s="31">
        <v>14.0385150472785</v>
      </c>
      <c r="AR145" s="32" t="s">
        <v>28</v>
      </c>
      <c r="AS145" s="32">
        <v>14.0385150472785</v>
      </c>
      <c r="AT145" s="31">
        <v>14.017301498545599</v>
      </c>
      <c r="AU145" s="32" t="s">
        <v>28</v>
      </c>
      <c r="AV145" s="32">
        <v>14.017301498545599</v>
      </c>
      <c r="AW145" s="31">
        <v>14.016855233408799</v>
      </c>
      <c r="AX145" s="32" t="s">
        <v>28</v>
      </c>
      <c r="AY145" s="32">
        <v>14.016855233408799</v>
      </c>
      <c r="AZ145" s="31">
        <v>14.022605588643801</v>
      </c>
      <c r="BA145" s="32" t="s">
        <v>28</v>
      </c>
      <c r="BB145" s="32">
        <v>14.022605588643801</v>
      </c>
      <c r="BC145" s="31">
        <v>14.0275048642286</v>
      </c>
      <c r="BD145" s="32" t="s">
        <v>28</v>
      </c>
      <c r="BE145" s="32">
        <v>14.0275048642286</v>
      </c>
      <c r="BF145" s="31">
        <v>14.0328632165754</v>
      </c>
      <c r="BG145" s="32" t="s">
        <v>28</v>
      </c>
      <c r="BH145" s="32">
        <v>14.0328632165754</v>
      </c>
      <c r="BI145" s="31">
        <v>14.02727666423</v>
      </c>
      <c r="BJ145" s="32" t="s">
        <v>28</v>
      </c>
      <c r="BK145" s="32">
        <v>14.02727666423</v>
      </c>
      <c r="BL145" s="31">
        <v>14.017199130758099</v>
      </c>
      <c r="BM145" s="32" t="s">
        <v>28</v>
      </c>
      <c r="BN145" s="32">
        <v>14.017199130758099</v>
      </c>
      <c r="BO145" s="31">
        <v>14.017199130758099</v>
      </c>
      <c r="BP145" s="32" t="s">
        <v>28</v>
      </c>
      <c r="BQ145" s="32">
        <v>14.017199130758099</v>
      </c>
      <c r="BR145" s="31">
        <v>14.0220558079622</v>
      </c>
      <c r="BS145" s="32" t="s">
        <v>28</v>
      </c>
      <c r="BT145" s="32">
        <v>14.0220558079622</v>
      </c>
      <c r="BU145" s="31">
        <v>14.024424001175801</v>
      </c>
      <c r="BV145" s="32" t="s">
        <v>28</v>
      </c>
      <c r="BW145" s="32">
        <v>14.024424001175801</v>
      </c>
      <c r="BX145" s="31">
        <v>14.0233367186061</v>
      </c>
      <c r="BY145" s="32" t="s">
        <v>28</v>
      </c>
      <c r="BZ145" s="32">
        <v>14.0233367186061</v>
      </c>
      <c r="CA145" s="31">
        <v>14.029446079789301</v>
      </c>
      <c r="CB145" s="32" t="s">
        <v>28</v>
      </c>
      <c r="CC145" s="32">
        <v>14.029446079789301</v>
      </c>
      <c r="CD145" s="31">
        <v>14.031656649463001</v>
      </c>
      <c r="CE145" s="32" t="s">
        <v>28</v>
      </c>
      <c r="CF145" s="32">
        <v>14.031656649463001</v>
      </c>
      <c r="CG145" s="31">
        <v>14.006002645929801</v>
      </c>
      <c r="CH145" s="32" t="s">
        <v>28</v>
      </c>
      <c r="CI145" s="32">
        <v>14.006002645929801</v>
      </c>
      <c r="CJ145" s="31">
        <v>14.018619850368401</v>
      </c>
      <c r="CK145" s="32" t="s">
        <v>28</v>
      </c>
      <c r="CL145" s="32">
        <v>14.018619850368401</v>
      </c>
      <c r="CM145" s="31">
        <v>14.0181845361633</v>
      </c>
      <c r="CN145" s="32" t="s">
        <v>28</v>
      </c>
      <c r="CO145" s="32">
        <v>14.0181845361633</v>
      </c>
      <c r="CP145" s="31">
        <v>14.000151109575</v>
      </c>
      <c r="CQ145" s="32" t="s">
        <v>28</v>
      </c>
      <c r="CR145" s="32">
        <v>14.000151109575</v>
      </c>
      <c r="CS145" s="31">
        <v>13.988333043807501</v>
      </c>
      <c r="CT145" s="32" t="s">
        <v>28</v>
      </c>
      <c r="CU145" s="32">
        <v>13.988333043807501</v>
      </c>
      <c r="CV145" s="31">
        <v>13.997473608385199</v>
      </c>
      <c r="CW145" s="32" t="s">
        <v>28</v>
      </c>
      <c r="CX145" s="32">
        <v>13.997473608385199</v>
      </c>
      <c r="CY145" s="31">
        <v>13.971215710022401</v>
      </c>
      <c r="CZ145" s="32" t="s">
        <v>28</v>
      </c>
      <c r="DA145" s="32">
        <v>13.971215710022401</v>
      </c>
      <c r="DB145" s="31">
        <v>13.949925994590499</v>
      </c>
      <c r="DC145" s="32" t="s">
        <v>28</v>
      </c>
      <c r="DD145" s="32">
        <v>13.949925994590499</v>
      </c>
      <c r="DE145" s="31">
        <v>13.919211467978799</v>
      </c>
      <c r="DF145" s="32" t="s">
        <v>28</v>
      </c>
      <c r="DG145" s="32">
        <v>13.919211467978799</v>
      </c>
      <c r="DH145" s="31">
        <v>13.8466256224568</v>
      </c>
      <c r="DI145" s="32" t="s">
        <v>28</v>
      </c>
      <c r="DJ145" s="32">
        <v>13.8466256224568</v>
      </c>
      <c r="DK145" s="31">
        <v>13.8234581345317</v>
      </c>
      <c r="DL145" s="32" t="s">
        <v>28</v>
      </c>
      <c r="DM145" s="32">
        <v>13.8234581345317</v>
      </c>
      <c r="DN145" s="31">
        <v>13.8178337141337</v>
      </c>
      <c r="DO145" s="32" t="s">
        <v>28</v>
      </c>
      <c r="DP145" s="32">
        <v>13.8178337141337</v>
      </c>
      <c r="DQ145" s="31">
        <v>13.7451339239318</v>
      </c>
      <c r="DR145" s="32" t="s">
        <v>28</v>
      </c>
      <c r="DS145" s="32">
        <v>13.7451339239318</v>
      </c>
      <c r="DT145" s="31">
        <v>13.687834784530301</v>
      </c>
      <c r="DU145" s="32" t="s">
        <v>28</v>
      </c>
      <c r="DV145" s="32">
        <v>13.687834784530301</v>
      </c>
    </row>
    <row r="146" spans="1:126" x14ac:dyDescent="0.2">
      <c r="A146" s="30" t="s">
        <v>6</v>
      </c>
      <c r="B146">
        <v>143</v>
      </c>
      <c r="C146" s="37">
        <v>6</v>
      </c>
      <c r="D146" s="70">
        <v>5.3294532046343299</v>
      </c>
      <c r="E146" s="70" t="s">
        <v>28</v>
      </c>
      <c r="F146" s="70">
        <v>5.3294532046343299</v>
      </c>
      <c r="G146" s="32">
        <v>5.3659832640413496</v>
      </c>
      <c r="H146" s="32" t="s">
        <v>28</v>
      </c>
      <c r="I146" s="32">
        <v>5.3659832640413496</v>
      </c>
      <c r="J146" s="31">
        <v>5.3928582137473802</v>
      </c>
      <c r="K146" s="32" t="s">
        <v>28</v>
      </c>
      <c r="L146" s="32">
        <v>5.3928582137473802</v>
      </c>
      <c r="M146" s="31">
        <v>5.4230841409032404</v>
      </c>
      <c r="N146" s="32" t="s">
        <v>28</v>
      </c>
      <c r="O146" s="32">
        <v>5.4230841409032404</v>
      </c>
      <c r="P146" s="31">
        <v>5.4540362567945602</v>
      </c>
      <c r="Q146" s="32" t="s">
        <v>28</v>
      </c>
      <c r="R146" s="32">
        <v>5.4540362567945602</v>
      </c>
      <c r="S146" s="31">
        <v>5.4913587997624802</v>
      </c>
      <c r="T146" s="32" t="s">
        <v>28</v>
      </c>
      <c r="U146" s="32">
        <v>5.4913587997624802</v>
      </c>
      <c r="V146" s="31">
        <v>5.5216383518436398</v>
      </c>
      <c r="W146" s="32" t="s">
        <v>28</v>
      </c>
      <c r="X146" s="32">
        <v>5.5216383518436398</v>
      </c>
      <c r="Y146" s="31">
        <v>5.53643910842605</v>
      </c>
      <c r="Z146" s="32" t="s">
        <v>28</v>
      </c>
      <c r="AA146" s="32">
        <v>5.53643910842605</v>
      </c>
      <c r="AB146" s="31">
        <v>5.55812563890027</v>
      </c>
      <c r="AC146" s="32" t="s">
        <v>28</v>
      </c>
      <c r="AD146" s="32">
        <v>5.55812563890027</v>
      </c>
      <c r="AE146" s="31">
        <v>5.5770380576657104</v>
      </c>
      <c r="AF146" s="32" t="s">
        <v>28</v>
      </c>
      <c r="AG146" s="32">
        <v>5.5770380576657104</v>
      </c>
      <c r="AH146" s="31">
        <v>5.6069626136883297</v>
      </c>
      <c r="AI146" s="32" t="s">
        <v>28</v>
      </c>
      <c r="AJ146" s="32">
        <v>5.6069626136883297</v>
      </c>
      <c r="AK146" s="31">
        <v>5.6222849930851098</v>
      </c>
      <c r="AL146" s="32" t="s">
        <v>28</v>
      </c>
      <c r="AM146" s="32">
        <v>5.6222849930851098</v>
      </c>
      <c r="AN146" s="31">
        <v>5.6293709444206801</v>
      </c>
      <c r="AO146" s="32" t="s">
        <v>28</v>
      </c>
      <c r="AP146" s="32">
        <v>5.6293709444206801</v>
      </c>
      <c r="AQ146" s="31">
        <v>5.6629328712868698</v>
      </c>
      <c r="AR146" s="32" t="s">
        <v>28</v>
      </c>
      <c r="AS146" s="32">
        <v>5.6629328712868698</v>
      </c>
      <c r="AT146" s="31">
        <v>5.6703581901707496</v>
      </c>
      <c r="AU146" s="32" t="s">
        <v>28</v>
      </c>
      <c r="AV146" s="32">
        <v>5.6703581901707496</v>
      </c>
      <c r="AW146" s="31">
        <v>5.69274827937571</v>
      </c>
      <c r="AX146" s="32" t="s">
        <v>28</v>
      </c>
      <c r="AY146" s="32">
        <v>5.69274827937571</v>
      </c>
      <c r="AZ146" s="31">
        <v>5.6912024905136498</v>
      </c>
      <c r="BA146" s="32" t="s">
        <v>28</v>
      </c>
      <c r="BB146" s="32">
        <v>5.6912024905136498</v>
      </c>
      <c r="BC146" s="31">
        <v>5.71050328091731</v>
      </c>
      <c r="BD146" s="32" t="s">
        <v>28</v>
      </c>
      <c r="BE146" s="32">
        <v>5.71050328091731</v>
      </c>
      <c r="BF146" s="31">
        <v>5.7413006030018501</v>
      </c>
      <c r="BG146" s="32" t="s">
        <v>28</v>
      </c>
      <c r="BH146" s="32">
        <v>5.7413006030018501</v>
      </c>
      <c r="BI146" s="31">
        <v>5.7690172221490901</v>
      </c>
      <c r="BJ146" s="32" t="s">
        <v>28</v>
      </c>
      <c r="BK146" s="32">
        <v>5.7690172221490901</v>
      </c>
      <c r="BL146" s="31">
        <v>5.7625041766547298</v>
      </c>
      <c r="BM146" s="32" t="s">
        <v>28</v>
      </c>
      <c r="BN146" s="32">
        <v>5.7625041766547298</v>
      </c>
      <c r="BO146" s="31">
        <v>5.7408948988185502</v>
      </c>
      <c r="BP146" s="32" t="s">
        <v>28</v>
      </c>
      <c r="BQ146" s="32">
        <v>5.7408948988185502</v>
      </c>
      <c r="BR146" s="31">
        <v>5.7445110824506802</v>
      </c>
      <c r="BS146" s="32" t="s">
        <v>28</v>
      </c>
      <c r="BT146" s="32">
        <v>5.7445110824506802</v>
      </c>
      <c r="BU146" s="31">
        <v>5.73129229272151</v>
      </c>
      <c r="BV146" s="32" t="s">
        <v>28</v>
      </c>
      <c r="BW146" s="32">
        <v>5.73129229272151</v>
      </c>
      <c r="BX146" s="31">
        <v>5.6906740710586901</v>
      </c>
      <c r="BY146" s="32" t="s">
        <v>28</v>
      </c>
      <c r="BZ146" s="32">
        <v>5.6906740710586901</v>
      </c>
      <c r="CA146" s="31">
        <v>5.6789475883195104</v>
      </c>
      <c r="CB146" s="32" t="s">
        <v>28</v>
      </c>
      <c r="CC146" s="32">
        <v>5.6789475883195104</v>
      </c>
      <c r="CD146" s="31">
        <v>5.6977939625426099</v>
      </c>
      <c r="CE146" s="32" t="s">
        <v>28</v>
      </c>
      <c r="CF146" s="32">
        <v>5.6977939625426099</v>
      </c>
      <c r="CG146" s="31">
        <v>5.6055162294754899</v>
      </c>
      <c r="CH146" s="32" t="s">
        <v>28</v>
      </c>
      <c r="CI146" s="32">
        <v>5.6055162294754899</v>
      </c>
      <c r="CJ146" s="31">
        <v>5.4608481042439996</v>
      </c>
      <c r="CK146" s="32" t="s">
        <v>28</v>
      </c>
      <c r="CL146" s="32">
        <v>5.4608481042439996</v>
      </c>
      <c r="CM146" s="31">
        <v>5.3611681518537901</v>
      </c>
      <c r="CN146" s="32" t="s">
        <v>28</v>
      </c>
      <c r="CO146" s="32">
        <v>5.3611681518537901</v>
      </c>
      <c r="CP146" s="31">
        <v>5.1720692233293697</v>
      </c>
      <c r="CQ146" s="32" t="s">
        <v>28</v>
      </c>
      <c r="CR146" s="32">
        <v>5.1720692233293697</v>
      </c>
      <c r="CS146" s="31">
        <v>5.0839307987719202</v>
      </c>
      <c r="CT146" s="32" t="s">
        <v>28</v>
      </c>
      <c r="CU146" s="32">
        <v>5.0839307987719202</v>
      </c>
      <c r="CV146" s="31">
        <v>5.0399183421351497</v>
      </c>
      <c r="CW146" s="32" t="s">
        <v>28</v>
      </c>
      <c r="CX146" s="32">
        <v>5.0399183421351497</v>
      </c>
      <c r="CY146" s="31">
        <v>4.9722752184291297</v>
      </c>
      <c r="CZ146" s="32" t="s">
        <v>28</v>
      </c>
      <c r="DA146" s="32">
        <v>4.9722752184291297</v>
      </c>
      <c r="DB146" s="31">
        <v>4.7971555337170599</v>
      </c>
      <c r="DC146" s="32" t="s">
        <v>28</v>
      </c>
      <c r="DD146" s="32">
        <v>4.7971555337170599</v>
      </c>
      <c r="DE146" s="31">
        <v>4.75224637072942</v>
      </c>
      <c r="DF146" s="32" t="s">
        <v>28</v>
      </c>
      <c r="DG146" s="32">
        <v>4.75224637072942</v>
      </c>
      <c r="DH146" s="31">
        <v>4.6408169231547101</v>
      </c>
      <c r="DI146" s="32" t="s">
        <v>28</v>
      </c>
      <c r="DJ146" s="32">
        <v>4.6408169231547101</v>
      </c>
      <c r="DK146" s="31">
        <v>4.4451743272534898</v>
      </c>
      <c r="DL146" s="32" t="s">
        <v>28</v>
      </c>
      <c r="DM146" s="32">
        <v>4.4451743272534898</v>
      </c>
      <c r="DN146" s="31">
        <v>4.3018901633425504</v>
      </c>
      <c r="DO146" s="32" t="s">
        <v>28</v>
      </c>
      <c r="DP146" s="32">
        <v>4.3018901633425504</v>
      </c>
      <c r="DQ146" s="31">
        <v>4.1003368764359003</v>
      </c>
      <c r="DR146" s="32" t="s">
        <v>28</v>
      </c>
      <c r="DS146" s="32">
        <v>4.1003368764359003</v>
      </c>
      <c r="DT146" s="31">
        <v>3.6937494487774298</v>
      </c>
      <c r="DU146" s="32" t="s">
        <v>28</v>
      </c>
      <c r="DV146" s="32">
        <v>3.6937494487774298</v>
      </c>
    </row>
    <row r="147" spans="1:126" x14ac:dyDescent="0.2">
      <c r="A147" s="30" t="s">
        <v>5</v>
      </c>
      <c r="B147">
        <v>144</v>
      </c>
      <c r="C147" s="37">
        <v>7</v>
      </c>
      <c r="D147" s="70">
        <v>4.5061702643183299</v>
      </c>
      <c r="E147" s="70" t="s">
        <v>28</v>
      </c>
      <c r="F147" s="70">
        <v>4.5061702643183299</v>
      </c>
      <c r="G147" s="32">
        <v>4.64074631149838</v>
      </c>
      <c r="H147" s="32" t="s">
        <v>28</v>
      </c>
      <c r="I147" s="32">
        <v>4.64074631149838</v>
      </c>
      <c r="J147" s="31">
        <v>4.7218729259890102</v>
      </c>
      <c r="K147" s="32" t="s">
        <v>28</v>
      </c>
      <c r="L147" s="32">
        <v>4.7218729259890102</v>
      </c>
      <c r="M147" s="31">
        <v>4.7800754613321397</v>
      </c>
      <c r="N147" s="32" t="s">
        <v>28</v>
      </c>
      <c r="O147" s="32">
        <v>4.7800754613321397</v>
      </c>
      <c r="P147" s="31">
        <v>4.8171329925094302</v>
      </c>
      <c r="Q147" s="32" t="s">
        <v>28</v>
      </c>
      <c r="R147" s="32">
        <v>4.8171329925094302</v>
      </c>
      <c r="S147" s="31">
        <v>4.8447447858350303</v>
      </c>
      <c r="T147" s="32" t="s">
        <v>28</v>
      </c>
      <c r="U147" s="32">
        <v>4.8447447858350303</v>
      </c>
      <c r="V147" s="31">
        <v>4.8855435772556302</v>
      </c>
      <c r="W147" s="32" t="s">
        <v>28</v>
      </c>
      <c r="X147" s="32">
        <v>4.8855435772556302</v>
      </c>
      <c r="Y147" s="31">
        <v>4.9534407463821202</v>
      </c>
      <c r="Z147" s="32" t="s">
        <v>28</v>
      </c>
      <c r="AA147" s="32">
        <v>4.9534407463821202</v>
      </c>
      <c r="AB147" s="31">
        <v>4.9637928862821603</v>
      </c>
      <c r="AC147" s="32" t="s">
        <v>28</v>
      </c>
      <c r="AD147" s="32">
        <v>4.9637928862821603</v>
      </c>
      <c r="AE147" s="31">
        <v>4.9889636511344202</v>
      </c>
      <c r="AF147" s="32" t="s">
        <v>28</v>
      </c>
      <c r="AG147" s="32">
        <v>4.9889636511344202</v>
      </c>
      <c r="AH147" s="31">
        <v>5.0088607060037997</v>
      </c>
      <c r="AI147" s="32" t="s">
        <v>28</v>
      </c>
      <c r="AJ147" s="32">
        <v>5.0088607060037997</v>
      </c>
      <c r="AK147" s="31">
        <v>5.0451072569419404</v>
      </c>
      <c r="AL147" s="32" t="s">
        <v>28</v>
      </c>
      <c r="AM147" s="32">
        <v>5.0451072569419404</v>
      </c>
      <c r="AN147" s="31">
        <v>5.0571024255981198</v>
      </c>
      <c r="AO147" s="32" t="s">
        <v>28</v>
      </c>
      <c r="AP147" s="32">
        <v>5.0571024255981198</v>
      </c>
      <c r="AQ147" s="31">
        <v>5.0711375237703402</v>
      </c>
      <c r="AR147" s="32" t="s">
        <v>28</v>
      </c>
      <c r="AS147" s="32">
        <v>5.0711375237703402</v>
      </c>
      <c r="AT147" s="31">
        <v>5.0889766587178196</v>
      </c>
      <c r="AU147" s="32" t="s">
        <v>28</v>
      </c>
      <c r="AV147" s="32">
        <v>5.0889766587178196</v>
      </c>
      <c r="AW147" s="31">
        <v>5.1159010573315999</v>
      </c>
      <c r="AX147" s="32" t="s">
        <v>28</v>
      </c>
      <c r="AY147" s="32">
        <v>5.1159010573315999</v>
      </c>
      <c r="AZ147" s="31">
        <v>5.1371397731967701</v>
      </c>
      <c r="BA147" s="32" t="s">
        <v>28</v>
      </c>
      <c r="BB147" s="32">
        <v>5.1371397731967701</v>
      </c>
      <c r="BC147" s="31">
        <v>5.1480905528368099</v>
      </c>
      <c r="BD147" s="32" t="s">
        <v>28</v>
      </c>
      <c r="BE147" s="32">
        <v>5.1480905528368099</v>
      </c>
      <c r="BF147" s="31">
        <v>5.1688410978403203</v>
      </c>
      <c r="BG147" s="32" t="s">
        <v>28</v>
      </c>
      <c r="BH147" s="32">
        <v>5.1688410978403203</v>
      </c>
      <c r="BI147" s="31">
        <v>5.1925170495751702</v>
      </c>
      <c r="BJ147" s="32" t="s">
        <v>28</v>
      </c>
      <c r="BK147" s="32">
        <v>5.1925170495751702</v>
      </c>
      <c r="BL147" s="31">
        <v>5.2068062341474404</v>
      </c>
      <c r="BM147" s="32" t="s">
        <v>28</v>
      </c>
      <c r="BN147" s="32">
        <v>5.2068062341474404</v>
      </c>
      <c r="BO147" s="31">
        <v>5.2134616920188099</v>
      </c>
      <c r="BP147" s="32" t="s">
        <v>28</v>
      </c>
      <c r="BQ147" s="32">
        <v>5.2134616920188099</v>
      </c>
      <c r="BR147" s="31">
        <v>5.2216596284469201</v>
      </c>
      <c r="BS147" s="32" t="s">
        <v>28</v>
      </c>
      <c r="BT147" s="32">
        <v>5.2216596284469201</v>
      </c>
      <c r="BU147" s="31">
        <v>5.2428313443680103</v>
      </c>
      <c r="BV147" s="32" t="s">
        <v>28</v>
      </c>
      <c r="BW147" s="32">
        <v>5.2428313443680103</v>
      </c>
      <c r="BX147" s="31">
        <v>5.2557816549675103</v>
      </c>
      <c r="BY147" s="32" t="s">
        <v>28</v>
      </c>
      <c r="BZ147" s="32">
        <v>5.2557816549675103</v>
      </c>
      <c r="CA147" s="31">
        <v>5.2729066382967904</v>
      </c>
      <c r="CB147" s="32" t="s">
        <v>28</v>
      </c>
      <c r="CC147" s="32">
        <v>5.2729066382967904</v>
      </c>
      <c r="CD147" s="31">
        <v>5.3183103248143997</v>
      </c>
      <c r="CE147" s="32" t="s">
        <v>28</v>
      </c>
      <c r="CF147" s="32">
        <v>5.3183103248143997</v>
      </c>
      <c r="CG147" s="31">
        <v>5.3352248359809398</v>
      </c>
      <c r="CH147" s="32" t="s">
        <v>28</v>
      </c>
      <c r="CI147" s="32">
        <v>5.3352248359809398</v>
      </c>
      <c r="CJ147" s="31">
        <v>5.35952240249288</v>
      </c>
      <c r="CK147" s="32" t="s">
        <v>28</v>
      </c>
      <c r="CL147" s="32">
        <v>5.35952240249288</v>
      </c>
      <c r="CM147" s="31">
        <v>5.3702907047795998</v>
      </c>
      <c r="CN147" s="32" t="s">
        <v>28</v>
      </c>
      <c r="CO147" s="32">
        <v>5.3702907047795998</v>
      </c>
      <c r="CP147" s="31">
        <v>5.3855471872761802</v>
      </c>
      <c r="CQ147" s="32" t="s">
        <v>28</v>
      </c>
      <c r="CR147" s="32">
        <v>5.3855471872761802</v>
      </c>
      <c r="CS147" s="31">
        <v>5.3952954174116199</v>
      </c>
      <c r="CT147" s="32" t="s">
        <v>28</v>
      </c>
      <c r="CU147" s="32">
        <v>5.3952954174116199</v>
      </c>
      <c r="CV147" s="31">
        <v>5.4091290751331398</v>
      </c>
      <c r="CW147" s="32" t="s">
        <v>28</v>
      </c>
      <c r="CX147" s="32">
        <v>5.4091290751331398</v>
      </c>
      <c r="CY147" s="31">
        <v>5.4198213576308403</v>
      </c>
      <c r="CZ147" s="32" t="s">
        <v>28</v>
      </c>
      <c r="DA147" s="32">
        <v>5.4198213576308403</v>
      </c>
      <c r="DB147" s="31">
        <v>5.44790275392507</v>
      </c>
      <c r="DC147" s="32" t="s">
        <v>28</v>
      </c>
      <c r="DD147" s="32">
        <v>5.44790275392507</v>
      </c>
      <c r="DE147" s="31">
        <v>5.4450869557530703</v>
      </c>
      <c r="DF147" s="32" t="s">
        <v>28</v>
      </c>
      <c r="DG147" s="32">
        <v>5.4450869557530703</v>
      </c>
      <c r="DH147" s="31">
        <v>5.4560339637263704</v>
      </c>
      <c r="DI147" s="32" t="s">
        <v>28</v>
      </c>
      <c r="DJ147" s="32">
        <v>5.4560339637263704</v>
      </c>
      <c r="DK147" s="31">
        <v>5.4826313315265196</v>
      </c>
      <c r="DL147" s="32" t="s">
        <v>28</v>
      </c>
      <c r="DM147" s="32">
        <v>5.4826313315265196</v>
      </c>
      <c r="DN147" s="31">
        <v>5.4882505029096897</v>
      </c>
      <c r="DO147" s="32" t="s">
        <v>28</v>
      </c>
      <c r="DP147" s="32">
        <v>5.4882505029096897</v>
      </c>
      <c r="DQ147" s="31">
        <v>5.4756504841418998</v>
      </c>
      <c r="DR147" s="32" t="s">
        <v>28</v>
      </c>
      <c r="DS147" s="32">
        <v>5.4756504841418998</v>
      </c>
      <c r="DT147" s="31">
        <v>5.4710544633187599</v>
      </c>
      <c r="DU147" s="32" t="s">
        <v>28</v>
      </c>
      <c r="DV147" s="32">
        <v>5.4710544633187599</v>
      </c>
    </row>
    <row r="148" spans="1:126" x14ac:dyDescent="0.2">
      <c r="A148" s="30" t="s">
        <v>5</v>
      </c>
      <c r="B148">
        <v>145</v>
      </c>
      <c r="C148" s="37">
        <v>8</v>
      </c>
      <c r="D148" s="70">
        <v>6.9553211703210902</v>
      </c>
      <c r="E148" s="70" t="s">
        <v>28</v>
      </c>
      <c r="F148" s="70">
        <v>6.9553211703210902</v>
      </c>
      <c r="G148" s="32">
        <v>6.9598519502956897</v>
      </c>
      <c r="H148" s="32" t="s">
        <v>28</v>
      </c>
      <c r="I148" s="32">
        <v>6.9598519502956897</v>
      </c>
      <c r="J148" s="31">
        <v>6.9598519502956897</v>
      </c>
      <c r="K148" s="32" t="s">
        <v>28</v>
      </c>
      <c r="L148" s="32">
        <v>6.9598519502956897</v>
      </c>
      <c r="M148" s="31">
        <v>6.9653281390499702</v>
      </c>
      <c r="N148" s="32" t="s">
        <v>28</v>
      </c>
      <c r="O148" s="32">
        <v>6.9653281390499702</v>
      </c>
      <c r="P148" s="31">
        <v>6.9653281390499702</v>
      </c>
      <c r="Q148" s="32" t="s">
        <v>28</v>
      </c>
      <c r="R148" s="32">
        <v>6.9653281390499702</v>
      </c>
      <c r="S148" s="31">
        <v>6.9653281390499702</v>
      </c>
      <c r="T148" s="32" t="s">
        <v>28</v>
      </c>
      <c r="U148" s="32">
        <v>6.9653281390499702</v>
      </c>
      <c r="V148" s="31">
        <v>6.9756224879067501</v>
      </c>
      <c r="W148" s="32" t="s">
        <v>28</v>
      </c>
      <c r="X148" s="32">
        <v>6.9756224879067501</v>
      </c>
      <c r="Y148" s="31">
        <v>6.9839207578847402</v>
      </c>
      <c r="Z148" s="32" t="s">
        <v>28</v>
      </c>
      <c r="AA148" s="32">
        <v>6.9839207578847402</v>
      </c>
      <c r="AB148" s="31">
        <v>7.0301430679882504</v>
      </c>
      <c r="AC148" s="32" t="s">
        <v>28</v>
      </c>
      <c r="AD148" s="32">
        <v>7.0301430679882504</v>
      </c>
      <c r="AE148" s="31">
        <v>7.0517712092718998</v>
      </c>
      <c r="AF148" s="32" t="s">
        <v>28</v>
      </c>
      <c r="AG148" s="32">
        <v>7.0517712092718998</v>
      </c>
      <c r="AH148" s="31">
        <v>7.0534824249864503</v>
      </c>
      <c r="AI148" s="32" t="s">
        <v>28</v>
      </c>
      <c r="AJ148" s="32">
        <v>7.0534824249864503</v>
      </c>
      <c r="AK148" s="31">
        <v>7.0582390883165003</v>
      </c>
      <c r="AL148" s="32" t="s">
        <v>28</v>
      </c>
      <c r="AM148" s="32">
        <v>7.0582390883165003</v>
      </c>
      <c r="AN148" s="31">
        <v>7.0582390883165003</v>
      </c>
      <c r="AO148" s="32" t="s">
        <v>28</v>
      </c>
      <c r="AP148" s="32">
        <v>7.0582390883165003</v>
      </c>
      <c r="AQ148" s="31">
        <v>7.07458974361895</v>
      </c>
      <c r="AR148" s="32" t="s">
        <v>28</v>
      </c>
      <c r="AS148" s="32">
        <v>7.07458974361895</v>
      </c>
      <c r="AT148" s="31">
        <v>7.0813010506481104</v>
      </c>
      <c r="AU148" s="32" t="s">
        <v>28</v>
      </c>
      <c r="AV148" s="32">
        <v>7.0813010506481104</v>
      </c>
      <c r="AW148" s="31">
        <v>7.0811362556240196</v>
      </c>
      <c r="AX148" s="32" t="s">
        <v>28</v>
      </c>
      <c r="AY148" s="32">
        <v>7.0811362556240196</v>
      </c>
      <c r="AZ148" s="31">
        <v>7.1064440644574098</v>
      </c>
      <c r="BA148" s="32" t="s">
        <v>28</v>
      </c>
      <c r="BB148" s="32">
        <v>7.1064440644574098</v>
      </c>
      <c r="BC148" s="31">
        <v>7.1141470014219896</v>
      </c>
      <c r="BD148" s="32" t="s">
        <v>28</v>
      </c>
      <c r="BE148" s="32">
        <v>7.1141470014219896</v>
      </c>
      <c r="BF148" s="31">
        <v>7.1180887290386199</v>
      </c>
      <c r="BG148" s="32" t="s">
        <v>28</v>
      </c>
      <c r="BH148" s="32">
        <v>7.1180887290386199</v>
      </c>
      <c r="BI148" s="31">
        <v>7.1134045675606004</v>
      </c>
      <c r="BJ148" s="32" t="s">
        <v>28</v>
      </c>
      <c r="BK148" s="32">
        <v>7.1134045675606004</v>
      </c>
      <c r="BL148" s="31">
        <v>7.1144190767559801</v>
      </c>
      <c r="BM148" s="32" t="s">
        <v>28</v>
      </c>
      <c r="BN148" s="32">
        <v>7.1144190767559801</v>
      </c>
      <c r="BO148" s="31">
        <v>7.1274620729848399</v>
      </c>
      <c r="BP148" s="32" t="s">
        <v>28</v>
      </c>
      <c r="BQ148" s="32">
        <v>7.1274620729848399</v>
      </c>
      <c r="BR148" s="31">
        <v>7.1362437271678196</v>
      </c>
      <c r="BS148" s="32" t="s">
        <v>28</v>
      </c>
      <c r="BT148" s="32">
        <v>7.1362437271678196</v>
      </c>
      <c r="BU148" s="31">
        <v>7.1451063008803901</v>
      </c>
      <c r="BV148" s="32" t="s">
        <v>28</v>
      </c>
      <c r="BW148" s="32">
        <v>7.1451063008803901</v>
      </c>
      <c r="BX148" s="31">
        <v>7.1462436385275403</v>
      </c>
      <c r="BY148" s="32" t="s">
        <v>28</v>
      </c>
      <c r="BZ148" s="32">
        <v>7.1462436385275403</v>
      </c>
      <c r="CA148" s="31">
        <v>7.1557472139638802</v>
      </c>
      <c r="CB148" s="32" t="s">
        <v>28</v>
      </c>
      <c r="CC148" s="32">
        <v>7.1557472139638802</v>
      </c>
      <c r="CD148" s="31">
        <v>7.1778153179503903</v>
      </c>
      <c r="CE148" s="32" t="s">
        <v>28</v>
      </c>
      <c r="CF148" s="32">
        <v>7.1778153179503903</v>
      </c>
      <c r="CG148" s="31">
        <v>7.1909721317319502</v>
      </c>
      <c r="CH148" s="32" t="s">
        <v>28</v>
      </c>
      <c r="CI148" s="32">
        <v>7.1909721317319502</v>
      </c>
      <c r="CJ148" s="31">
        <v>7.2035207212923096</v>
      </c>
      <c r="CK148" s="32" t="s">
        <v>28</v>
      </c>
      <c r="CL148" s="32">
        <v>7.2035207212923096</v>
      </c>
      <c r="CM148" s="31">
        <v>7.2165234966014102</v>
      </c>
      <c r="CN148" s="32" t="s">
        <v>28</v>
      </c>
      <c r="CO148" s="32">
        <v>7.2165234966014102</v>
      </c>
      <c r="CP148" s="31">
        <v>7.2186508557460396</v>
      </c>
      <c r="CQ148" s="32" t="s">
        <v>28</v>
      </c>
      <c r="CR148" s="32">
        <v>7.2186508557460396</v>
      </c>
      <c r="CS148" s="31">
        <v>7.22647822586966</v>
      </c>
      <c r="CT148" s="32" t="s">
        <v>28</v>
      </c>
      <c r="CU148" s="32">
        <v>7.22647822586966</v>
      </c>
      <c r="CV148" s="31">
        <v>7.2364713074767799</v>
      </c>
      <c r="CW148" s="32" t="s">
        <v>28</v>
      </c>
      <c r="CX148" s="32">
        <v>7.2364713074767799</v>
      </c>
      <c r="CY148" s="31">
        <v>7.2539264407585096</v>
      </c>
      <c r="CZ148" s="32" t="s">
        <v>28</v>
      </c>
      <c r="DA148" s="32">
        <v>7.2539264407585096</v>
      </c>
      <c r="DB148" s="31">
        <v>7.2565991842142301</v>
      </c>
      <c r="DC148" s="32" t="s">
        <v>28</v>
      </c>
      <c r="DD148" s="32">
        <v>7.2565991842142301</v>
      </c>
      <c r="DE148" s="31">
        <v>7.2637005233975502</v>
      </c>
      <c r="DF148" s="32" t="s">
        <v>28</v>
      </c>
      <c r="DG148" s="32">
        <v>7.2637005233975502</v>
      </c>
      <c r="DH148" s="31">
        <v>7.27924546271956</v>
      </c>
      <c r="DI148" s="32" t="s">
        <v>28</v>
      </c>
      <c r="DJ148" s="32">
        <v>7.27924546271956</v>
      </c>
      <c r="DK148" s="31">
        <v>7.2841179984528299</v>
      </c>
      <c r="DL148" s="32" t="s">
        <v>28</v>
      </c>
      <c r="DM148" s="32">
        <v>7.2841179984528299</v>
      </c>
      <c r="DN148" s="31">
        <v>7.3094736181259501</v>
      </c>
      <c r="DO148" s="32" t="s">
        <v>28</v>
      </c>
      <c r="DP148" s="32">
        <v>7.3094736181259501</v>
      </c>
      <c r="DQ148" s="31">
        <v>7.3195543199461399</v>
      </c>
      <c r="DR148" s="32" t="s">
        <v>28</v>
      </c>
      <c r="DS148" s="32">
        <v>7.3195543199461399</v>
      </c>
      <c r="DT148" s="31">
        <v>7.3162429494195598</v>
      </c>
      <c r="DU148" s="32" t="s">
        <v>28</v>
      </c>
      <c r="DV148" s="32">
        <v>7.3162429494195598</v>
      </c>
    </row>
    <row r="149" spans="1:126" x14ac:dyDescent="0.2">
      <c r="A149" s="30" t="s">
        <v>5</v>
      </c>
      <c r="B149">
        <v>146</v>
      </c>
      <c r="C149" s="37">
        <v>9</v>
      </c>
      <c r="D149" s="70">
        <v>7.8631419813893002</v>
      </c>
      <c r="E149" s="70" t="s">
        <v>28</v>
      </c>
      <c r="F149" s="70">
        <v>7.8631419813893002</v>
      </c>
      <c r="G149" s="32">
        <v>7.8640310829030602</v>
      </c>
      <c r="H149" s="32" t="s">
        <v>28</v>
      </c>
      <c r="I149" s="32">
        <v>7.8640310829030602</v>
      </c>
      <c r="J149" s="31">
        <v>7.8682541618690598</v>
      </c>
      <c r="K149" s="32" t="s">
        <v>28</v>
      </c>
      <c r="L149" s="32">
        <v>7.8682541618690598</v>
      </c>
      <c r="M149" s="31">
        <v>7.87924715158751</v>
      </c>
      <c r="N149" s="32" t="s">
        <v>28</v>
      </c>
      <c r="O149" s="32">
        <v>7.87924715158751</v>
      </c>
      <c r="P149" s="31">
        <v>7.8889920717581496</v>
      </c>
      <c r="Q149" s="32" t="s">
        <v>28</v>
      </c>
      <c r="R149" s="32">
        <v>7.8889920717581496</v>
      </c>
      <c r="S149" s="31">
        <v>7.9471671203577197</v>
      </c>
      <c r="T149" s="32" t="s">
        <v>28</v>
      </c>
      <c r="U149" s="32">
        <v>7.9471671203577197</v>
      </c>
      <c r="V149" s="31">
        <v>7.97613390916423</v>
      </c>
      <c r="W149" s="32" t="s">
        <v>28</v>
      </c>
      <c r="X149" s="32">
        <v>7.97613390916423</v>
      </c>
      <c r="Y149" s="31">
        <v>8.0005877496763507</v>
      </c>
      <c r="Z149" s="32" t="s">
        <v>28</v>
      </c>
      <c r="AA149" s="32">
        <v>8.0005877496763507</v>
      </c>
      <c r="AB149" s="31">
        <v>8.0416537107716408</v>
      </c>
      <c r="AC149" s="32" t="s">
        <v>28</v>
      </c>
      <c r="AD149" s="32">
        <v>8.0416537107716408</v>
      </c>
      <c r="AE149" s="31">
        <v>8.0593926826910707</v>
      </c>
      <c r="AF149" s="32" t="s">
        <v>28</v>
      </c>
      <c r="AG149" s="32">
        <v>8.0593926826910707</v>
      </c>
      <c r="AH149" s="31">
        <v>8.0782461404621895</v>
      </c>
      <c r="AI149" s="32" t="s">
        <v>28</v>
      </c>
      <c r="AJ149" s="32">
        <v>8.0782461404621895</v>
      </c>
      <c r="AK149" s="31">
        <v>8.0899488459407394</v>
      </c>
      <c r="AL149" s="32" t="s">
        <v>28</v>
      </c>
      <c r="AM149" s="32">
        <v>8.0899488459407394</v>
      </c>
      <c r="AN149" s="31">
        <v>8.1249717216054496</v>
      </c>
      <c r="AO149" s="32" t="s">
        <v>28</v>
      </c>
      <c r="AP149" s="32">
        <v>8.1249717216054496</v>
      </c>
      <c r="AQ149" s="31">
        <v>8.1662683728819392</v>
      </c>
      <c r="AR149" s="32" t="s">
        <v>28</v>
      </c>
      <c r="AS149" s="32">
        <v>8.1662683728819392</v>
      </c>
      <c r="AT149" s="31">
        <v>8.2142946712880196</v>
      </c>
      <c r="AU149" s="32" t="s">
        <v>28</v>
      </c>
      <c r="AV149" s="32">
        <v>8.2142946712880196</v>
      </c>
      <c r="AW149" s="31">
        <v>8.2413612109838397</v>
      </c>
      <c r="AX149" s="32" t="s">
        <v>28</v>
      </c>
      <c r="AY149" s="32">
        <v>8.2413612109838397</v>
      </c>
      <c r="AZ149" s="31">
        <v>8.24646558673202</v>
      </c>
      <c r="BA149" s="32" t="s">
        <v>28</v>
      </c>
      <c r="BB149" s="32">
        <v>8.24646558673202</v>
      </c>
      <c r="BC149" s="31">
        <v>8.2605112616370509</v>
      </c>
      <c r="BD149" s="32" t="s">
        <v>28</v>
      </c>
      <c r="BE149" s="32">
        <v>8.2605112616370509</v>
      </c>
      <c r="BF149" s="31">
        <v>8.2922080663397093</v>
      </c>
      <c r="BG149" s="32" t="s">
        <v>28</v>
      </c>
      <c r="BH149" s="32">
        <v>8.2922080663397093</v>
      </c>
      <c r="BI149" s="31">
        <v>8.3809428326121704</v>
      </c>
      <c r="BJ149" s="32" t="s">
        <v>28</v>
      </c>
      <c r="BK149" s="32">
        <v>8.3809428326121704</v>
      </c>
      <c r="BL149" s="31">
        <v>8.3961366858244393</v>
      </c>
      <c r="BM149" s="32" t="s">
        <v>28</v>
      </c>
      <c r="BN149" s="32">
        <v>8.3961366858244393</v>
      </c>
      <c r="BO149" s="31">
        <v>8.4134431308805109</v>
      </c>
      <c r="BP149" s="32" t="s">
        <v>28</v>
      </c>
      <c r="BQ149" s="32">
        <v>8.4134431308805109</v>
      </c>
      <c r="BR149" s="31">
        <v>8.4286216120816899</v>
      </c>
      <c r="BS149" s="32" t="s">
        <v>28</v>
      </c>
      <c r="BT149" s="32">
        <v>8.4286216120816899</v>
      </c>
      <c r="BU149" s="31">
        <v>8.5092877374303093</v>
      </c>
      <c r="BV149" s="32" t="s">
        <v>28</v>
      </c>
      <c r="BW149" s="32">
        <v>8.5092877374303093</v>
      </c>
      <c r="BX149" s="31">
        <v>8.5510211713823505</v>
      </c>
      <c r="BY149" s="32" t="s">
        <v>28</v>
      </c>
      <c r="BZ149" s="32">
        <v>8.5510211713823505</v>
      </c>
      <c r="CA149" s="31">
        <v>8.5525265128373604</v>
      </c>
      <c r="CB149" s="32" t="s">
        <v>28</v>
      </c>
      <c r="CC149" s="32">
        <v>8.5525265128373604</v>
      </c>
      <c r="CD149" s="31">
        <v>8.5630209897120295</v>
      </c>
      <c r="CE149" s="32" t="s">
        <v>28</v>
      </c>
      <c r="CF149" s="32">
        <v>8.5630209897120295</v>
      </c>
      <c r="CG149" s="31">
        <v>8.5436319018036002</v>
      </c>
      <c r="CH149" s="32" t="s">
        <v>28</v>
      </c>
      <c r="CI149" s="32">
        <v>8.5436319018036002</v>
      </c>
      <c r="CJ149" s="31">
        <v>8.5498423926884808</v>
      </c>
      <c r="CK149" s="32" t="s">
        <v>28</v>
      </c>
      <c r="CL149" s="32">
        <v>8.5498423926884808</v>
      </c>
      <c r="CM149" s="31">
        <v>8.5649450240389804</v>
      </c>
      <c r="CN149" s="32" t="s">
        <v>28</v>
      </c>
      <c r="CO149" s="32">
        <v>8.5649450240389804</v>
      </c>
      <c r="CP149" s="31">
        <v>8.5258050552923699</v>
      </c>
      <c r="CQ149" s="32" t="s">
        <v>28</v>
      </c>
      <c r="CR149" s="32">
        <v>8.5258050552923699</v>
      </c>
      <c r="CS149" s="31">
        <v>8.5230018717002292</v>
      </c>
      <c r="CT149" s="32" t="s">
        <v>28</v>
      </c>
      <c r="CU149" s="32">
        <v>8.5230018717002292</v>
      </c>
      <c r="CV149" s="31">
        <v>8.4732795587776994</v>
      </c>
      <c r="CW149" s="32" t="s">
        <v>28</v>
      </c>
      <c r="CX149" s="32">
        <v>8.4732795587776994</v>
      </c>
      <c r="CY149" s="31">
        <v>8.4124910167342399</v>
      </c>
      <c r="CZ149" s="32" t="s">
        <v>28</v>
      </c>
      <c r="DA149" s="32">
        <v>8.4124910167342399</v>
      </c>
      <c r="DB149" s="31">
        <v>8.38855284100846</v>
      </c>
      <c r="DC149" s="32" t="s">
        <v>28</v>
      </c>
      <c r="DD149" s="32">
        <v>8.38855284100846</v>
      </c>
      <c r="DE149" s="31">
        <v>8.4278372992429098</v>
      </c>
      <c r="DF149" s="32" t="s">
        <v>28</v>
      </c>
      <c r="DG149" s="32">
        <v>8.4278372992429098</v>
      </c>
      <c r="DH149" s="31">
        <v>8.2702932480558093</v>
      </c>
      <c r="DI149" s="32" t="s">
        <v>28</v>
      </c>
      <c r="DJ149" s="32">
        <v>8.2702932480558093</v>
      </c>
      <c r="DK149" s="31">
        <v>8.13849846567798</v>
      </c>
      <c r="DL149" s="32" t="s">
        <v>28</v>
      </c>
      <c r="DM149" s="32">
        <v>8.13849846567798</v>
      </c>
      <c r="DN149" s="31">
        <v>7.8656704656377103</v>
      </c>
      <c r="DO149" s="32" t="s">
        <v>28</v>
      </c>
      <c r="DP149" s="32">
        <v>7.8656704656377103</v>
      </c>
      <c r="DQ149" s="31">
        <v>7.5866119318346898</v>
      </c>
      <c r="DR149" s="32" t="s">
        <v>28</v>
      </c>
      <c r="DS149" s="32">
        <v>7.5866119318346898</v>
      </c>
      <c r="DT149" s="31">
        <v>7.2363237062055603</v>
      </c>
      <c r="DU149" s="32" t="s">
        <v>28</v>
      </c>
      <c r="DV149" s="32">
        <v>7.2363237062055603</v>
      </c>
    </row>
    <row r="150" spans="1:126" x14ac:dyDescent="0.2">
      <c r="A150" s="30" t="s">
        <v>5</v>
      </c>
      <c r="B150">
        <v>147</v>
      </c>
      <c r="C150" s="37">
        <v>10</v>
      </c>
      <c r="D150" s="70">
        <v>9.3941772340775902</v>
      </c>
      <c r="E150" s="70" t="s">
        <v>28</v>
      </c>
      <c r="F150" s="70">
        <v>9.3941772340775902</v>
      </c>
      <c r="G150" s="32">
        <v>9.3963556293616399</v>
      </c>
      <c r="H150" s="32" t="s">
        <v>28</v>
      </c>
      <c r="I150" s="32">
        <v>9.3963556293616399</v>
      </c>
      <c r="J150" s="31">
        <v>9.4079123021001401</v>
      </c>
      <c r="K150" s="32" t="s">
        <v>28</v>
      </c>
      <c r="L150" s="32">
        <v>9.4079123021001401</v>
      </c>
      <c r="M150" s="31">
        <v>9.4402901363091694</v>
      </c>
      <c r="N150" s="32" t="s">
        <v>28</v>
      </c>
      <c r="O150" s="32">
        <v>9.4402901363091694</v>
      </c>
      <c r="P150" s="31">
        <v>9.4455916149172392</v>
      </c>
      <c r="Q150" s="32" t="s">
        <v>28</v>
      </c>
      <c r="R150" s="32">
        <v>9.4455916149172392</v>
      </c>
      <c r="S150" s="31">
        <v>9.4467972121090007</v>
      </c>
      <c r="T150" s="32" t="s">
        <v>28</v>
      </c>
      <c r="U150" s="32">
        <v>9.4467972121090007</v>
      </c>
      <c r="V150" s="31">
        <v>9.4504041056032406</v>
      </c>
      <c r="W150" s="32" t="s">
        <v>28</v>
      </c>
      <c r="X150" s="32">
        <v>9.4504041056032406</v>
      </c>
      <c r="Y150" s="31">
        <v>9.4573824596116296</v>
      </c>
      <c r="Z150" s="32" t="s">
        <v>28</v>
      </c>
      <c r="AA150" s="32">
        <v>9.4573824596116296</v>
      </c>
      <c r="AB150" s="31">
        <v>9.4663964418721793</v>
      </c>
      <c r="AC150" s="32" t="s">
        <v>28</v>
      </c>
      <c r="AD150" s="32">
        <v>9.4663964418721793</v>
      </c>
      <c r="AE150" s="31">
        <v>9.4740858163067596</v>
      </c>
      <c r="AF150" s="32" t="s">
        <v>28</v>
      </c>
      <c r="AG150" s="32">
        <v>9.4740858163067596</v>
      </c>
      <c r="AH150" s="31">
        <v>9.4763425485336104</v>
      </c>
      <c r="AI150" s="32" t="s">
        <v>28</v>
      </c>
      <c r="AJ150" s="32">
        <v>9.4763425485336104</v>
      </c>
      <c r="AK150" s="31">
        <v>9.4775727001629502</v>
      </c>
      <c r="AL150" s="32" t="s">
        <v>28</v>
      </c>
      <c r="AM150" s="32">
        <v>9.4775727001629502</v>
      </c>
      <c r="AN150" s="31">
        <v>9.4852314992199798</v>
      </c>
      <c r="AO150" s="32" t="s">
        <v>28</v>
      </c>
      <c r="AP150" s="32">
        <v>9.4852314992199798</v>
      </c>
      <c r="AQ150" s="31">
        <v>9.5023143484967196</v>
      </c>
      <c r="AR150" s="32" t="s">
        <v>28</v>
      </c>
      <c r="AS150" s="32">
        <v>9.5023143484967196</v>
      </c>
      <c r="AT150" s="31">
        <v>9.5083034258206798</v>
      </c>
      <c r="AU150" s="32" t="s">
        <v>28</v>
      </c>
      <c r="AV150" s="32">
        <v>9.5083034258206798</v>
      </c>
      <c r="AW150" s="31">
        <v>9.5199046850389397</v>
      </c>
      <c r="AX150" s="32" t="s">
        <v>28</v>
      </c>
      <c r="AY150" s="32">
        <v>9.5199046850389397</v>
      </c>
      <c r="AZ150" s="31">
        <v>9.5237770697651296</v>
      </c>
      <c r="BA150" s="32" t="s">
        <v>28</v>
      </c>
      <c r="BB150" s="32">
        <v>9.5237770697651296</v>
      </c>
      <c r="BC150" s="31">
        <v>9.5270498751776298</v>
      </c>
      <c r="BD150" s="32" t="s">
        <v>28</v>
      </c>
      <c r="BE150" s="32">
        <v>9.5270498751776298</v>
      </c>
      <c r="BF150" s="31">
        <v>9.5267712534280804</v>
      </c>
      <c r="BG150" s="32" t="s">
        <v>28</v>
      </c>
      <c r="BH150" s="32">
        <v>9.5267712534280804</v>
      </c>
      <c r="BI150" s="31">
        <v>9.5464917111965004</v>
      </c>
      <c r="BJ150" s="32" t="s">
        <v>28</v>
      </c>
      <c r="BK150" s="32">
        <v>9.5464917111965004</v>
      </c>
      <c r="BL150" s="31">
        <v>9.5515057418284606</v>
      </c>
      <c r="BM150" s="32" t="s">
        <v>28</v>
      </c>
      <c r="BN150" s="32">
        <v>9.5515057418284606</v>
      </c>
      <c r="BO150" s="31">
        <v>9.5777555873816294</v>
      </c>
      <c r="BP150" s="32" t="s">
        <v>28</v>
      </c>
      <c r="BQ150" s="32">
        <v>9.5777555873816294</v>
      </c>
      <c r="BR150" s="31">
        <v>9.5980592013127204</v>
      </c>
      <c r="BS150" s="32" t="s">
        <v>28</v>
      </c>
      <c r="BT150" s="32">
        <v>9.5980592013127204</v>
      </c>
      <c r="BU150" s="31">
        <v>9.6060557953033108</v>
      </c>
      <c r="BV150" s="32" t="s">
        <v>28</v>
      </c>
      <c r="BW150" s="32">
        <v>9.6060557953033108</v>
      </c>
      <c r="BX150" s="31">
        <v>9.6234942682434408</v>
      </c>
      <c r="BY150" s="32" t="s">
        <v>28</v>
      </c>
      <c r="BZ150" s="32">
        <v>9.6234942682434408</v>
      </c>
      <c r="CA150" s="31">
        <v>9.6308185416824408</v>
      </c>
      <c r="CB150" s="32" t="s">
        <v>28</v>
      </c>
      <c r="CC150" s="32">
        <v>9.6308185416824408</v>
      </c>
      <c r="CD150" s="31">
        <v>9.6380058622076703</v>
      </c>
      <c r="CE150" s="32" t="s">
        <v>28</v>
      </c>
      <c r="CF150" s="32">
        <v>9.6380058622076703</v>
      </c>
      <c r="CG150" s="31">
        <v>9.6469272643477897</v>
      </c>
      <c r="CH150" s="32" t="s">
        <v>28</v>
      </c>
      <c r="CI150" s="32">
        <v>9.6469272643477897</v>
      </c>
      <c r="CJ150" s="31">
        <v>9.6499288968867507</v>
      </c>
      <c r="CK150" s="32" t="s">
        <v>28</v>
      </c>
      <c r="CL150" s="32">
        <v>9.6499288968867507</v>
      </c>
      <c r="CM150" s="31">
        <v>9.6637460756583398</v>
      </c>
      <c r="CN150" s="32" t="s">
        <v>28</v>
      </c>
      <c r="CO150" s="32">
        <v>9.6637460756583398</v>
      </c>
      <c r="CP150" s="31">
        <v>9.6776943950559708</v>
      </c>
      <c r="CQ150" s="32" t="s">
        <v>28</v>
      </c>
      <c r="CR150" s="32">
        <v>9.6776943950559708</v>
      </c>
      <c r="CS150" s="31">
        <v>9.64797468016876</v>
      </c>
      <c r="CT150" s="32" t="s">
        <v>28</v>
      </c>
      <c r="CU150" s="32">
        <v>9.64797468016876</v>
      </c>
      <c r="CV150" s="31">
        <v>9.6351770684956701</v>
      </c>
      <c r="CW150" s="32" t="s">
        <v>28</v>
      </c>
      <c r="CX150" s="32">
        <v>9.6351770684956701</v>
      </c>
      <c r="CY150" s="31">
        <v>9.6796569586244807</v>
      </c>
      <c r="CZ150" s="32" t="s">
        <v>28</v>
      </c>
      <c r="DA150" s="32">
        <v>9.6796569586244807</v>
      </c>
      <c r="DB150" s="31">
        <v>9.6210676452681394</v>
      </c>
      <c r="DC150" s="32" t="s">
        <v>28</v>
      </c>
      <c r="DD150" s="32">
        <v>9.6210676452681394</v>
      </c>
      <c r="DE150" s="31">
        <v>9.5390725551065607</v>
      </c>
      <c r="DF150" s="32" t="s">
        <v>28</v>
      </c>
      <c r="DG150" s="32">
        <v>9.5390725551065607</v>
      </c>
      <c r="DH150" s="31">
        <v>9.5992237513184495</v>
      </c>
      <c r="DI150" s="32" t="s">
        <v>28</v>
      </c>
      <c r="DJ150" s="32">
        <v>9.5992237513184495</v>
      </c>
      <c r="DK150" s="31">
        <v>9.5481967529032605</v>
      </c>
      <c r="DL150" s="32" t="s">
        <v>28</v>
      </c>
      <c r="DM150" s="32">
        <v>9.5481967529032605</v>
      </c>
      <c r="DN150" s="31">
        <v>9.5545850176157696</v>
      </c>
      <c r="DO150" s="32" t="s">
        <v>28</v>
      </c>
      <c r="DP150" s="32">
        <v>9.5545850176157696</v>
      </c>
      <c r="DQ150" s="31">
        <v>9.5640221809452797</v>
      </c>
      <c r="DR150" s="32" t="s">
        <v>28</v>
      </c>
      <c r="DS150" s="32">
        <v>9.5640221809452797</v>
      </c>
      <c r="DT150" s="31">
        <v>9.5495869917982699</v>
      </c>
      <c r="DU150" s="32" t="s">
        <v>28</v>
      </c>
      <c r="DV150" s="32">
        <v>9.5495869917982699</v>
      </c>
    </row>
    <row r="151" spans="1:126" x14ac:dyDescent="0.2">
      <c r="A151" s="30" t="s">
        <v>6</v>
      </c>
      <c r="B151">
        <v>148</v>
      </c>
      <c r="C151" s="37">
        <v>11</v>
      </c>
      <c r="D151" s="70">
        <v>1.62132449658247</v>
      </c>
      <c r="E151" s="70" t="s">
        <v>28</v>
      </c>
      <c r="F151" s="70">
        <v>1.62132449658247</v>
      </c>
      <c r="G151" s="32">
        <v>1.67356794877347</v>
      </c>
      <c r="H151" s="32" t="s">
        <v>28</v>
      </c>
      <c r="I151" s="32">
        <v>1.67356794877347</v>
      </c>
      <c r="J151" s="31">
        <v>1.72703241474442</v>
      </c>
      <c r="K151" s="32" t="s">
        <v>28</v>
      </c>
      <c r="L151" s="32">
        <v>1.72703241474442</v>
      </c>
      <c r="M151" s="31">
        <v>1.7719204446539401</v>
      </c>
      <c r="N151" s="32" t="s">
        <v>28</v>
      </c>
      <c r="O151" s="32">
        <v>1.7719204446539401</v>
      </c>
      <c r="P151" s="31">
        <v>1.79001759399031</v>
      </c>
      <c r="Q151" s="32" t="s">
        <v>28</v>
      </c>
      <c r="R151" s="32">
        <v>1.79001759399031</v>
      </c>
      <c r="S151" s="31">
        <v>1.8136682910916</v>
      </c>
      <c r="T151" s="32" t="s">
        <v>28</v>
      </c>
      <c r="U151" s="32">
        <v>1.8136682910916</v>
      </c>
      <c r="V151" s="31">
        <v>1.82034791308252</v>
      </c>
      <c r="W151" s="32" t="s">
        <v>28</v>
      </c>
      <c r="X151" s="32">
        <v>1.82034791308252</v>
      </c>
      <c r="Y151" s="31">
        <v>1.8447885361460299</v>
      </c>
      <c r="Z151" s="32" t="s">
        <v>28</v>
      </c>
      <c r="AA151" s="32">
        <v>1.8447885361460299</v>
      </c>
      <c r="AB151" s="31">
        <v>1.86758434954528</v>
      </c>
      <c r="AC151" s="32" t="s">
        <v>28</v>
      </c>
      <c r="AD151" s="32">
        <v>1.86758434954528</v>
      </c>
      <c r="AE151" s="31">
        <v>1.8802028552538099</v>
      </c>
      <c r="AF151" s="32" t="s">
        <v>28</v>
      </c>
      <c r="AG151" s="32">
        <v>1.8802028552538099</v>
      </c>
      <c r="AH151" s="31">
        <v>1.8983105577308399</v>
      </c>
      <c r="AI151" s="32" t="s">
        <v>28</v>
      </c>
      <c r="AJ151" s="32">
        <v>1.8983105577308399</v>
      </c>
      <c r="AK151" s="31">
        <v>1.9070409354371201</v>
      </c>
      <c r="AL151" s="32" t="s">
        <v>28</v>
      </c>
      <c r="AM151" s="32">
        <v>1.9070409354371201</v>
      </c>
      <c r="AN151" s="31">
        <v>1.9146009067824501</v>
      </c>
      <c r="AO151" s="32" t="s">
        <v>28</v>
      </c>
      <c r="AP151" s="32">
        <v>1.9146009067824501</v>
      </c>
      <c r="AQ151" s="31">
        <v>1.93833721130347</v>
      </c>
      <c r="AR151" s="32" t="s">
        <v>28</v>
      </c>
      <c r="AS151" s="32">
        <v>1.93833721130347</v>
      </c>
      <c r="AT151" s="31">
        <v>1.9518193812433799</v>
      </c>
      <c r="AU151" s="32" t="s">
        <v>28</v>
      </c>
      <c r="AV151" s="32">
        <v>1.9518193812433799</v>
      </c>
      <c r="AW151" s="31">
        <v>1.9642324045263899</v>
      </c>
      <c r="AX151" s="32" t="s">
        <v>28</v>
      </c>
      <c r="AY151" s="32">
        <v>1.9642324045263899</v>
      </c>
      <c r="AZ151" s="31">
        <v>1.97390418051327</v>
      </c>
      <c r="BA151" s="32" t="s">
        <v>28</v>
      </c>
      <c r="BB151" s="32">
        <v>1.97390418051327</v>
      </c>
      <c r="BC151" s="31">
        <v>1.9875011071219</v>
      </c>
      <c r="BD151" s="32" t="s">
        <v>28</v>
      </c>
      <c r="BE151" s="32">
        <v>1.9875011071219</v>
      </c>
      <c r="BF151" s="31">
        <v>1.9860794952524901</v>
      </c>
      <c r="BG151" s="32" t="s">
        <v>28</v>
      </c>
      <c r="BH151" s="32">
        <v>1.9860794952524901</v>
      </c>
      <c r="BI151" s="31">
        <v>1.99761751366037</v>
      </c>
      <c r="BJ151" s="32" t="s">
        <v>28</v>
      </c>
      <c r="BK151" s="32">
        <v>1.99761751366037</v>
      </c>
      <c r="BL151" s="31">
        <v>2.0076321486761302</v>
      </c>
      <c r="BM151" s="32" t="s">
        <v>28</v>
      </c>
      <c r="BN151" s="32">
        <v>2.0076321486761302</v>
      </c>
      <c r="BO151" s="31">
        <v>2.0094254347341698</v>
      </c>
      <c r="BP151" s="32" t="s">
        <v>28</v>
      </c>
      <c r="BQ151" s="32">
        <v>2.0094254347341698</v>
      </c>
      <c r="BR151" s="31">
        <v>2.0222452518440899</v>
      </c>
      <c r="BS151" s="32" t="s">
        <v>28</v>
      </c>
      <c r="BT151" s="32">
        <v>2.0222452518440899</v>
      </c>
      <c r="BU151" s="31">
        <v>2.0138655823010998</v>
      </c>
      <c r="BV151" s="32" t="s">
        <v>28</v>
      </c>
      <c r="BW151" s="32">
        <v>2.0138655823010998</v>
      </c>
      <c r="BX151" s="31">
        <v>1.9465194863031701</v>
      </c>
      <c r="BY151" s="32" t="s">
        <v>28</v>
      </c>
      <c r="BZ151" s="32">
        <v>1.9465194863031701</v>
      </c>
      <c r="CA151" s="31">
        <v>1.88931057591243</v>
      </c>
      <c r="CB151" s="32" t="s">
        <v>28</v>
      </c>
      <c r="CC151" s="32">
        <v>1.88931057591243</v>
      </c>
      <c r="CD151" s="31">
        <v>1.72249325484316</v>
      </c>
      <c r="CE151" s="32" t="s">
        <v>28</v>
      </c>
      <c r="CF151" s="32">
        <v>1.72249325484316</v>
      </c>
      <c r="CG151" s="31">
        <v>1.50907175002159</v>
      </c>
      <c r="CH151" s="32" t="s">
        <v>28</v>
      </c>
      <c r="CI151" s="32">
        <v>1.50907175002159</v>
      </c>
      <c r="CJ151" s="31">
        <v>1.27068446092589</v>
      </c>
      <c r="CK151" s="32" t="s">
        <v>28</v>
      </c>
      <c r="CL151" s="32">
        <v>1.27068446092589</v>
      </c>
      <c r="CM151" s="31">
        <v>0.90268588523148796</v>
      </c>
      <c r="CN151" s="32" t="s">
        <v>28</v>
      </c>
      <c r="CO151" s="32">
        <v>0.90268588523148796</v>
      </c>
      <c r="CP151" s="31">
        <v>0.610518836041266</v>
      </c>
      <c r="CQ151" s="32" t="s">
        <v>28</v>
      </c>
      <c r="CR151" s="32">
        <v>0.610518836041266</v>
      </c>
      <c r="CS151" s="31">
        <v>0.31104770613553001</v>
      </c>
      <c r="CT151" s="32" t="s">
        <v>28</v>
      </c>
      <c r="CU151" s="32">
        <v>0.31104770613553001</v>
      </c>
      <c r="CV151" s="31">
        <v>0.10506684659385999</v>
      </c>
      <c r="CW151" s="32" t="s">
        <v>28</v>
      </c>
      <c r="CX151" s="32">
        <v>0.10506684659385999</v>
      </c>
      <c r="CY151" s="31">
        <v>-0.145774539736648</v>
      </c>
      <c r="CZ151" s="32" t="s">
        <v>28</v>
      </c>
      <c r="DA151" s="32">
        <v>-0.145774539736648</v>
      </c>
      <c r="DB151" s="31">
        <v>-0.41261791968287598</v>
      </c>
      <c r="DC151" s="32" t="s">
        <v>28</v>
      </c>
      <c r="DD151" s="32">
        <v>-0.41261791968287598</v>
      </c>
      <c r="DE151" s="31">
        <v>-0.71159431387691197</v>
      </c>
      <c r="DF151" s="32" t="s">
        <v>28</v>
      </c>
      <c r="DG151" s="32">
        <v>-0.71159431387691197</v>
      </c>
      <c r="DH151" s="31">
        <v>-0.94131715806584404</v>
      </c>
      <c r="DI151" s="32" t="s">
        <v>28</v>
      </c>
      <c r="DJ151" s="32">
        <v>-0.94131715806584404</v>
      </c>
      <c r="DK151" s="31">
        <v>-1.2398272760771101</v>
      </c>
      <c r="DL151" s="32" t="s">
        <v>28</v>
      </c>
      <c r="DM151" s="32">
        <v>-1.2398272760771101</v>
      </c>
      <c r="DN151" s="31">
        <v>-1.54225380713417</v>
      </c>
      <c r="DO151" s="32" t="s">
        <v>28</v>
      </c>
      <c r="DP151" s="32">
        <v>-1.54225380713417</v>
      </c>
      <c r="DQ151" s="31">
        <v>-1.7745573172411899</v>
      </c>
      <c r="DR151" s="32" t="s">
        <v>28</v>
      </c>
      <c r="DS151" s="32">
        <v>-1.7745573172411899</v>
      </c>
      <c r="DT151" s="31">
        <v>-2.03762547706408</v>
      </c>
      <c r="DU151" s="32" t="s">
        <v>28</v>
      </c>
      <c r="DV151" s="32">
        <v>-2.03762547706408</v>
      </c>
    </row>
    <row r="152" spans="1:126" x14ac:dyDescent="0.2">
      <c r="A152" s="30" t="s">
        <v>5</v>
      </c>
      <c r="B152">
        <v>149</v>
      </c>
      <c r="C152" s="37">
        <v>12</v>
      </c>
      <c r="D152" s="70">
        <v>4.2708461978635901</v>
      </c>
      <c r="E152" s="70" t="s">
        <v>28</v>
      </c>
      <c r="F152" s="70">
        <v>4.2708461978635901</v>
      </c>
      <c r="G152" s="32">
        <v>4.2749534667434999</v>
      </c>
      <c r="H152" s="32" t="s">
        <v>28</v>
      </c>
      <c r="I152" s="32">
        <v>4.2749534667434999</v>
      </c>
      <c r="J152" s="31">
        <v>4.28168839186824</v>
      </c>
      <c r="K152" s="32" t="s">
        <v>28</v>
      </c>
      <c r="L152" s="32">
        <v>4.28168839186824</v>
      </c>
      <c r="M152" s="31">
        <v>4.2837278593994199</v>
      </c>
      <c r="N152" s="32" t="s">
        <v>28</v>
      </c>
      <c r="O152" s="32">
        <v>4.2837278593994199</v>
      </c>
      <c r="P152" s="31">
        <v>4.2905076616915299</v>
      </c>
      <c r="Q152" s="32" t="s">
        <v>28</v>
      </c>
      <c r="R152" s="32">
        <v>4.2905076616915299</v>
      </c>
      <c r="S152" s="31">
        <v>4.2919794753715896</v>
      </c>
      <c r="T152" s="32" t="s">
        <v>28</v>
      </c>
      <c r="U152" s="32">
        <v>4.2919794753715896</v>
      </c>
      <c r="V152" s="31">
        <v>4.2942820507197998</v>
      </c>
      <c r="W152" s="32" t="s">
        <v>28</v>
      </c>
      <c r="X152" s="32">
        <v>4.2942820507197998</v>
      </c>
      <c r="Y152" s="31">
        <v>4.29455916838464</v>
      </c>
      <c r="Z152" s="32" t="s">
        <v>28</v>
      </c>
      <c r="AA152" s="32">
        <v>4.29455916838464</v>
      </c>
      <c r="AB152" s="31">
        <v>4.2947514192865599</v>
      </c>
      <c r="AC152" s="32" t="s">
        <v>28</v>
      </c>
      <c r="AD152" s="32">
        <v>4.2947514192865599</v>
      </c>
      <c r="AE152" s="31">
        <v>4.2940668875862604</v>
      </c>
      <c r="AF152" s="32" t="s">
        <v>28</v>
      </c>
      <c r="AG152" s="32">
        <v>4.2940668875862604</v>
      </c>
      <c r="AH152" s="31">
        <v>4.2984816914629498</v>
      </c>
      <c r="AI152" s="32" t="s">
        <v>28</v>
      </c>
      <c r="AJ152" s="32">
        <v>4.2984816914629498</v>
      </c>
      <c r="AK152" s="31">
        <v>4.2965799251100103</v>
      </c>
      <c r="AL152" s="32" t="s">
        <v>28</v>
      </c>
      <c r="AM152" s="32">
        <v>4.2965799251100103</v>
      </c>
      <c r="AN152" s="31">
        <v>4.3021991918956903</v>
      </c>
      <c r="AO152" s="32" t="s">
        <v>28</v>
      </c>
      <c r="AP152" s="32">
        <v>4.3021991918956903</v>
      </c>
      <c r="AQ152" s="31">
        <v>4.3021991918956903</v>
      </c>
      <c r="AR152" s="32" t="s">
        <v>28</v>
      </c>
      <c r="AS152" s="32">
        <v>4.3021991918956903</v>
      </c>
      <c r="AT152" s="31">
        <v>4.2987313016819799</v>
      </c>
      <c r="AU152" s="32" t="s">
        <v>28</v>
      </c>
      <c r="AV152" s="32">
        <v>4.2987313016819799</v>
      </c>
      <c r="AW152" s="31">
        <v>4.3003583440526603</v>
      </c>
      <c r="AX152" s="32" t="s">
        <v>28</v>
      </c>
      <c r="AY152" s="32">
        <v>4.3003583440526603</v>
      </c>
      <c r="AZ152" s="31">
        <v>4.3021730396712998</v>
      </c>
      <c r="BA152" s="32" t="s">
        <v>28</v>
      </c>
      <c r="BB152" s="32">
        <v>4.3021730396712998</v>
      </c>
      <c r="BC152" s="31">
        <v>4.3078913517249102</v>
      </c>
      <c r="BD152" s="32" t="s">
        <v>28</v>
      </c>
      <c r="BE152" s="32">
        <v>4.3078913517249102</v>
      </c>
      <c r="BF152" s="31">
        <v>4.3065853035714898</v>
      </c>
      <c r="BG152" s="32" t="s">
        <v>28</v>
      </c>
      <c r="BH152" s="32">
        <v>4.3065853035714898</v>
      </c>
      <c r="BI152" s="31">
        <v>4.3166883244107499</v>
      </c>
      <c r="BJ152" s="32" t="s">
        <v>28</v>
      </c>
      <c r="BK152" s="32">
        <v>4.3166883244107499</v>
      </c>
      <c r="BL152" s="31">
        <v>4.3206182036708398</v>
      </c>
      <c r="BM152" s="32" t="s">
        <v>28</v>
      </c>
      <c r="BN152" s="32">
        <v>4.3206182036708398</v>
      </c>
      <c r="BO152" s="31">
        <v>4.3228186662736503</v>
      </c>
      <c r="BP152" s="32" t="s">
        <v>28</v>
      </c>
      <c r="BQ152" s="32">
        <v>4.3228186662736503</v>
      </c>
      <c r="BR152" s="31">
        <v>4.3332968169513704</v>
      </c>
      <c r="BS152" s="32" t="s">
        <v>28</v>
      </c>
      <c r="BT152" s="32">
        <v>4.3332968169513704</v>
      </c>
      <c r="BU152" s="31">
        <v>4.3341411378883201</v>
      </c>
      <c r="BV152" s="32" t="s">
        <v>28</v>
      </c>
      <c r="BW152" s="32">
        <v>4.3341411378883201</v>
      </c>
      <c r="BX152" s="31">
        <v>4.33606783460875</v>
      </c>
      <c r="BY152" s="32" t="s">
        <v>28</v>
      </c>
      <c r="BZ152" s="32">
        <v>4.33606783460875</v>
      </c>
      <c r="CA152" s="31">
        <v>4.3294745439597104</v>
      </c>
      <c r="CB152" s="32" t="s">
        <v>28</v>
      </c>
      <c r="CC152" s="32">
        <v>4.3294745439597104</v>
      </c>
      <c r="CD152" s="31">
        <v>4.3288285374390201</v>
      </c>
      <c r="CE152" s="32" t="s">
        <v>28</v>
      </c>
      <c r="CF152" s="32">
        <v>4.3288285374390201</v>
      </c>
      <c r="CG152" s="31">
        <v>4.3336038996070201</v>
      </c>
      <c r="CH152" s="32" t="s">
        <v>28</v>
      </c>
      <c r="CI152" s="32">
        <v>4.3336038996070201</v>
      </c>
      <c r="CJ152" s="31">
        <v>4.3374148821437002</v>
      </c>
      <c r="CK152" s="32" t="s">
        <v>28</v>
      </c>
      <c r="CL152" s="32">
        <v>4.3374148821437002</v>
      </c>
      <c r="CM152" s="31">
        <v>4.3393046378562996</v>
      </c>
      <c r="CN152" s="32" t="s">
        <v>28</v>
      </c>
      <c r="CO152" s="32">
        <v>4.3393046378562996</v>
      </c>
      <c r="CP152" s="31">
        <v>4.3454091147612699</v>
      </c>
      <c r="CQ152" s="32" t="s">
        <v>28</v>
      </c>
      <c r="CR152" s="32">
        <v>4.3454091147612699</v>
      </c>
      <c r="CS152" s="31">
        <v>4.3490843959722296</v>
      </c>
      <c r="CT152" s="32" t="s">
        <v>28</v>
      </c>
      <c r="CU152" s="32">
        <v>4.3490843959722296</v>
      </c>
      <c r="CV152" s="31">
        <v>4.3449321579124698</v>
      </c>
      <c r="CW152" s="32" t="s">
        <v>28</v>
      </c>
      <c r="CX152" s="32">
        <v>4.3449321579124698</v>
      </c>
      <c r="CY152" s="31">
        <v>4.3438285147207498</v>
      </c>
      <c r="CZ152" s="32" t="s">
        <v>28</v>
      </c>
      <c r="DA152" s="32">
        <v>4.3438285147207498</v>
      </c>
      <c r="DB152" s="31">
        <v>4.3499343943006803</v>
      </c>
      <c r="DC152" s="32" t="s">
        <v>28</v>
      </c>
      <c r="DD152" s="32">
        <v>4.3499343943006803</v>
      </c>
      <c r="DE152" s="31">
        <v>4.3705736372801498</v>
      </c>
      <c r="DF152" s="32" t="s">
        <v>28</v>
      </c>
      <c r="DG152" s="32">
        <v>4.3705736372801498</v>
      </c>
      <c r="DH152" s="31">
        <v>4.3643851882723004</v>
      </c>
      <c r="DI152" s="32" t="s">
        <v>28</v>
      </c>
      <c r="DJ152" s="32">
        <v>4.3643851882723004</v>
      </c>
      <c r="DK152" s="31">
        <v>4.3540286027374604</v>
      </c>
      <c r="DL152" s="32" t="s">
        <v>28</v>
      </c>
      <c r="DM152" s="32">
        <v>4.3540286027374604</v>
      </c>
      <c r="DN152" s="31">
        <v>4.3503047399735904</v>
      </c>
      <c r="DO152" s="32" t="s">
        <v>28</v>
      </c>
      <c r="DP152" s="32">
        <v>4.3503047399735904</v>
      </c>
      <c r="DQ152" s="31">
        <v>4.3183601657329902</v>
      </c>
      <c r="DR152" s="32" t="s">
        <v>28</v>
      </c>
      <c r="DS152" s="32">
        <v>4.3183601657329902</v>
      </c>
      <c r="DT152" s="31">
        <v>4.2991768025472696</v>
      </c>
      <c r="DU152" s="32" t="s">
        <v>28</v>
      </c>
      <c r="DV152" s="32">
        <v>4.2991768025472696</v>
      </c>
    </row>
    <row r="153" spans="1:126" x14ac:dyDescent="0.2">
      <c r="A153" s="30" t="s">
        <v>5</v>
      </c>
      <c r="B153">
        <v>150</v>
      </c>
      <c r="C153" s="37">
        <v>13</v>
      </c>
      <c r="D153" s="70">
        <v>-0.41625061016579601</v>
      </c>
      <c r="E153" s="70" t="s">
        <v>28</v>
      </c>
      <c r="F153" s="70">
        <v>-0.41625061016579601</v>
      </c>
      <c r="G153" s="32">
        <v>-0.37244586953820202</v>
      </c>
      <c r="H153" s="32" t="s">
        <v>28</v>
      </c>
      <c r="I153" s="32">
        <v>-0.37244586953820202</v>
      </c>
      <c r="J153" s="31">
        <v>-0.34817053471422899</v>
      </c>
      <c r="K153" s="32" t="s">
        <v>28</v>
      </c>
      <c r="L153" s="32">
        <v>-0.34817053471422899</v>
      </c>
      <c r="M153" s="31">
        <v>-0.30611792203112598</v>
      </c>
      <c r="N153" s="32" t="s">
        <v>28</v>
      </c>
      <c r="O153" s="32">
        <v>-0.30611792203112598</v>
      </c>
      <c r="P153" s="31">
        <v>-0.271273965905517</v>
      </c>
      <c r="Q153" s="32" t="s">
        <v>28</v>
      </c>
      <c r="R153" s="32">
        <v>-0.271273965905517</v>
      </c>
      <c r="S153" s="31">
        <v>-0.26289223467915601</v>
      </c>
      <c r="T153" s="32" t="s">
        <v>28</v>
      </c>
      <c r="U153" s="32">
        <v>-0.26289223467915601</v>
      </c>
      <c r="V153" s="31">
        <v>-0.236478157372466</v>
      </c>
      <c r="W153" s="32" t="s">
        <v>28</v>
      </c>
      <c r="X153" s="32">
        <v>-0.236478157372466</v>
      </c>
      <c r="Y153" s="31">
        <v>-0.206972090319022</v>
      </c>
      <c r="Z153" s="32" t="s">
        <v>28</v>
      </c>
      <c r="AA153" s="32">
        <v>-0.206972090319022</v>
      </c>
      <c r="AB153" s="31">
        <v>-0.160247074653697</v>
      </c>
      <c r="AC153" s="32" t="s">
        <v>28</v>
      </c>
      <c r="AD153" s="32">
        <v>-0.160247074653697</v>
      </c>
      <c r="AE153" s="31">
        <v>-0.136956571634271</v>
      </c>
      <c r="AF153" s="32" t="s">
        <v>28</v>
      </c>
      <c r="AG153" s="32">
        <v>-0.136956571634271</v>
      </c>
      <c r="AH153" s="31">
        <v>-0.12517273410155999</v>
      </c>
      <c r="AI153" s="32" t="s">
        <v>28</v>
      </c>
      <c r="AJ153" s="32">
        <v>-0.12517273410155999</v>
      </c>
      <c r="AK153" s="31">
        <v>-7.1364138052138495E-2</v>
      </c>
      <c r="AL153" s="32" t="s">
        <v>28</v>
      </c>
      <c r="AM153" s="32">
        <v>-7.1364138052138495E-2</v>
      </c>
      <c r="AN153" s="31">
        <v>-5.81265282255242E-2</v>
      </c>
      <c r="AO153" s="32" t="s">
        <v>28</v>
      </c>
      <c r="AP153" s="32">
        <v>-5.81265282255242E-2</v>
      </c>
      <c r="AQ153" s="31">
        <v>-1.4560333782973601E-2</v>
      </c>
      <c r="AR153" s="32" t="s">
        <v>28</v>
      </c>
      <c r="AS153" s="32">
        <v>-1.4560333782973601E-2</v>
      </c>
      <c r="AT153" s="31">
        <v>-8.3826003121852902E-3</v>
      </c>
      <c r="AU153" s="32" t="s">
        <v>28</v>
      </c>
      <c r="AV153" s="32">
        <v>-8.3826003121852902E-3</v>
      </c>
      <c r="AW153" s="31">
        <v>2.8147641643908001E-2</v>
      </c>
      <c r="AX153" s="32" t="s">
        <v>28</v>
      </c>
      <c r="AY153" s="32">
        <v>2.8147641643908001E-2</v>
      </c>
      <c r="AZ153" s="31">
        <v>4.0881911526515699E-2</v>
      </c>
      <c r="BA153" s="32" t="s">
        <v>28</v>
      </c>
      <c r="BB153" s="32">
        <v>4.0881911526515699E-2</v>
      </c>
      <c r="BC153" s="31">
        <v>7.3173369868179503E-2</v>
      </c>
      <c r="BD153" s="32" t="s">
        <v>28</v>
      </c>
      <c r="BE153" s="32">
        <v>7.3173369868179503E-2</v>
      </c>
      <c r="BF153" s="31">
        <v>8.8376337787479706E-2</v>
      </c>
      <c r="BG153" s="32" t="s">
        <v>28</v>
      </c>
      <c r="BH153" s="32">
        <v>8.8376337787479706E-2</v>
      </c>
      <c r="BI153" s="31">
        <v>0.104155797178332</v>
      </c>
      <c r="BJ153" s="32" t="s">
        <v>28</v>
      </c>
      <c r="BK153" s="32">
        <v>0.104155797178332</v>
      </c>
      <c r="BL153" s="31">
        <v>0.10594865820161301</v>
      </c>
      <c r="BM153" s="32" t="s">
        <v>28</v>
      </c>
      <c r="BN153" s="32">
        <v>0.10594865820161301</v>
      </c>
      <c r="BO153" s="31">
        <v>0.118683533472223</v>
      </c>
      <c r="BP153" s="32" t="s">
        <v>28</v>
      </c>
      <c r="BQ153" s="32">
        <v>0.118683533472223</v>
      </c>
      <c r="BR153" s="31">
        <v>0.16709150772816</v>
      </c>
      <c r="BS153" s="32" t="s">
        <v>28</v>
      </c>
      <c r="BT153" s="32">
        <v>0.16709150772816</v>
      </c>
      <c r="BU153" s="31">
        <v>0.204058249943318</v>
      </c>
      <c r="BV153" s="32" t="s">
        <v>28</v>
      </c>
      <c r="BW153" s="32">
        <v>0.204058249943318</v>
      </c>
      <c r="BX153" s="31">
        <v>0.20805407354750999</v>
      </c>
      <c r="BY153" s="32" t="s">
        <v>28</v>
      </c>
      <c r="BZ153" s="32">
        <v>0.20805407354750999</v>
      </c>
      <c r="CA153" s="31">
        <v>0.20981733291824001</v>
      </c>
      <c r="CB153" s="32" t="s">
        <v>28</v>
      </c>
      <c r="CC153" s="32">
        <v>0.20981733291824001</v>
      </c>
      <c r="CD153" s="31">
        <v>0.19485836060439901</v>
      </c>
      <c r="CE153" s="32" t="s">
        <v>28</v>
      </c>
      <c r="CF153" s="32">
        <v>0.19485836060439901</v>
      </c>
      <c r="CG153" s="31">
        <v>0.20950012913024901</v>
      </c>
      <c r="CH153" s="32" t="s">
        <v>28</v>
      </c>
      <c r="CI153" s="32">
        <v>0.20950012913024901</v>
      </c>
      <c r="CJ153" s="31">
        <v>0.181128588880036</v>
      </c>
      <c r="CK153" s="32" t="s">
        <v>28</v>
      </c>
      <c r="CL153" s="32">
        <v>0.181128588880036</v>
      </c>
      <c r="CM153" s="31">
        <v>0.15411076340215801</v>
      </c>
      <c r="CN153" s="32" t="s">
        <v>28</v>
      </c>
      <c r="CO153" s="32">
        <v>0.15411076340215801</v>
      </c>
      <c r="CP153" s="31">
        <v>0.153202808689543</v>
      </c>
      <c r="CQ153" s="32" t="s">
        <v>28</v>
      </c>
      <c r="CR153" s="32">
        <v>0.153202808689543</v>
      </c>
      <c r="CS153" s="31">
        <v>0.157721620843564</v>
      </c>
      <c r="CT153" s="32" t="s">
        <v>28</v>
      </c>
      <c r="CU153" s="32">
        <v>0.157721620843564</v>
      </c>
      <c r="CV153" s="31">
        <v>0.116430914367671</v>
      </c>
      <c r="CW153" s="32" t="s">
        <v>28</v>
      </c>
      <c r="CX153" s="32">
        <v>0.116430914367671</v>
      </c>
      <c r="CY153" s="31">
        <v>0.12367137363288599</v>
      </c>
      <c r="CZ153" s="32" t="s">
        <v>28</v>
      </c>
      <c r="DA153" s="32">
        <v>0.12367137363288599</v>
      </c>
      <c r="DB153" s="31">
        <v>8.6822169831008697E-2</v>
      </c>
      <c r="DC153" s="32" t="s">
        <v>28</v>
      </c>
      <c r="DD153" s="32">
        <v>8.6822169831008697E-2</v>
      </c>
      <c r="DE153" s="31">
        <v>4.2385570986869299E-2</v>
      </c>
      <c r="DF153" s="32" t="s">
        <v>28</v>
      </c>
      <c r="DG153" s="32">
        <v>4.2385570986869299E-2</v>
      </c>
      <c r="DH153" s="31">
        <v>-5.1589864467720799E-2</v>
      </c>
      <c r="DI153" s="32" t="s">
        <v>28</v>
      </c>
      <c r="DJ153" s="32">
        <v>-5.1589864467720799E-2</v>
      </c>
      <c r="DK153" s="31">
        <v>-8.7197992614535993E-2</v>
      </c>
      <c r="DL153" s="32" t="s">
        <v>28</v>
      </c>
      <c r="DM153" s="32">
        <v>-8.7197992614535993E-2</v>
      </c>
      <c r="DN153" s="31">
        <v>-0.23555093641299499</v>
      </c>
      <c r="DO153" s="32" t="s">
        <v>28</v>
      </c>
      <c r="DP153" s="32">
        <v>-0.23555093641299499</v>
      </c>
      <c r="DQ153" s="31">
        <v>-0.407878506510371</v>
      </c>
      <c r="DR153" s="32" t="s">
        <v>28</v>
      </c>
      <c r="DS153" s="32">
        <v>-0.407878506510371</v>
      </c>
      <c r="DT153" s="31">
        <v>-0.56235633969796495</v>
      </c>
      <c r="DU153" s="32" t="s">
        <v>28</v>
      </c>
      <c r="DV153" s="32">
        <v>-0.56235633969796495</v>
      </c>
    </row>
    <row r="154" spans="1:126" x14ac:dyDescent="0.2">
      <c r="A154" s="30" t="s">
        <v>5</v>
      </c>
      <c r="B154">
        <v>151</v>
      </c>
      <c r="C154" s="37">
        <v>14</v>
      </c>
      <c r="D154" s="70">
        <v>7.4831615402975498</v>
      </c>
      <c r="E154" s="70" t="s">
        <v>28</v>
      </c>
      <c r="F154" s="70">
        <v>7.4831615402975498</v>
      </c>
      <c r="G154" s="32">
        <v>7.4845222339633004</v>
      </c>
      <c r="H154" s="32" t="s">
        <v>28</v>
      </c>
      <c r="I154" s="32">
        <v>7.4845222339633004</v>
      </c>
      <c r="J154" s="31">
        <v>7.4860693900061097</v>
      </c>
      <c r="K154" s="32" t="s">
        <v>28</v>
      </c>
      <c r="L154" s="32">
        <v>7.4860693900061097</v>
      </c>
      <c r="M154" s="31">
        <v>7.4874486687761301</v>
      </c>
      <c r="N154" s="32" t="s">
        <v>28</v>
      </c>
      <c r="O154" s="32">
        <v>7.4874486687761301</v>
      </c>
      <c r="P154" s="31">
        <v>7.4893698799896198</v>
      </c>
      <c r="Q154" s="32" t="s">
        <v>28</v>
      </c>
      <c r="R154" s="32">
        <v>7.4893698799896198</v>
      </c>
      <c r="S154" s="31">
        <v>7.4934673307458599</v>
      </c>
      <c r="T154" s="32" t="s">
        <v>28</v>
      </c>
      <c r="U154" s="32">
        <v>7.4934673307458599</v>
      </c>
      <c r="V154" s="31">
        <v>7.4971135113993501</v>
      </c>
      <c r="W154" s="32" t="s">
        <v>28</v>
      </c>
      <c r="X154" s="32">
        <v>7.4971135113993501</v>
      </c>
      <c r="Y154" s="31">
        <v>7.50341740468156</v>
      </c>
      <c r="Z154" s="32" t="s">
        <v>28</v>
      </c>
      <c r="AA154" s="32">
        <v>7.50341740468156</v>
      </c>
      <c r="AB154" s="31">
        <v>7.5053979650129596</v>
      </c>
      <c r="AC154" s="32" t="s">
        <v>28</v>
      </c>
      <c r="AD154" s="32">
        <v>7.5053979650129596</v>
      </c>
      <c r="AE154" s="31">
        <v>7.5118317574397002</v>
      </c>
      <c r="AF154" s="32" t="s">
        <v>28</v>
      </c>
      <c r="AG154" s="32">
        <v>7.5118317574397002</v>
      </c>
      <c r="AH154" s="31">
        <v>7.5168364502861502</v>
      </c>
      <c r="AI154" s="32" t="s">
        <v>28</v>
      </c>
      <c r="AJ154" s="32">
        <v>7.5168364502861502</v>
      </c>
      <c r="AK154" s="31">
        <v>7.5223624694064499</v>
      </c>
      <c r="AL154" s="32" t="s">
        <v>28</v>
      </c>
      <c r="AM154" s="32">
        <v>7.5223624694064499</v>
      </c>
      <c r="AN154" s="31">
        <v>7.52705885620139</v>
      </c>
      <c r="AO154" s="32" t="s">
        <v>28</v>
      </c>
      <c r="AP154" s="32">
        <v>7.52705885620139</v>
      </c>
      <c r="AQ154" s="31">
        <v>7.5294215387200998</v>
      </c>
      <c r="AR154" s="32" t="s">
        <v>28</v>
      </c>
      <c r="AS154" s="32">
        <v>7.5294215387200998</v>
      </c>
      <c r="AT154" s="31">
        <v>7.53535552498803</v>
      </c>
      <c r="AU154" s="32" t="s">
        <v>28</v>
      </c>
      <c r="AV154" s="32">
        <v>7.53535552498803</v>
      </c>
      <c r="AW154" s="31">
        <v>7.5107037934104</v>
      </c>
      <c r="AX154" s="32" t="s">
        <v>28</v>
      </c>
      <c r="AY154" s="32">
        <v>7.5107037934104</v>
      </c>
      <c r="AZ154" s="31">
        <v>7.5154039156499799</v>
      </c>
      <c r="BA154" s="32" t="s">
        <v>28</v>
      </c>
      <c r="BB154" s="32">
        <v>7.5154039156499799</v>
      </c>
      <c r="BC154" s="31">
        <v>7.5212615250663397</v>
      </c>
      <c r="BD154" s="32" t="s">
        <v>28</v>
      </c>
      <c r="BE154" s="32">
        <v>7.5212615250663397</v>
      </c>
      <c r="BF154" s="31">
        <v>7.5248861841033596</v>
      </c>
      <c r="BG154" s="32" t="s">
        <v>28</v>
      </c>
      <c r="BH154" s="32">
        <v>7.5248861841033596</v>
      </c>
      <c r="BI154" s="31">
        <v>7.5278774585724602</v>
      </c>
      <c r="BJ154" s="32" t="s">
        <v>28</v>
      </c>
      <c r="BK154" s="32">
        <v>7.5278774585724602</v>
      </c>
      <c r="BL154" s="31">
        <v>7.5375525232077996</v>
      </c>
      <c r="BM154" s="32" t="s">
        <v>28</v>
      </c>
      <c r="BN154" s="32">
        <v>7.5375525232077996</v>
      </c>
      <c r="BO154" s="31">
        <v>7.4537896874988601</v>
      </c>
      <c r="BP154" s="32" t="s">
        <v>28</v>
      </c>
      <c r="BQ154" s="32">
        <v>7.4537896874988601</v>
      </c>
      <c r="BR154" s="31">
        <v>7.4589995580413797</v>
      </c>
      <c r="BS154" s="32" t="s">
        <v>28</v>
      </c>
      <c r="BT154" s="32">
        <v>7.4589995580413797</v>
      </c>
      <c r="BU154" s="31">
        <v>7.4622680725543198</v>
      </c>
      <c r="BV154" s="32" t="s">
        <v>28</v>
      </c>
      <c r="BW154" s="32">
        <v>7.4622680725543198</v>
      </c>
      <c r="BX154" s="31">
        <v>7.4761265648727599</v>
      </c>
      <c r="BY154" s="32" t="s">
        <v>28</v>
      </c>
      <c r="BZ154" s="32">
        <v>7.4761265648727599</v>
      </c>
      <c r="CA154" s="31">
        <v>7.4855227643703897</v>
      </c>
      <c r="CB154" s="32" t="s">
        <v>28</v>
      </c>
      <c r="CC154" s="32">
        <v>7.4855227643703897</v>
      </c>
      <c r="CD154" s="31">
        <v>7.46105746958591</v>
      </c>
      <c r="CE154" s="32" t="s">
        <v>28</v>
      </c>
      <c r="CF154" s="32">
        <v>7.46105746958591</v>
      </c>
      <c r="CG154" s="31">
        <v>7.4563570935990899</v>
      </c>
      <c r="CH154" s="32" t="s">
        <v>28</v>
      </c>
      <c r="CI154" s="32">
        <v>7.4563570935990899</v>
      </c>
      <c r="CJ154" s="31">
        <v>7.3574684295989101</v>
      </c>
      <c r="CK154" s="32" t="s">
        <v>28</v>
      </c>
      <c r="CL154" s="32">
        <v>7.3574684295989101</v>
      </c>
      <c r="CM154" s="31">
        <v>7.3465843426210702</v>
      </c>
      <c r="CN154" s="32" t="s">
        <v>28</v>
      </c>
      <c r="CO154" s="32">
        <v>7.3465843426210702</v>
      </c>
      <c r="CP154" s="31">
        <v>7.2884883968244898</v>
      </c>
      <c r="CQ154" s="32" t="s">
        <v>28</v>
      </c>
      <c r="CR154" s="32">
        <v>7.2884883968244898</v>
      </c>
      <c r="CS154" s="31">
        <v>7.2366063564161003</v>
      </c>
      <c r="CT154" s="32" t="s">
        <v>28</v>
      </c>
      <c r="CU154" s="32">
        <v>7.2366063564161003</v>
      </c>
      <c r="CV154" s="31">
        <v>7.24523078017386</v>
      </c>
      <c r="CW154" s="32" t="s">
        <v>28</v>
      </c>
      <c r="CX154" s="32">
        <v>7.24523078017386</v>
      </c>
      <c r="CY154" s="31">
        <v>7.1701395358470501</v>
      </c>
      <c r="CZ154" s="32" t="s">
        <v>28</v>
      </c>
      <c r="DA154" s="32">
        <v>7.1701395358470501</v>
      </c>
      <c r="DB154" s="31">
        <v>7.0786688408316598</v>
      </c>
      <c r="DC154" s="32" t="s">
        <v>28</v>
      </c>
      <c r="DD154" s="32">
        <v>7.0786688408316598</v>
      </c>
      <c r="DE154" s="31">
        <v>6.9469222075139001</v>
      </c>
      <c r="DF154" s="32" t="s">
        <v>28</v>
      </c>
      <c r="DG154" s="32">
        <v>6.9469222075139001</v>
      </c>
      <c r="DH154" s="31">
        <v>6.8662373416778504</v>
      </c>
      <c r="DI154" s="32" t="s">
        <v>28</v>
      </c>
      <c r="DJ154" s="32">
        <v>6.8662373416778504</v>
      </c>
      <c r="DK154" s="31">
        <v>6.6931280672877502</v>
      </c>
      <c r="DL154" s="32" t="s">
        <v>28</v>
      </c>
      <c r="DM154" s="32">
        <v>6.6931280672877502</v>
      </c>
      <c r="DN154" s="31">
        <v>6.4930278998749396</v>
      </c>
      <c r="DO154" s="32" t="s">
        <v>28</v>
      </c>
      <c r="DP154" s="32">
        <v>6.4930278998749396</v>
      </c>
      <c r="DQ154" s="31">
        <v>6.2460136360896499</v>
      </c>
      <c r="DR154" s="32" t="s">
        <v>28</v>
      </c>
      <c r="DS154" s="32">
        <v>6.2460136360896499</v>
      </c>
      <c r="DT154" s="31">
        <v>6.00452732628486</v>
      </c>
      <c r="DU154" s="32" t="s">
        <v>28</v>
      </c>
      <c r="DV154" s="32">
        <v>6.00452732628486</v>
      </c>
    </row>
    <row r="155" spans="1:126" x14ac:dyDescent="0.2">
      <c r="A155" s="30" t="s">
        <v>7</v>
      </c>
      <c r="B155">
        <v>152</v>
      </c>
      <c r="C155" s="37">
        <v>15</v>
      </c>
      <c r="D155" s="70">
        <v>-1.4579851073080601</v>
      </c>
      <c r="E155" s="70" t="s">
        <v>28</v>
      </c>
      <c r="F155" s="70">
        <v>-1.4579851073080601</v>
      </c>
      <c r="G155" s="32">
        <v>-1.41170960888373</v>
      </c>
      <c r="H155" s="32" t="s">
        <v>28</v>
      </c>
      <c r="I155" s="32">
        <v>-1.41170960888373</v>
      </c>
      <c r="J155" s="31">
        <v>-1.3545519155508099</v>
      </c>
      <c r="K155" s="32" t="s">
        <v>28</v>
      </c>
      <c r="L155" s="32">
        <v>-1.3545519155508099</v>
      </c>
      <c r="M155" s="31">
        <v>-1.28570489437112</v>
      </c>
      <c r="N155" s="32" t="s">
        <v>28</v>
      </c>
      <c r="O155" s="32">
        <v>-1.28570489437112</v>
      </c>
      <c r="P155" s="31">
        <v>-1.2228123337549199</v>
      </c>
      <c r="Q155" s="32" t="s">
        <v>28</v>
      </c>
      <c r="R155" s="32">
        <v>-1.2228123337549199</v>
      </c>
      <c r="S155" s="31">
        <v>-1.1963001370103099</v>
      </c>
      <c r="T155" s="32" t="s">
        <v>28</v>
      </c>
      <c r="U155" s="32">
        <v>-1.1963001370103099</v>
      </c>
      <c r="V155" s="31">
        <v>-1.14730698845277</v>
      </c>
      <c r="W155" s="32" t="s">
        <v>28</v>
      </c>
      <c r="X155" s="32">
        <v>-1.14730698845277</v>
      </c>
      <c r="Y155" s="31">
        <v>-1.1266222609309799</v>
      </c>
      <c r="Z155" s="32" t="s">
        <v>28</v>
      </c>
      <c r="AA155" s="32">
        <v>-1.1266222609309799</v>
      </c>
      <c r="AB155" s="31">
        <v>-1.0634940794538099</v>
      </c>
      <c r="AC155" s="32" t="s">
        <v>28</v>
      </c>
      <c r="AD155" s="32">
        <v>-1.0634940794538099</v>
      </c>
      <c r="AE155" s="31">
        <v>-1.04312509119209</v>
      </c>
      <c r="AF155" s="32" t="s">
        <v>28</v>
      </c>
      <c r="AG155" s="32">
        <v>-1.04312509119209</v>
      </c>
      <c r="AH155" s="31">
        <v>-0.98867658563025396</v>
      </c>
      <c r="AI155" s="32" t="s">
        <v>28</v>
      </c>
      <c r="AJ155" s="32">
        <v>-0.98867658563025396</v>
      </c>
      <c r="AK155" s="31">
        <v>-0.92125346974397504</v>
      </c>
      <c r="AL155" s="32" t="s">
        <v>28</v>
      </c>
      <c r="AM155" s="32">
        <v>-0.92125346974397504</v>
      </c>
      <c r="AN155" s="31">
        <v>-0.88063527440770095</v>
      </c>
      <c r="AO155" s="32" t="s">
        <v>28</v>
      </c>
      <c r="AP155" s="32">
        <v>-0.88063527440770095</v>
      </c>
      <c r="AQ155" s="31">
        <v>-0.84988912891052903</v>
      </c>
      <c r="AR155" s="32" t="s">
        <v>28</v>
      </c>
      <c r="AS155" s="32">
        <v>-0.84988912891052903</v>
      </c>
      <c r="AT155" s="31">
        <v>-0.82266413549469197</v>
      </c>
      <c r="AU155" s="32" t="s">
        <v>28</v>
      </c>
      <c r="AV155" s="32">
        <v>-0.82266413549469197</v>
      </c>
      <c r="AW155" s="31">
        <v>-0.83393108006976802</v>
      </c>
      <c r="AX155" s="32" t="s">
        <v>28</v>
      </c>
      <c r="AY155" s="32">
        <v>-0.83393108006976802</v>
      </c>
      <c r="AZ155" s="31">
        <v>-0.87029169025034803</v>
      </c>
      <c r="BA155" s="32" t="s">
        <v>28</v>
      </c>
      <c r="BB155" s="32">
        <v>-0.87029169025034803</v>
      </c>
      <c r="BC155" s="31">
        <v>-0.87840055601599698</v>
      </c>
      <c r="BD155" s="32" t="s">
        <v>28</v>
      </c>
      <c r="BE155" s="32">
        <v>-0.87840055601599698</v>
      </c>
      <c r="BF155" s="31">
        <v>-0.91119280637329902</v>
      </c>
      <c r="BG155" s="32" t="s">
        <v>28</v>
      </c>
      <c r="BH155" s="32">
        <v>-0.91119280637329902</v>
      </c>
      <c r="BI155" s="31">
        <v>-0.936061747531169</v>
      </c>
      <c r="BJ155" s="32" t="s">
        <v>28</v>
      </c>
      <c r="BK155" s="32">
        <v>-0.936061747531169</v>
      </c>
      <c r="BL155" s="31">
        <v>-0.939944642900854</v>
      </c>
      <c r="BM155" s="32" t="s">
        <v>28</v>
      </c>
      <c r="BN155" s="32">
        <v>-0.939944642900854</v>
      </c>
      <c r="BO155" s="31">
        <v>-0.98697577006370096</v>
      </c>
      <c r="BP155" s="32" t="s">
        <v>28</v>
      </c>
      <c r="BQ155" s="32">
        <v>-0.98697577006370096</v>
      </c>
      <c r="BR155" s="31">
        <v>-0.99849358773421004</v>
      </c>
      <c r="BS155" s="32" t="s">
        <v>28</v>
      </c>
      <c r="BT155" s="32">
        <v>-0.99849358773421004</v>
      </c>
      <c r="BU155" s="31">
        <v>-1.00744047784017</v>
      </c>
      <c r="BV155" s="32" t="s">
        <v>28</v>
      </c>
      <c r="BW155" s="32">
        <v>-1.00744047784017</v>
      </c>
      <c r="BX155" s="31">
        <v>-1.04898031991121</v>
      </c>
      <c r="BY155" s="32" t="s">
        <v>28</v>
      </c>
      <c r="BZ155" s="32">
        <v>-1.04898031991121</v>
      </c>
      <c r="CA155" s="31">
        <v>-1.0558560544083699</v>
      </c>
      <c r="CB155" s="32" t="s">
        <v>28</v>
      </c>
      <c r="CC155" s="32">
        <v>-1.0558560544083699</v>
      </c>
      <c r="CD155" s="31">
        <v>-1.1498233614773801</v>
      </c>
      <c r="CE155" s="32" t="s">
        <v>28</v>
      </c>
      <c r="CF155" s="32">
        <v>-1.1498233614773801</v>
      </c>
      <c r="CG155" s="31">
        <v>-1.2529699521842601</v>
      </c>
      <c r="CH155" s="32" t="s">
        <v>28</v>
      </c>
      <c r="CI155" s="32">
        <v>-1.2529699521842601</v>
      </c>
      <c r="CJ155" s="31">
        <v>-1.2836417351423901</v>
      </c>
      <c r="CK155" s="32" t="s">
        <v>28</v>
      </c>
      <c r="CL155" s="32">
        <v>-1.2836417351423901</v>
      </c>
      <c r="CM155" s="31">
        <v>-1.3902605771216201</v>
      </c>
      <c r="CN155" s="32" t="s">
        <v>28</v>
      </c>
      <c r="CO155" s="32">
        <v>-1.3902605771216201</v>
      </c>
      <c r="CP155" s="31">
        <v>-1.5168417415567399</v>
      </c>
      <c r="CQ155" s="32" t="s">
        <v>28</v>
      </c>
      <c r="CR155" s="32">
        <v>-1.5168417415567399</v>
      </c>
      <c r="CS155" s="31">
        <v>-1.6428882956683499</v>
      </c>
      <c r="CT155" s="32" t="s">
        <v>28</v>
      </c>
      <c r="CU155" s="32">
        <v>-1.6428882956683499</v>
      </c>
      <c r="CV155" s="31">
        <v>-1.7728432174833499</v>
      </c>
      <c r="CW155" s="32" t="s">
        <v>28</v>
      </c>
      <c r="CX155" s="32">
        <v>-1.7728432174833499</v>
      </c>
      <c r="CY155" s="31">
        <v>-1.9324630804571099</v>
      </c>
      <c r="CZ155" s="32" t="s">
        <v>28</v>
      </c>
      <c r="DA155" s="32">
        <v>-1.9324630804571099</v>
      </c>
      <c r="DB155" s="31">
        <v>-2.0351861060615901</v>
      </c>
      <c r="DC155" s="32" t="s">
        <v>28</v>
      </c>
      <c r="DD155" s="32">
        <v>-2.0351861060615901</v>
      </c>
      <c r="DE155" s="31">
        <v>-2.1336079288863901</v>
      </c>
      <c r="DF155" s="32" t="s">
        <v>28</v>
      </c>
      <c r="DG155" s="32">
        <v>-2.1336079288863901</v>
      </c>
      <c r="DH155" s="31">
        <v>-2.36316300449172</v>
      </c>
      <c r="DI155" s="32" t="s">
        <v>28</v>
      </c>
      <c r="DJ155" s="32">
        <v>-2.36316300449172</v>
      </c>
      <c r="DK155" s="31">
        <v>-2.5339379280068299</v>
      </c>
      <c r="DL155" s="32" t="s">
        <v>28</v>
      </c>
      <c r="DM155" s="32">
        <v>-2.5339379280068299</v>
      </c>
      <c r="DN155" s="31">
        <v>-2.7221758408065901</v>
      </c>
      <c r="DO155" s="32" t="s">
        <v>28</v>
      </c>
      <c r="DP155" s="32">
        <v>-2.7221758408065901</v>
      </c>
      <c r="DQ155" s="31">
        <v>-2.8168095099725301</v>
      </c>
      <c r="DR155" s="32" t="s">
        <v>28</v>
      </c>
      <c r="DS155" s="32">
        <v>-2.8168095099725301</v>
      </c>
      <c r="DT155" s="31">
        <v>-3.0294004036103499</v>
      </c>
      <c r="DU155" s="32" t="s">
        <v>28</v>
      </c>
      <c r="DV155" s="32">
        <v>-3.0294004036103499</v>
      </c>
    </row>
    <row r="156" spans="1:126" x14ac:dyDescent="0.2">
      <c r="A156" s="30" t="s">
        <v>5</v>
      </c>
      <c r="B156">
        <v>153</v>
      </c>
      <c r="C156" s="37">
        <v>16</v>
      </c>
      <c r="D156" s="70">
        <v>6.82901284047548</v>
      </c>
      <c r="E156" s="70" t="s">
        <v>28</v>
      </c>
      <c r="F156" s="70">
        <v>6.82901284047548</v>
      </c>
      <c r="G156" s="32">
        <v>6.8934692742595098</v>
      </c>
      <c r="H156" s="32" t="s">
        <v>28</v>
      </c>
      <c r="I156" s="32">
        <v>6.8934692742595098</v>
      </c>
      <c r="J156" s="31">
        <v>6.9269985267156997</v>
      </c>
      <c r="K156" s="32" t="s">
        <v>28</v>
      </c>
      <c r="L156" s="32">
        <v>6.9269985267156997</v>
      </c>
      <c r="M156" s="31">
        <v>6.9737814552978996</v>
      </c>
      <c r="N156" s="32" t="s">
        <v>28</v>
      </c>
      <c r="O156" s="32">
        <v>6.9737814552978996</v>
      </c>
      <c r="P156" s="31">
        <v>7.0061171340389796</v>
      </c>
      <c r="Q156" s="32" t="s">
        <v>28</v>
      </c>
      <c r="R156" s="32">
        <v>7.0061171340389796</v>
      </c>
      <c r="S156" s="31">
        <v>7.0400948136164203</v>
      </c>
      <c r="T156" s="32" t="s">
        <v>28</v>
      </c>
      <c r="U156" s="32">
        <v>7.0400948136164203</v>
      </c>
      <c r="V156" s="31">
        <v>7.0859380770099802</v>
      </c>
      <c r="W156" s="32" t="s">
        <v>28</v>
      </c>
      <c r="X156" s="32">
        <v>7.0859380770099802</v>
      </c>
      <c r="Y156" s="31">
        <v>7.1252270826006701</v>
      </c>
      <c r="Z156" s="32" t="s">
        <v>28</v>
      </c>
      <c r="AA156" s="32">
        <v>7.1252270826006701</v>
      </c>
      <c r="AB156" s="31">
        <v>7.1609253023393098</v>
      </c>
      <c r="AC156" s="32" t="s">
        <v>28</v>
      </c>
      <c r="AD156" s="32">
        <v>7.1609253023393098</v>
      </c>
      <c r="AE156" s="31">
        <v>7.1812533234062803</v>
      </c>
      <c r="AF156" s="32" t="s">
        <v>28</v>
      </c>
      <c r="AG156" s="32">
        <v>7.1812533234062803</v>
      </c>
      <c r="AH156" s="31">
        <v>7.1953126635348097</v>
      </c>
      <c r="AI156" s="32" t="s">
        <v>28</v>
      </c>
      <c r="AJ156" s="32">
        <v>7.1953126635348097</v>
      </c>
      <c r="AK156" s="31">
        <v>7.2175395834810203</v>
      </c>
      <c r="AL156" s="32" t="s">
        <v>28</v>
      </c>
      <c r="AM156" s="32">
        <v>7.2175395834810203</v>
      </c>
      <c r="AN156" s="31">
        <v>7.2361945839895299</v>
      </c>
      <c r="AO156" s="32" t="s">
        <v>28</v>
      </c>
      <c r="AP156" s="32">
        <v>7.2361945839895299</v>
      </c>
      <c r="AQ156" s="31">
        <v>7.2511770033981202</v>
      </c>
      <c r="AR156" s="32" t="s">
        <v>28</v>
      </c>
      <c r="AS156" s="32">
        <v>7.2511770033981202</v>
      </c>
      <c r="AT156" s="31">
        <v>7.2988903545629</v>
      </c>
      <c r="AU156" s="32" t="s">
        <v>28</v>
      </c>
      <c r="AV156" s="32">
        <v>7.2988903545629</v>
      </c>
      <c r="AW156" s="31">
        <v>7.3047378459720003</v>
      </c>
      <c r="AX156" s="32" t="s">
        <v>28</v>
      </c>
      <c r="AY156" s="32">
        <v>7.3047378459720003</v>
      </c>
      <c r="AZ156" s="31">
        <v>7.3162504261241796</v>
      </c>
      <c r="BA156" s="32" t="s">
        <v>28</v>
      </c>
      <c r="BB156" s="32">
        <v>7.3162504261241796</v>
      </c>
      <c r="BC156" s="31">
        <v>7.33814974697097</v>
      </c>
      <c r="BD156" s="32" t="s">
        <v>28</v>
      </c>
      <c r="BE156" s="32">
        <v>7.33814974697097</v>
      </c>
      <c r="BF156" s="31">
        <v>7.3499333273667302</v>
      </c>
      <c r="BG156" s="32" t="s">
        <v>28</v>
      </c>
      <c r="BH156" s="32">
        <v>7.3499333273667302</v>
      </c>
      <c r="BI156" s="31">
        <v>7.3707042901070396</v>
      </c>
      <c r="BJ156" s="32" t="s">
        <v>28</v>
      </c>
      <c r="BK156" s="32">
        <v>7.3707042901070396</v>
      </c>
      <c r="BL156" s="31">
        <v>7.40549759778746</v>
      </c>
      <c r="BM156" s="32" t="s">
        <v>28</v>
      </c>
      <c r="BN156" s="32">
        <v>7.40549759778746</v>
      </c>
      <c r="BO156" s="31">
        <v>7.4202193388958504</v>
      </c>
      <c r="BP156" s="32" t="s">
        <v>28</v>
      </c>
      <c r="BQ156" s="32">
        <v>7.4202193388958504</v>
      </c>
      <c r="BR156" s="31">
        <v>7.4394924609624598</v>
      </c>
      <c r="BS156" s="32" t="s">
        <v>28</v>
      </c>
      <c r="BT156" s="32">
        <v>7.4394924609624598</v>
      </c>
      <c r="BU156" s="31">
        <v>7.4641858447854501</v>
      </c>
      <c r="BV156" s="32" t="s">
        <v>28</v>
      </c>
      <c r="BW156" s="32">
        <v>7.4641858447854501</v>
      </c>
      <c r="BX156" s="31">
        <v>7.49030522208544</v>
      </c>
      <c r="BY156" s="32" t="s">
        <v>28</v>
      </c>
      <c r="BZ156" s="32">
        <v>7.49030522208544</v>
      </c>
      <c r="CA156" s="31">
        <v>7.4915556315642302</v>
      </c>
      <c r="CB156" s="32" t="s">
        <v>28</v>
      </c>
      <c r="CC156" s="32">
        <v>7.4915556315642302</v>
      </c>
      <c r="CD156" s="31">
        <v>7.51485818554485</v>
      </c>
      <c r="CE156" s="32" t="s">
        <v>28</v>
      </c>
      <c r="CF156" s="32">
        <v>7.51485818554485</v>
      </c>
      <c r="CG156" s="31">
        <v>7.5360455580870402</v>
      </c>
      <c r="CH156" s="32" t="s">
        <v>28</v>
      </c>
      <c r="CI156" s="32">
        <v>7.5360455580870402</v>
      </c>
      <c r="CJ156" s="31">
        <v>7.5494248314352701</v>
      </c>
      <c r="CK156" s="32" t="s">
        <v>28</v>
      </c>
      <c r="CL156" s="32">
        <v>7.5494248314352701</v>
      </c>
      <c r="CM156" s="31">
        <v>7.5743420936930699</v>
      </c>
      <c r="CN156" s="32" t="s">
        <v>28</v>
      </c>
      <c r="CO156" s="32">
        <v>7.5743420936930699</v>
      </c>
      <c r="CP156" s="31">
        <v>7.6004089956755196</v>
      </c>
      <c r="CQ156" s="32" t="s">
        <v>28</v>
      </c>
      <c r="CR156" s="32">
        <v>7.6004089956755196</v>
      </c>
      <c r="CS156" s="31">
        <v>7.6382377746351704</v>
      </c>
      <c r="CT156" s="32" t="s">
        <v>28</v>
      </c>
      <c r="CU156" s="32">
        <v>7.6382377746351704</v>
      </c>
      <c r="CV156" s="31">
        <v>7.6372558859063204</v>
      </c>
      <c r="CW156" s="32" t="s">
        <v>28</v>
      </c>
      <c r="CX156" s="32">
        <v>7.6372558859063204</v>
      </c>
      <c r="CY156" s="31">
        <v>7.6056495761950602</v>
      </c>
      <c r="CZ156" s="32" t="s">
        <v>28</v>
      </c>
      <c r="DA156" s="32">
        <v>7.6056495761950602</v>
      </c>
      <c r="DB156" s="31">
        <v>7.6034998358113697</v>
      </c>
      <c r="DC156" s="32" t="s">
        <v>28</v>
      </c>
      <c r="DD156" s="32">
        <v>7.6034998358113697</v>
      </c>
      <c r="DE156" s="31">
        <v>7.6095492323735403</v>
      </c>
      <c r="DF156" s="32" t="s">
        <v>28</v>
      </c>
      <c r="DG156" s="32">
        <v>7.6095492323735403</v>
      </c>
      <c r="DH156" s="31">
        <v>7.5637379222199197</v>
      </c>
      <c r="DI156" s="32" t="s">
        <v>28</v>
      </c>
      <c r="DJ156" s="32">
        <v>7.5637379222199197</v>
      </c>
      <c r="DK156" s="31">
        <v>7.4052818947002299</v>
      </c>
      <c r="DL156" s="32" t="s">
        <v>28</v>
      </c>
      <c r="DM156" s="32">
        <v>7.4052818947002299</v>
      </c>
      <c r="DN156" s="31">
        <v>7.36283557279934</v>
      </c>
      <c r="DO156" s="32" t="s">
        <v>28</v>
      </c>
      <c r="DP156" s="32">
        <v>7.36283557279934</v>
      </c>
      <c r="DQ156" s="31">
        <v>7.31081224939342</v>
      </c>
      <c r="DR156" s="32" t="s">
        <v>28</v>
      </c>
      <c r="DS156" s="32">
        <v>7.31081224939342</v>
      </c>
      <c r="DT156" s="31">
        <v>7.1693033241598298</v>
      </c>
      <c r="DU156" s="32" t="s">
        <v>28</v>
      </c>
      <c r="DV156" s="32">
        <v>7.1693033241598298</v>
      </c>
    </row>
    <row r="157" spans="1:126" x14ac:dyDescent="0.2">
      <c r="A157" s="30" t="s">
        <v>5</v>
      </c>
      <c r="B157">
        <v>154</v>
      </c>
      <c r="C157" s="37">
        <v>17</v>
      </c>
      <c r="D157" s="70">
        <v>8.9506153681470906</v>
      </c>
      <c r="E157" s="70" t="s">
        <v>28</v>
      </c>
      <c r="F157" s="70">
        <v>8.9506153681470906</v>
      </c>
      <c r="G157" s="32">
        <v>9.04920022765371</v>
      </c>
      <c r="H157" s="32" t="s">
        <v>28</v>
      </c>
      <c r="I157" s="32">
        <v>9.04920022765371</v>
      </c>
      <c r="J157" s="31">
        <v>9.0932719350397502</v>
      </c>
      <c r="K157" s="32" t="s">
        <v>28</v>
      </c>
      <c r="L157" s="32">
        <v>9.0932719350397502</v>
      </c>
      <c r="M157" s="31">
        <v>9.1420086210128808</v>
      </c>
      <c r="N157" s="32" t="s">
        <v>28</v>
      </c>
      <c r="O157" s="32">
        <v>9.1420086210128808</v>
      </c>
      <c r="P157" s="31">
        <v>9.1876906977912594</v>
      </c>
      <c r="Q157" s="32" t="s">
        <v>28</v>
      </c>
      <c r="R157" s="32">
        <v>9.1876906977912594</v>
      </c>
      <c r="S157" s="31">
        <v>9.2088906170700398</v>
      </c>
      <c r="T157" s="32" t="s">
        <v>28</v>
      </c>
      <c r="U157" s="32">
        <v>9.2088906170700398</v>
      </c>
      <c r="V157" s="31">
        <v>9.2290094603601993</v>
      </c>
      <c r="W157" s="32" t="s">
        <v>28</v>
      </c>
      <c r="X157" s="32">
        <v>9.2290094603601993</v>
      </c>
      <c r="Y157" s="31">
        <v>9.2466688943805995</v>
      </c>
      <c r="Z157" s="32" t="s">
        <v>28</v>
      </c>
      <c r="AA157" s="32">
        <v>9.2466688943805995</v>
      </c>
      <c r="AB157" s="31">
        <v>9.2549644873242496</v>
      </c>
      <c r="AC157" s="32" t="s">
        <v>28</v>
      </c>
      <c r="AD157" s="32">
        <v>9.2549644873242496</v>
      </c>
      <c r="AE157" s="31">
        <v>9.2688140562121095</v>
      </c>
      <c r="AF157" s="32" t="s">
        <v>28</v>
      </c>
      <c r="AG157" s="32">
        <v>9.2688140562121095</v>
      </c>
      <c r="AH157" s="31">
        <v>9.2756495447373908</v>
      </c>
      <c r="AI157" s="32" t="s">
        <v>28</v>
      </c>
      <c r="AJ157" s="32">
        <v>9.2756495447373908</v>
      </c>
      <c r="AK157" s="31">
        <v>9.2967300851696706</v>
      </c>
      <c r="AL157" s="32" t="s">
        <v>28</v>
      </c>
      <c r="AM157" s="32">
        <v>9.2967300851696706</v>
      </c>
      <c r="AN157" s="31">
        <v>9.3167030337169408</v>
      </c>
      <c r="AO157" s="32" t="s">
        <v>28</v>
      </c>
      <c r="AP157" s="32">
        <v>9.3167030337169408</v>
      </c>
      <c r="AQ157" s="31">
        <v>9.3298681746570509</v>
      </c>
      <c r="AR157" s="32" t="s">
        <v>28</v>
      </c>
      <c r="AS157" s="32">
        <v>9.3298681746570509</v>
      </c>
      <c r="AT157" s="31">
        <v>9.3589720218897199</v>
      </c>
      <c r="AU157" s="32" t="s">
        <v>28</v>
      </c>
      <c r="AV157" s="32">
        <v>9.3589720218897199</v>
      </c>
      <c r="AW157" s="31">
        <v>9.3838362167768707</v>
      </c>
      <c r="AX157" s="32" t="s">
        <v>28</v>
      </c>
      <c r="AY157" s="32">
        <v>9.3838362167768707</v>
      </c>
      <c r="AZ157" s="31">
        <v>9.4075627737568404</v>
      </c>
      <c r="BA157" s="32" t="s">
        <v>28</v>
      </c>
      <c r="BB157" s="32">
        <v>9.4075627737568404</v>
      </c>
      <c r="BC157" s="31">
        <v>9.4124136607831907</v>
      </c>
      <c r="BD157" s="32" t="s">
        <v>28</v>
      </c>
      <c r="BE157" s="32">
        <v>9.4124136607831907</v>
      </c>
      <c r="BF157" s="31">
        <v>9.3783151192925995</v>
      </c>
      <c r="BG157" s="32" t="s">
        <v>28</v>
      </c>
      <c r="BH157" s="32">
        <v>9.3783151192925995</v>
      </c>
      <c r="BI157" s="31">
        <v>9.3964211868732903</v>
      </c>
      <c r="BJ157" s="32" t="s">
        <v>28</v>
      </c>
      <c r="BK157" s="32">
        <v>9.3964211868732903</v>
      </c>
      <c r="BL157" s="31">
        <v>9.4128526644947996</v>
      </c>
      <c r="BM157" s="32" t="s">
        <v>28</v>
      </c>
      <c r="BN157" s="32">
        <v>9.4128526644947996</v>
      </c>
      <c r="BO157" s="31">
        <v>9.3970867817394392</v>
      </c>
      <c r="BP157" s="32" t="s">
        <v>28</v>
      </c>
      <c r="BQ157" s="32">
        <v>9.3970867817394392</v>
      </c>
      <c r="BR157" s="31">
        <v>9.3599344405424407</v>
      </c>
      <c r="BS157" s="32" t="s">
        <v>28</v>
      </c>
      <c r="BT157" s="32">
        <v>9.3599344405424407</v>
      </c>
      <c r="BU157" s="31">
        <v>9.3238999166850594</v>
      </c>
      <c r="BV157" s="32" t="s">
        <v>28</v>
      </c>
      <c r="BW157" s="32">
        <v>9.3238999166850594</v>
      </c>
      <c r="BX157" s="31">
        <v>9.3063639233436302</v>
      </c>
      <c r="BY157" s="32" t="s">
        <v>28</v>
      </c>
      <c r="BZ157" s="32">
        <v>9.3063639233436302</v>
      </c>
      <c r="CA157" s="31">
        <v>9.3125800097065898</v>
      </c>
      <c r="CB157" s="32" t="s">
        <v>28</v>
      </c>
      <c r="CC157" s="32">
        <v>9.3125800097065898</v>
      </c>
      <c r="CD157" s="31">
        <v>9.3247210935040599</v>
      </c>
      <c r="CE157" s="32" t="s">
        <v>28</v>
      </c>
      <c r="CF157" s="32">
        <v>9.3247210935040599</v>
      </c>
      <c r="CG157" s="31">
        <v>9.2851360319100902</v>
      </c>
      <c r="CH157" s="32" t="s">
        <v>28</v>
      </c>
      <c r="CI157" s="32">
        <v>9.2851360319100902</v>
      </c>
      <c r="CJ157" s="31">
        <v>9.1698691723933692</v>
      </c>
      <c r="CK157" s="32" t="s">
        <v>28</v>
      </c>
      <c r="CL157" s="32">
        <v>9.1698691723933692</v>
      </c>
      <c r="CM157" s="31">
        <v>9.1390696499546404</v>
      </c>
      <c r="CN157" s="32" t="s">
        <v>28</v>
      </c>
      <c r="CO157" s="32">
        <v>9.1390696499546404</v>
      </c>
      <c r="CP157" s="31">
        <v>9.0550788548455898</v>
      </c>
      <c r="CQ157" s="32" t="s">
        <v>28</v>
      </c>
      <c r="CR157" s="32">
        <v>9.0550788548455898</v>
      </c>
      <c r="CS157" s="31">
        <v>9.0114989947058106</v>
      </c>
      <c r="CT157" s="32" t="s">
        <v>28</v>
      </c>
      <c r="CU157" s="32">
        <v>9.0114989947058106</v>
      </c>
      <c r="CV157" s="31">
        <v>9.0004577541138993</v>
      </c>
      <c r="CW157" s="32" t="s">
        <v>28</v>
      </c>
      <c r="CX157" s="32">
        <v>9.0004577541138993</v>
      </c>
      <c r="CY157" s="31">
        <v>8.9994610503782795</v>
      </c>
      <c r="CZ157" s="32" t="s">
        <v>28</v>
      </c>
      <c r="DA157" s="32">
        <v>8.9994610503782795</v>
      </c>
      <c r="DB157" s="31">
        <v>9.00029186409399</v>
      </c>
      <c r="DC157" s="32" t="s">
        <v>28</v>
      </c>
      <c r="DD157" s="32">
        <v>9.00029186409399</v>
      </c>
      <c r="DE157" s="31">
        <v>8.9497798959524708</v>
      </c>
      <c r="DF157" s="32" t="s">
        <v>28</v>
      </c>
      <c r="DG157" s="32">
        <v>8.9497798959524708</v>
      </c>
      <c r="DH157" s="31">
        <v>8.9207105372405593</v>
      </c>
      <c r="DI157" s="32" t="s">
        <v>28</v>
      </c>
      <c r="DJ157" s="32">
        <v>8.9207105372405593</v>
      </c>
      <c r="DK157" s="31">
        <v>8.9271095981929491</v>
      </c>
      <c r="DL157" s="32" t="s">
        <v>28</v>
      </c>
      <c r="DM157" s="32">
        <v>8.9271095981929491</v>
      </c>
      <c r="DN157" s="31">
        <v>8.7621466175096607</v>
      </c>
      <c r="DO157" s="32" t="s">
        <v>28</v>
      </c>
      <c r="DP157" s="32">
        <v>8.7621466175096607</v>
      </c>
      <c r="DQ157" s="31">
        <v>8.7057670523986594</v>
      </c>
      <c r="DR157" s="32" t="s">
        <v>28</v>
      </c>
      <c r="DS157" s="32">
        <v>8.7057670523986594</v>
      </c>
      <c r="DT157" s="31">
        <v>8.6252079738179397</v>
      </c>
      <c r="DU157" s="32" t="s">
        <v>28</v>
      </c>
      <c r="DV157" s="32">
        <v>8.6252079738179397</v>
      </c>
    </row>
    <row r="158" spans="1:126" x14ac:dyDescent="0.2">
      <c r="A158" s="30" t="s">
        <v>5</v>
      </c>
      <c r="B158">
        <v>155</v>
      </c>
      <c r="C158" s="37">
        <v>18</v>
      </c>
      <c r="D158" s="70">
        <v>3.90896181444614</v>
      </c>
      <c r="E158" s="70" t="s">
        <v>28</v>
      </c>
      <c r="F158" s="70">
        <v>3.90896181444614</v>
      </c>
      <c r="G158" s="32">
        <v>3.92598020460622</v>
      </c>
      <c r="H158" s="32" t="s">
        <v>28</v>
      </c>
      <c r="I158" s="32">
        <v>3.92598020460622</v>
      </c>
      <c r="J158" s="31">
        <v>3.9455363930971901</v>
      </c>
      <c r="K158" s="32" t="s">
        <v>28</v>
      </c>
      <c r="L158" s="32">
        <v>3.9455363930971901</v>
      </c>
      <c r="M158" s="31">
        <v>3.9778159165716902</v>
      </c>
      <c r="N158" s="32" t="s">
        <v>28</v>
      </c>
      <c r="O158" s="32">
        <v>3.9778159165716902</v>
      </c>
      <c r="P158" s="31">
        <v>3.9991650349515302</v>
      </c>
      <c r="Q158" s="32" t="s">
        <v>28</v>
      </c>
      <c r="R158" s="32">
        <v>3.9991650349515302</v>
      </c>
      <c r="S158" s="31">
        <v>4.0090354764096503</v>
      </c>
      <c r="T158" s="32" t="s">
        <v>28</v>
      </c>
      <c r="U158" s="32">
        <v>4.0090354764096503</v>
      </c>
      <c r="V158" s="31">
        <v>4.0233802656913902</v>
      </c>
      <c r="W158" s="32" t="s">
        <v>28</v>
      </c>
      <c r="X158" s="32">
        <v>4.0233802656913902</v>
      </c>
      <c r="Y158" s="31">
        <v>4.0398465280451896</v>
      </c>
      <c r="Z158" s="32" t="s">
        <v>28</v>
      </c>
      <c r="AA158" s="32">
        <v>4.0398465280451896</v>
      </c>
      <c r="AB158" s="31">
        <v>4.0745988632366297</v>
      </c>
      <c r="AC158" s="32" t="s">
        <v>28</v>
      </c>
      <c r="AD158" s="32">
        <v>4.0745988632366297</v>
      </c>
      <c r="AE158" s="31">
        <v>4.0892870533027299</v>
      </c>
      <c r="AF158" s="32" t="s">
        <v>28</v>
      </c>
      <c r="AG158" s="32">
        <v>4.0892870533027299</v>
      </c>
      <c r="AH158" s="31">
        <v>4.1075507029115199</v>
      </c>
      <c r="AI158" s="32" t="s">
        <v>28</v>
      </c>
      <c r="AJ158" s="32">
        <v>4.1075507029115199</v>
      </c>
      <c r="AK158" s="31">
        <v>4.1437007611755803</v>
      </c>
      <c r="AL158" s="32" t="s">
        <v>28</v>
      </c>
      <c r="AM158" s="32">
        <v>4.1437007611755803</v>
      </c>
      <c r="AN158" s="31">
        <v>4.1803970974692097</v>
      </c>
      <c r="AO158" s="32" t="s">
        <v>28</v>
      </c>
      <c r="AP158" s="32">
        <v>4.1803970974692097</v>
      </c>
      <c r="AQ158" s="31">
        <v>4.2248922190835403</v>
      </c>
      <c r="AR158" s="32" t="s">
        <v>28</v>
      </c>
      <c r="AS158" s="32">
        <v>4.2248922190835403</v>
      </c>
      <c r="AT158" s="31">
        <v>4.2601521845361203</v>
      </c>
      <c r="AU158" s="32" t="s">
        <v>28</v>
      </c>
      <c r="AV158" s="32">
        <v>4.2601521845361203</v>
      </c>
      <c r="AW158" s="31">
        <v>4.2759080178706697</v>
      </c>
      <c r="AX158" s="32" t="s">
        <v>28</v>
      </c>
      <c r="AY158" s="32">
        <v>4.2759080178706697</v>
      </c>
      <c r="AZ158" s="31">
        <v>4.3052791382750604</v>
      </c>
      <c r="BA158" s="32" t="s">
        <v>28</v>
      </c>
      <c r="BB158" s="32">
        <v>4.3052791382750604</v>
      </c>
      <c r="BC158" s="31">
        <v>4.3351982405172702</v>
      </c>
      <c r="BD158" s="32" t="s">
        <v>28</v>
      </c>
      <c r="BE158" s="32">
        <v>4.3351982405172702</v>
      </c>
      <c r="BF158" s="31">
        <v>4.37287892063262</v>
      </c>
      <c r="BG158" s="32" t="s">
        <v>28</v>
      </c>
      <c r="BH158" s="32">
        <v>4.37287892063262</v>
      </c>
      <c r="BI158" s="31">
        <v>4.4066531959048296</v>
      </c>
      <c r="BJ158" s="32" t="s">
        <v>28</v>
      </c>
      <c r="BK158" s="32">
        <v>4.4066531959048296</v>
      </c>
      <c r="BL158" s="31">
        <v>4.3586231350785001</v>
      </c>
      <c r="BM158" s="32" t="s">
        <v>28</v>
      </c>
      <c r="BN158" s="32">
        <v>4.3586231350785001</v>
      </c>
      <c r="BO158" s="31">
        <v>4.3662511337595298</v>
      </c>
      <c r="BP158" s="32" t="s">
        <v>28</v>
      </c>
      <c r="BQ158" s="32">
        <v>4.3662511337595298</v>
      </c>
      <c r="BR158" s="31">
        <v>4.30634049765826</v>
      </c>
      <c r="BS158" s="32" t="s">
        <v>28</v>
      </c>
      <c r="BT158" s="32">
        <v>4.30634049765826</v>
      </c>
      <c r="BU158" s="31">
        <v>4.2791628119526104</v>
      </c>
      <c r="BV158" s="32" t="s">
        <v>28</v>
      </c>
      <c r="BW158" s="32">
        <v>4.2791628119526104</v>
      </c>
      <c r="BX158" s="31">
        <v>4.2592495461845798</v>
      </c>
      <c r="BY158" s="32" t="s">
        <v>28</v>
      </c>
      <c r="BZ158" s="32">
        <v>4.2592495461845798</v>
      </c>
      <c r="CA158" s="31">
        <v>4.2910204031910002</v>
      </c>
      <c r="CB158" s="32" t="s">
        <v>28</v>
      </c>
      <c r="CC158" s="32">
        <v>4.2910204031910002</v>
      </c>
      <c r="CD158" s="31">
        <v>4.2171923638537496</v>
      </c>
      <c r="CE158" s="32" t="s">
        <v>28</v>
      </c>
      <c r="CF158" s="32">
        <v>4.2171923638537496</v>
      </c>
      <c r="CG158" s="31">
        <v>4.1704120764545403</v>
      </c>
      <c r="CH158" s="32" t="s">
        <v>28</v>
      </c>
      <c r="CI158" s="32">
        <v>4.1704120764545403</v>
      </c>
      <c r="CJ158" s="31">
        <v>4.0721792737219404</v>
      </c>
      <c r="CK158" s="32" t="s">
        <v>28</v>
      </c>
      <c r="CL158" s="32">
        <v>4.0721792737219404</v>
      </c>
      <c r="CM158" s="31">
        <v>3.9492091497497799</v>
      </c>
      <c r="CN158" s="32" t="s">
        <v>28</v>
      </c>
      <c r="CO158" s="32">
        <v>3.9492091497497799</v>
      </c>
      <c r="CP158" s="31">
        <v>3.8588321922034599</v>
      </c>
      <c r="CQ158" s="32" t="s">
        <v>28</v>
      </c>
      <c r="CR158" s="32">
        <v>3.8588321922034599</v>
      </c>
      <c r="CS158" s="31">
        <v>3.7277662143355998</v>
      </c>
      <c r="CT158" s="32" t="s">
        <v>28</v>
      </c>
      <c r="CU158" s="32">
        <v>3.7277662143355998</v>
      </c>
      <c r="CV158" s="31">
        <v>3.6996379715107999</v>
      </c>
      <c r="CW158" s="32" t="s">
        <v>28</v>
      </c>
      <c r="CX158" s="32">
        <v>3.6996379715107999</v>
      </c>
      <c r="CY158" s="31">
        <v>3.56680598821398</v>
      </c>
      <c r="CZ158" s="32" t="s">
        <v>28</v>
      </c>
      <c r="DA158" s="32">
        <v>3.56680598821398</v>
      </c>
      <c r="DB158" s="31">
        <v>3.4062417813289398</v>
      </c>
      <c r="DC158" s="32" t="s">
        <v>28</v>
      </c>
      <c r="DD158" s="32">
        <v>3.4062417813289398</v>
      </c>
      <c r="DE158" s="31">
        <v>3.27398338325591</v>
      </c>
      <c r="DF158" s="32" t="s">
        <v>28</v>
      </c>
      <c r="DG158" s="32">
        <v>3.27398338325591</v>
      </c>
      <c r="DH158" s="31">
        <v>2.97917418910176</v>
      </c>
      <c r="DI158" s="32" t="s">
        <v>28</v>
      </c>
      <c r="DJ158" s="32">
        <v>2.97917418910176</v>
      </c>
      <c r="DK158" s="31">
        <v>2.6196636795914299</v>
      </c>
      <c r="DL158" s="32" t="s">
        <v>28</v>
      </c>
      <c r="DM158" s="32">
        <v>2.6196636795914299</v>
      </c>
      <c r="DN158" s="31">
        <v>2.26054631969106</v>
      </c>
      <c r="DO158" s="32" t="s">
        <v>28</v>
      </c>
      <c r="DP158" s="32">
        <v>2.26054631969106</v>
      </c>
      <c r="DQ158" s="31">
        <v>1.7930150738507</v>
      </c>
      <c r="DR158" s="32" t="s">
        <v>28</v>
      </c>
      <c r="DS158" s="32">
        <v>1.7930150738507</v>
      </c>
      <c r="DT158" s="31">
        <v>1.32584955221838</v>
      </c>
      <c r="DU158" s="32" t="s">
        <v>28</v>
      </c>
      <c r="DV158" s="32">
        <v>1.32584955221838</v>
      </c>
    </row>
    <row r="159" spans="1:126" x14ac:dyDescent="0.2">
      <c r="A159" s="30" t="s">
        <v>5</v>
      </c>
      <c r="B159">
        <v>156</v>
      </c>
      <c r="C159" s="37">
        <v>19</v>
      </c>
      <c r="D159" s="70">
        <v>2.1958163503894199</v>
      </c>
      <c r="E159" s="70" t="s">
        <v>28</v>
      </c>
      <c r="F159" s="70">
        <v>2.1958163503894199</v>
      </c>
      <c r="G159" s="32">
        <v>2.2068518338811902</v>
      </c>
      <c r="H159" s="32" t="s">
        <v>28</v>
      </c>
      <c r="I159" s="32">
        <v>2.2068518338811902</v>
      </c>
      <c r="J159" s="31">
        <v>2.2315909760656698</v>
      </c>
      <c r="K159" s="32" t="s">
        <v>28</v>
      </c>
      <c r="L159" s="32">
        <v>2.2315909760656698</v>
      </c>
      <c r="M159" s="31">
        <v>2.2342420092875201</v>
      </c>
      <c r="N159" s="32" t="s">
        <v>28</v>
      </c>
      <c r="O159" s="32">
        <v>2.2342420092875201</v>
      </c>
      <c r="P159" s="31">
        <v>2.2359696504456901</v>
      </c>
      <c r="Q159" s="32" t="s">
        <v>28</v>
      </c>
      <c r="R159" s="32">
        <v>2.2359696504456901</v>
      </c>
      <c r="S159" s="31">
        <v>2.2423875322437401</v>
      </c>
      <c r="T159" s="32" t="s">
        <v>28</v>
      </c>
      <c r="U159" s="32">
        <v>2.2423875322437401</v>
      </c>
      <c r="V159" s="31">
        <v>2.2565415260382302</v>
      </c>
      <c r="W159" s="32" t="s">
        <v>28</v>
      </c>
      <c r="X159" s="32">
        <v>2.2565415260382302</v>
      </c>
      <c r="Y159" s="31">
        <v>2.27834509873645</v>
      </c>
      <c r="Z159" s="32" t="s">
        <v>28</v>
      </c>
      <c r="AA159" s="32">
        <v>2.27834509873645</v>
      </c>
      <c r="AB159" s="31">
        <v>2.3003233559604999</v>
      </c>
      <c r="AC159" s="32" t="s">
        <v>28</v>
      </c>
      <c r="AD159" s="32">
        <v>2.3003233559604999</v>
      </c>
      <c r="AE159" s="31">
        <v>2.3179195050559498</v>
      </c>
      <c r="AF159" s="32" t="s">
        <v>28</v>
      </c>
      <c r="AG159" s="32">
        <v>2.3179195050559498</v>
      </c>
      <c r="AH159" s="31">
        <v>2.3461703752271199</v>
      </c>
      <c r="AI159" s="32" t="s">
        <v>28</v>
      </c>
      <c r="AJ159" s="32">
        <v>2.3461703752271199</v>
      </c>
      <c r="AK159" s="31">
        <v>2.3446298043113698</v>
      </c>
      <c r="AL159" s="32" t="s">
        <v>28</v>
      </c>
      <c r="AM159" s="32">
        <v>2.3446298043113698</v>
      </c>
      <c r="AN159" s="31">
        <v>2.3506432824607302</v>
      </c>
      <c r="AO159" s="32" t="s">
        <v>28</v>
      </c>
      <c r="AP159" s="32">
        <v>2.3506432824607302</v>
      </c>
      <c r="AQ159" s="31">
        <v>2.36568262216249</v>
      </c>
      <c r="AR159" s="32" t="s">
        <v>28</v>
      </c>
      <c r="AS159" s="32">
        <v>2.36568262216249</v>
      </c>
      <c r="AT159" s="31">
        <v>2.3890389932307601</v>
      </c>
      <c r="AU159" s="32" t="s">
        <v>28</v>
      </c>
      <c r="AV159" s="32">
        <v>2.3890389932307601</v>
      </c>
      <c r="AW159" s="31">
        <v>2.4003987827427999</v>
      </c>
      <c r="AX159" s="32" t="s">
        <v>28</v>
      </c>
      <c r="AY159" s="32">
        <v>2.4003987827427999</v>
      </c>
      <c r="AZ159" s="31">
        <v>2.4302372797208198</v>
      </c>
      <c r="BA159" s="32" t="s">
        <v>28</v>
      </c>
      <c r="BB159" s="32">
        <v>2.4302372797208198</v>
      </c>
      <c r="BC159" s="31">
        <v>2.4532319040609099</v>
      </c>
      <c r="BD159" s="32" t="s">
        <v>28</v>
      </c>
      <c r="BE159" s="32">
        <v>2.4532319040609099</v>
      </c>
      <c r="BF159" s="31">
        <v>2.48663807155594</v>
      </c>
      <c r="BG159" s="32" t="s">
        <v>28</v>
      </c>
      <c r="BH159" s="32">
        <v>2.48663807155594</v>
      </c>
      <c r="BI159" s="31">
        <v>2.4935230823992001</v>
      </c>
      <c r="BJ159" s="32" t="s">
        <v>28</v>
      </c>
      <c r="BK159" s="32">
        <v>2.4935230823992001</v>
      </c>
      <c r="BL159" s="31">
        <v>2.53399371995831</v>
      </c>
      <c r="BM159" s="32" t="s">
        <v>28</v>
      </c>
      <c r="BN159" s="32">
        <v>2.53399371995831</v>
      </c>
      <c r="BO159" s="31">
        <v>2.5594982400264099</v>
      </c>
      <c r="BP159" s="32" t="s">
        <v>28</v>
      </c>
      <c r="BQ159" s="32">
        <v>2.5594982400264099</v>
      </c>
      <c r="BR159" s="31">
        <v>2.5680680544351699</v>
      </c>
      <c r="BS159" s="32" t="s">
        <v>28</v>
      </c>
      <c r="BT159" s="32">
        <v>2.5680680544351699</v>
      </c>
      <c r="BU159" s="31">
        <v>2.5861597575411301</v>
      </c>
      <c r="BV159" s="32" t="s">
        <v>28</v>
      </c>
      <c r="BW159" s="32">
        <v>2.5861597575411301</v>
      </c>
      <c r="BX159" s="31">
        <v>2.5963713860132001</v>
      </c>
      <c r="BY159" s="32" t="s">
        <v>28</v>
      </c>
      <c r="BZ159" s="32">
        <v>2.5963713860132001</v>
      </c>
      <c r="CA159" s="31">
        <v>2.6089400191487999</v>
      </c>
      <c r="CB159" s="32" t="s">
        <v>28</v>
      </c>
      <c r="CC159" s="32">
        <v>2.6089400191487999</v>
      </c>
      <c r="CD159" s="31">
        <v>2.6257526344476498</v>
      </c>
      <c r="CE159" s="32" t="s">
        <v>28</v>
      </c>
      <c r="CF159" s="32">
        <v>2.6257526344476498</v>
      </c>
      <c r="CG159" s="31">
        <v>2.6283028816170302</v>
      </c>
      <c r="CH159" s="32" t="s">
        <v>28</v>
      </c>
      <c r="CI159" s="32">
        <v>2.6283028816170302</v>
      </c>
      <c r="CJ159" s="31">
        <v>2.6397721685887499</v>
      </c>
      <c r="CK159" s="32" t="s">
        <v>28</v>
      </c>
      <c r="CL159" s="32">
        <v>2.6397721685887499</v>
      </c>
      <c r="CM159" s="31">
        <v>2.6457577983950999</v>
      </c>
      <c r="CN159" s="32" t="s">
        <v>28</v>
      </c>
      <c r="CO159" s="32">
        <v>2.6457577983950999</v>
      </c>
      <c r="CP159" s="31">
        <v>2.6820400573361098</v>
      </c>
      <c r="CQ159" s="32" t="s">
        <v>28</v>
      </c>
      <c r="CR159" s="32">
        <v>2.6820400573361098</v>
      </c>
      <c r="CS159" s="31">
        <v>2.7099437773348098</v>
      </c>
      <c r="CT159" s="32" t="s">
        <v>28</v>
      </c>
      <c r="CU159" s="32">
        <v>2.7099437773348098</v>
      </c>
      <c r="CV159" s="31">
        <v>2.7076713900187399</v>
      </c>
      <c r="CW159" s="32" t="s">
        <v>28</v>
      </c>
      <c r="CX159" s="32">
        <v>2.7076713900187399</v>
      </c>
      <c r="CY159" s="31">
        <v>2.7481853207469902</v>
      </c>
      <c r="CZ159" s="32" t="s">
        <v>28</v>
      </c>
      <c r="DA159" s="32">
        <v>2.7481853207469902</v>
      </c>
      <c r="DB159" s="31">
        <v>2.7607271760812999</v>
      </c>
      <c r="DC159" s="32" t="s">
        <v>28</v>
      </c>
      <c r="DD159" s="32">
        <v>2.7607271760812999</v>
      </c>
      <c r="DE159" s="31">
        <v>2.7789462531570601</v>
      </c>
      <c r="DF159" s="32" t="s">
        <v>28</v>
      </c>
      <c r="DG159" s="32">
        <v>2.7789462531570601</v>
      </c>
      <c r="DH159" s="31">
        <v>2.7595829758931498</v>
      </c>
      <c r="DI159" s="32" t="s">
        <v>28</v>
      </c>
      <c r="DJ159" s="32">
        <v>2.7595829758931498</v>
      </c>
      <c r="DK159" s="31">
        <v>2.7483882781367899</v>
      </c>
      <c r="DL159" s="32" t="s">
        <v>28</v>
      </c>
      <c r="DM159" s="32">
        <v>2.7483882781367899</v>
      </c>
      <c r="DN159" s="31">
        <v>2.7560542754200701</v>
      </c>
      <c r="DO159" s="32" t="s">
        <v>28</v>
      </c>
      <c r="DP159" s="32">
        <v>2.7560542754200701</v>
      </c>
      <c r="DQ159" s="31">
        <v>2.7638947424729698</v>
      </c>
      <c r="DR159" s="32" t="s">
        <v>28</v>
      </c>
      <c r="DS159" s="32">
        <v>2.7638947424729698</v>
      </c>
      <c r="DT159" s="31">
        <v>2.6730111751343699</v>
      </c>
      <c r="DU159" s="32" t="s">
        <v>28</v>
      </c>
      <c r="DV159" s="32">
        <v>2.6730111751343699</v>
      </c>
    </row>
    <row r="160" spans="1:126" x14ac:dyDescent="0.2">
      <c r="A160" s="30" t="s">
        <v>6</v>
      </c>
      <c r="B160">
        <v>157</v>
      </c>
      <c r="C160" s="37">
        <v>20</v>
      </c>
      <c r="D160" s="70">
        <v>0.96555098131610895</v>
      </c>
      <c r="E160" s="70" t="s">
        <v>28</v>
      </c>
      <c r="F160" s="70">
        <v>0.96555098131610895</v>
      </c>
      <c r="G160" s="32">
        <v>0.96704117855872096</v>
      </c>
      <c r="H160" s="32" t="s">
        <v>28</v>
      </c>
      <c r="I160" s="32">
        <v>0.96704117855872096</v>
      </c>
      <c r="J160" s="31">
        <v>0.96704117855872096</v>
      </c>
      <c r="K160" s="32" t="s">
        <v>28</v>
      </c>
      <c r="L160" s="32">
        <v>0.96704117855872096</v>
      </c>
      <c r="M160" s="31">
        <v>0.96704117855872096</v>
      </c>
      <c r="N160" s="32" t="s">
        <v>28</v>
      </c>
      <c r="O160" s="32">
        <v>0.96704117855872096</v>
      </c>
      <c r="P160" s="31">
        <v>0.97149105248776002</v>
      </c>
      <c r="Q160" s="32" t="s">
        <v>28</v>
      </c>
      <c r="R160" s="32">
        <v>0.97149105248776002</v>
      </c>
      <c r="S160" s="31">
        <v>0.97149105248776002</v>
      </c>
      <c r="T160" s="32" t="s">
        <v>28</v>
      </c>
      <c r="U160" s="32">
        <v>0.97149105248776002</v>
      </c>
      <c r="V160" s="31">
        <v>0.97279727049195297</v>
      </c>
      <c r="W160" s="32" t="s">
        <v>28</v>
      </c>
      <c r="X160" s="32">
        <v>0.97279727049195297</v>
      </c>
      <c r="Y160" s="31">
        <v>0.97279727049195297</v>
      </c>
      <c r="Z160" s="32" t="s">
        <v>28</v>
      </c>
      <c r="AA160" s="32">
        <v>0.97279727049195297</v>
      </c>
      <c r="AB160" s="31">
        <v>0.97520321815344002</v>
      </c>
      <c r="AC160" s="32" t="s">
        <v>28</v>
      </c>
      <c r="AD160" s="32">
        <v>0.97520321815344002</v>
      </c>
      <c r="AE160" s="31">
        <v>0.97983394902401799</v>
      </c>
      <c r="AF160" s="32" t="s">
        <v>28</v>
      </c>
      <c r="AG160" s="32">
        <v>0.97983394902401799</v>
      </c>
      <c r="AH160" s="31">
        <v>0.98469933657866004</v>
      </c>
      <c r="AI160" s="32" t="s">
        <v>28</v>
      </c>
      <c r="AJ160" s="32">
        <v>0.98469933657866004</v>
      </c>
      <c r="AK160" s="31">
        <v>0.98858321725184795</v>
      </c>
      <c r="AL160" s="32" t="s">
        <v>28</v>
      </c>
      <c r="AM160" s="32">
        <v>0.98858321725184795</v>
      </c>
      <c r="AN160" s="31">
        <v>0.99540066223201595</v>
      </c>
      <c r="AO160" s="32" t="s">
        <v>28</v>
      </c>
      <c r="AP160" s="32">
        <v>0.99540066223201595</v>
      </c>
      <c r="AQ160" s="31">
        <v>1.0078320256454401</v>
      </c>
      <c r="AR160" s="32" t="s">
        <v>28</v>
      </c>
      <c r="AS160" s="32">
        <v>1.0078320256454401</v>
      </c>
      <c r="AT160" s="31">
        <v>1.01440855922115</v>
      </c>
      <c r="AU160" s="32" t="s">
        <v>28</v>
      </c>
      <c r="AV160" s="32">
        <v>1.01440855922115</v>
      </c>
      <c r="AW160" s="31">
        <v>1.0225992369824499</v>
      </c>
      <c r="AX160" s="32" t="s">
        <v>28</v>
      </c>
      <c r="AY160" s="32">
        <v>1.0225992369824499</v>
      </c>
      <c r="AZ160" s="31">
        <v>1.03075072045577</v>
      </c>
      <c r="BA160" s="32" t="s">
        <v>28</v>
      </c>
      <c r="BB160" s="32">
        <v>1.03075072045577</v>
      </c>
      <c r="BC160" s="31">
        <v>1.0331960985151201</v>
      </c>
      <c r="BD160" s="32" t="s">
        <v>28</v>
      </c>
      <c r="BE160" s="32">
        <v>1.0331960985151201</v>
      </c>
      <c r="BF160" s="31">
        <v>1.03935431544003</v>
      </c>
      <c r="BG160" s="32" t="s">
        <v>28</v>
      </c>
      <c r="BH160" s="32">
        <v>1.03935431544003</v>
      </c>
      <c r="BI160" s="31">
        <v>1.05221554106643</v>
      </c>
      <c r="BJ160" s="32" t="s">
        <v>28</v>
      </c>
      <c r="BK160" s="32">
        <v>1.05221554106643</v>
      </c>
      <c r="BL160" s="31">
        <v>1.0534541335973699</v>
      </c>
      <c r="BM160" s="32" t="s">
        <v>28</v>
      </c>
      <c r="BN160" s="32">
        <v>1.0534541335973699</v>
      </c>
      <c r="BO160" s="31">
        <v>1.0607413681643401</v>
      </c>
      <c r="BP160" s="32" t="s">
        <v>28</v>
      </c>
      <c r="BQ160" s="32">
        <v>1.0607413681643401</v>
      </c>
      <c r="BR160" s="31">
        <v>1.0634354002190201</v>
      </c>
      <c r="BS160" s="32" t="s">
        <v>28</v>
      </c>
      <c r="BT160" s="32">
        <v>1.0634354002190201</v>
      </c>
      <c r="BU160" s="31">
        <v>1.0931131710027899</v>
      </c>
      <c r="BV160" s="32" t="s">
        <v>28</v>
      </c>
      <c r="BW160" s="32">
        <v>1.0931131710027899</v>
      </c>
      <c r="BX160" s="31">
        <v>1.1012135677652799</v>
      </c>
      <c r="BY160" s="32" t="s">
        <v>28</v>
      </c>
      <c r="BZ160" s="32">
        <v>1.1012135677652799</v>
      </c>
      <c r="CA160" s="31">
        <v>1.11070957572113</v>
      </c>
      <c r="CB160" s="32" t="s">
        <v>28</v>
      </c>
      <c r="CC160" s="32">
        <v>1.11070957572113</v>
      </c>
      <c r="CD160" s="31">
        <v>1.1187563236909399</v>
      </c>
      <c r="CE160" s="32" t="s">
        <v>28</v>
      </c>
      <c r="CF160" s="32">
        <v>1.1187563236909399</v>
      </c>
      <c r="CG160" s="31">
        <v>1.11935338333782</v>
      </c>
      <c r="CH160" s="32" t="s">
        <v>28</v>
      </c>
      <c r="CI160" s="32">
        <v>1.11935338333782</v>
      </c>
      <c r="CJ160" s="31">
        <v>1.1160549174237</v>
      </c>
      <c r="CK160" s="32" t="s">
        <v>28</v>
      </c>
      <c r="CL160" s="32">
        <v>1.1160549174237</v>
      </c>
      <c r="CM160" s="31">
        <v>1.1290046049009299</v>
      </c>
      <c r="CN160" s="32" t="s">
        <v>28</v>
      </c>
      <c r="CO160" s="32">
        <v>1.1290046049009299</v>
      </c>
      <c r="CP160" s="31">
        <v>1.14181245993738</v>
      </c>
      <c r="CQ160" s="32" t="s">
        <v>28</v>
      </c>
      <c r="CR160" s="32">
        <v>1.14181245993738</v>
      </c>
      <c r="CS160" s="31">
        <v>1.1299579305738401</v>
      </c>
      <c r="CT160" s="32" t="s">
        <v>28</v>
      </c>
      <c r="CU160" s="32">
        <v>1.1299579305738401</v>
      </c>
      <c r="CV160" s="31">
        <v>1.1094144317394701</v>
      </c>
      <c r="CW160" s="32" t="s">
        <v>28</v>
      </c>
      <c r="CX160" s="32">
        <v>1.1094144317394701</v>
      </c>
      <c r="CY160" s="31">
        <v>1.0417271128682699</v>
      </c>
      <c r="CZ160" s="32" t="s">
        <v>28</v>
      </c>
      <c r="DA160" s="32">
        <v>1.0417271128682699</v>
      </c>
      <c r="DB160" s="31">
        <v>1.04298451238823</v>
      </c>
      <c r="DC160" s="32" t="s">
        <v>28</v>
      </c>
      <c r="DD160" s="32">
        <v>1.04298451238823</v>
      </c>
      <c r="DE160" s="31">
        <v>0.99499073654394399</v>
      </c>
      <c r="DF160" s="32" t="s">
        <v>28</v>
      </c>
      <c r="DG160" s="32">
        <v>0.99499073654394399</v>
      </c>
      <c r="DH160" s="31">
        <v>0.964213460575159</v>
      </c>
      <c r="DI160" s="32" t="s">
        <v>28</v>
      </c>
      <c r="DJ160" s="32">
        <v>0.964213460575159</v>
      </c>
      <c r="DK160" s="31">
        <v>0.92598514570770096</v>
      </c>
      <c r="DL160" s="32" t="s">
        <v>28</v>
      </c>
      <c r="DM160" s="32">
        <v>0.92598514570770096</v>
      </c>
      <c r="DN160" s="31">
        <v>0.87270237246177296</v>
      </c>
      <c r="DO160" s="32" t="s">
        <v>28</v>
      </c>
      <c r="DP160" s="32">
        <v>0.87270237246177296</v>
      </c>
      <c r="DQ160" s="31">
        <v>0.86632879273423702</v>
      </c>
      <c r="DR160" s="32" t="s">
        <v>28</v>
      </c>
      <c r="DS160" s="32">
        <v>0.86632879273423702</v>
      </c>
      <c r="DT160" s="31">
        <v>0.72823806241597799</v>
      </c>
      <c r="DU160" s="32" t="s">
        <v>28</v>
      </c>
      <c r="DV160" s="32">
        <v>0.72823806241597799</v>
      </c>
    </row>
    <row r="161" spans="1:126" x14ac:dyDescent="0.2">
      <c r="A161" s="30" t="s">
        <v>5</v>
      </c>
      <c r="B161">
        <v>158</v>
      </c>
      <c r="C161" s="37">
        <v>21</v>
      </c>
      <c r="D161" s="70">
        <v>4.5524968415943103</v>
      </c>
      <c r="E161" s="70" t="s">
        <v>28</v>
      </c>
      <c r="F161" s="70">
        <v>4.5524968415943103</v>
      </c>
      <c r="G161" s="32">
        <v>4.5540357929986497</v>
      </c>
      <c r="H161" s="32" t="s">
        <v>28</v>
      </c>
      <c r="I161" s="32">
        <v>4.5540357929986497</v>
      </c>
      <c r="J161" s="31">
        <v>4.5540357929986497</v>
      </c>
      <c r="K161" s="32" t="s">
        <v>28</v>
      </c>
      <c r="L161" s="32">
        <v>4.5540357929986497</v>
      </c>
      <c r="M161" s="31">
        <v>4.5540357929986497</v>
      </c>
      <c r="N161" s="32" t="s">
        <v>28</v>
      </c>
      <c r="O161" s="32">
        <v>4.5540357929986497</v>
      </c>
      <c r="P161" s="31">
        <v>4.5540357929986497</v>
      </c>
      <c r="Q161" s="32" t="s">
        <v>28</v>
      </c>
      <c r="R161" s="32">
        <v>4.5540357929986497</v>
      </c>
      <c r="S161" s="31">
        <v>4.5580947472713502</v>
      </c>
      <c r="T161" s="32" t="s">
        <v>28</v>
      </c>
      <c r="U161" s="32">
        <v>4.5580947472713502</v>
      </c>
      <c r="V161" s="31">
        <v>4.5721941417081702</v>
      </c>
      <c r="W161" s="32" t="s">
        <v>28</v>
      </c>
      <c r="X161" s="32">
        <v>4.5721941417081702</v>
      </c>
      <c r="Y161" s="31">
        <v>4.5762390405839604</v>
      </c>
      <c r="Z161" s="32" t="s">
        <v>28</v>
      </c>
      <c r="AA161" s="32">
        <v>4.5762390405839604</v>
      </c>
      <c r="AB161" s="31">
        <v>4.5787813565542796</v>
      </c>
      <c r="AC161" s="32" t="s">
        <v>28</v>
      </c>
      <c r="AD161" s="32">
        <v>4.5787813565542796</v>
      </c>
      <c r="AE161" s="31">
        <v>4.5918382670355502</v>
      </c>
      <c r="AF161" s="32" t="s">
        <v>28</v>
      </c>
      <c r="AG161" s="32">
        <v>4.5918382670355502</v>
      </c>
      <c r="AH161" s="31">
        <v>4.6268984395897403</v>
      </c>
      <c r="AI161" s="32" t="s">
        <v>28</v>
      </c>
      <c r="AJ161" s="32">
        <v>4.6268984395897403</v>
      </c>
      <c r="AK161" s="31">
        <v>4.6442074537953904</v>
      </c>
      <c r="AL161" s="32" t="s">
        <v>28</v>
      </c>
      <c r="AM161" s="32">
        <v>4.6442074537953904</v>
      </c>
      <c r="AN161" s="31">
        <v>4.6483682362082304</v>
      </c>
      <c r="AO161" s="32" t="s">
        <v>28</v>
      </c>
      <c r="AP161" s="32">
        <v>4.6483682362082304</v>
      </c>
      <c r="AQ161" s="31">
        <v>4.66083576801433</v>
      </c>
      <c r="AR161" s="32" t="s">
        <v>28</v>
      </c>
      <c r="AS161" s="32">
        <v>4.66083576801433</v>
      </c>
      <c r="AT161" s="31">
        <v>4.7062654329864699</v>
      </c>
      <c r="AU161" s="32" t="s">
        <v>28</v>
      </c>
      <c r="AV161" s="32">
        <v>4.7062654329864699</v>
      </c>
      <c r="AW161" s="31">
        <v>4.7225721757364303</v>
      </c>
      <c r="AX161" s="32" t="s">
        <v>28</v>
      </c>
      <c r="AY161" s="32">
        <v>4.7225721757364303</v>
      </c>
      <c r="AZ161" s="31">
        <v>4.7300220523288097</v>
      </c>
      <c r="BA161" s="32" t="s">
        <v>28</v>
      </c>
      <c r="BB161" s="32">
        <v>4.7300220523288097</v>
      </c>
      <c r="BC161" s="31">
        <v>4.7532541563478201</v>
      </c>
      <c r="BD161" s="32" t="s">
        <v>28</v>
      </c>
      <c r="BE161" s="32">
        <v>4.7532541563478201</v>
      </c>
      <c r="BF161" s="31">
        <v>4.7600549355231196</v>
      </c>
      <c r="BG161" s="32" t="s">
        <v>28</v>
      </c>
      <c r="BH161" s="32">
        <v>4.7600549355231196</v>
      </c>
      <c r="BI161" s="31">
        <v>4.7731405068532204</v>
      </c>
      <c r="BJ161" s="32" t="s">
        <v>28</v>
      </c>
      <c r="BK161" s="32">
        <v>4.7731405068532204</v>
      </c>
      <c r="BL161" s="31">
        <v>4.7918038565665499</v>
      </c>
      <c r="BM161" s="32" t="s">
        <v>28</v>
      </c>
      <c r="BN161" s="32">
        <v>4.7918038565665499</v>
      </c>
      <c r="BO161" s="31">
        <v>4.8190331496624701</v>
      </c>
      <c r="BP161" s="32" t="s">
        <v>28</v>
      </c>
      <c r="BQ161" s="32">
        <v>4.8190331496624701</v>
      </c>
      <c r="BR161" s="31">
        <v>4.8381525051628396</v>
      </c>
      <c r="BS161" s="32" t="s">
        <v>28</v>
      </c>
      <c r="BT161" s="32">
        <v>4.8381525051628396</v>
      </c>
      <c r="BU161" s="31">
        <v>4.86060075731063</v>
      </c>
      <c r="BV161" s="32" t="s">
        <v>28</v>
      </c>
      <c r="BW161" s="32">
        <v>4.86060075731063</v>
      </c>
      <c r="BX161" s="31">
        <v>4.8818607283517599</v>
      </c>
      <c r="BY161" s="32" t="s">
        <v>28</v>
      </c>
      <c r="BZ161" s="32">
        <v>4.8818607283517599</v>
      </c>
      <c r="CA161" s="31">
        <v>4.8907469257617402</v>
      </c>
      <c r="CB161" s="32" t="s">
        <v>28</v>
      </c>
      <c r="CC161" s="32">
        <v>4.8907469257617402</v>
      </c>
      <c r="CD161" s="31">
        <v>4.8848448241634603</v>
      </c>
      <c r="CE161" s="32" t="s">
        <v>28</v>
      </c>
      <c r="CF161" s="32">
        <v>4.8848448241634603</v>
      </c>
      <c r="CG161" s="31">
        <v>4.8620361726183399</v>
      </c>
      <c r="CH161" s="32" t="s">
        <v>28</v>
      </c>
      <c r="CI161" s="32">
        <v>4.8620361726183399</v>
      </c>
      <c r="CJ161" s="31">
        <v>4.8650927051492001</v>
      </c>
      <c r="CK161" s="32" t="s">
        <v>28</v>
      </c>
      <c r="CL161" s="32">
        <v>4.8650927051492001</v>
      </c>
      <c r="CM161" s="31">
        <v>4.8822554528926503</v>
      </c>
      <c r="CN161" s="32" t="s">
        <v>28</v>
      </c>
      <c r="CO161" s="32">
        <v>4.8822554528926503</v>
      </c>
      <c r="CP161" s="31">
        <v>4.8677131544292296</v>
      </c>
      <c r="CQ161" s="32" t="s">
        <v>28</v>
      </c>
      <c r="CR161" s="32">
        <v>4.8677131544292296</v>
      </c>
      <c r="CS161" s="31">
        <v>4.8481265065365502</v>
      </c>
      <c r="CT161" s="32" t="s">
        <v>28</v>
      </c>
      <c r="CU161" s="32">
        <v>4.8481265065365502</v>
      </c>
      <c r="CV161" s="31">
        <v>4.8340665213157701</v>
      </c>
      <c r="CW161" s="32" t="s">
        <v>28</v>
      </c>
      <c r="CX161" s="32">
        <v>4.8340665213157701</v>
      </c>
      <c r="CY161" s="31">
        <v>4.7874675974105303</v>
      </c>
      <c r="CZ161" s="32" t="s">
        <v>28</v>
      </c>
      <c r="DA161" s="32">
        <v>4.7874675974105303</v>
      </c>
      <c r="DB161" s="31">
        <v>4.7261368864340199</v>
      </c>
      <c r="DC161" s="32" t="s">
        <v>28</v>
      </c>
      <c r="DD161" s="32">
        <v>4.7261368864340199</v>
      </c>
      <c r="DE161" s="31">
        <v>4.7362501309164804</v>
      </c>
      <c r="DF161" s="32" t="s">
        <v>28</v>
      </c>
      <c r="DG161" s="32">
        <v>4.7362501309164804</v>
      </c>
      <c r="DH161" s="31">
        <v>4.6879649161923203</v>
      </c>
      <c r="DI161" s="32" t="s">
        <v>28</v>
      </c>
      <c r="DJ161" s="32">
        <v>4.6879649161923203</v>
      </c>
      <c r="DK161" s="31">
        <v>4.6168024265017804</v>
      </c>
      <c r="DL161" s="32" t="s">
        <v>28</v>
      </c>
      <c r="DM161" s="32">
        <v>4.6168024265017804</v>
      </c>
      <c r="DN161" s="31">
        <v>4.5242169120445501</v>
      </c>
      <c r="DO161" s="32" t="s">
        <v>28</v>
      </c>
      <c r="DP161" s="32">
        <v>4.5242169120445501</v>
      </c>
      <c r="DQ161" s="31">
        <v>4.4740503380053998</v>
      </c>
      <c r="DR161" s="32" t="s">
        <v>28</v>
      </c>
      <c r="DS161" s="32">
        <v>4.4740503380053998</v>
      </c>
      <c r="DT161" s="31">
        <v>4.28439843448683</v>
      </c>
      <c r="DU161" s="32" t="s">
        <v>28</v>
      </c>
      <c r="DV161" s="32">
        <v>4.28439843448683</v>
      </c>
    </row>
    <row r="162" spans="1:126" x14ac:dyDescent="0.2">
      <c r="A162" s="30" t="s">
        <v>5</v>
      </c>
      <c r="B162">
        <v>159</v>
      </c>
      <c r="C162" s="37">
        <v>22</v>
      </c>
      <c r="D162" s="70">
        <v>12.323523211212301</v>
      </c>
      <c r="E162" s="70" t="s">
        <v>28</v>
      </c>
      <c r="F162" s="70">
        <v>12.323523211212301</v>
      </c>
      <c r="G162" s="32">
        <v>12.3842956123361</v>
      </c>
      <c r="H162" s="32" t="s">
        <v>28</v>
      </c>
      <c r="I162" s="32">
        <v>12.3842956123361</v>
      </c>
      <c r="J162" s="31">
        <v>12.4117834367821</v>
      </c>
      <c r="K162" s="32" t="s">
        <v>28</v>
      </c>
      <c r="L162" s="32">
        <v>12.4117834367821</v>
      </c>
      <c r="M162" s="31">
        <v>12.4393618650109</v>
      </c>
      <c r="N162" s="32" t="s">
        <v>28</v>
      </c>
      <c r="O162" s="32">
        <v>12.4393618650109</v>
      </c>
      <c r="P162" s="31">
        <v>12.453977649377199</v>
      </c>
      <c r="Q162" s="32" t="s">
        <v>28</v>
      </c>
      <c r="R162" s="32">
        <v>12.453977649377199</v>
      </c>
      <c r="S162" s="31">
        <v>12.479285117738799</v>
      </c>
      <c r="T162" s="32" t="s">
        <v>28</v>
      </c>
      <c r="U162" s="32">
        <v>12.479285117738799</v>
      </c>
      <c r="V162" s="31">
        <v>12.509634740496599</v>
      </c>
      <c r="W162" s="32" t="s">
        <v>28</v>
      </c>
      <c r="X162" s="32">
        <v>12.509634740496599</v>
      </c>
      <c r="Y162" s="31">
        <v>12.527811449569899</v>
      </c>
      <c r="Z162" s="32" t="s">
        <v>28</v>
      </c>
      <c r="AA162" s="32">
        <v>12.527811449569899</v>
      </c>
      <c r="AB162" s="31">
        <v>12.5635628045896</v>
      </c>
      <c r="AC162" s="32" t="s">
        <v>28</v>
      </c>
      <c r="AD162" s="32">
        <v>12.5635628045896</v>
      </c>
      <c r="AE162" s="31">
        <v>12.606030327555301</v>
      </c>
      <c r="AF162" s="32" t="s">
        <v>28</v>
      </c>
      <c r="AG162" s="32">
        <v>12.606030327555301</v>
      </c>
      <c r="AH162" s="31">
        <v>12.6232315914878</v>
      </c>
      <c r="AI162" s="32" t="s">
        <v>28</v>
      </c>
      <c r="AJ162" s="32">
        <v>12.6232315914878</v>
      </c>
      <c r="AK162" s="31">
        <v>12.665044590298599</v>
      </c>
      <c r="AL162" s="32" t="s">
        <v>28</v>
      </c>
      <c r="AM162" s="32">
        <v>12.665044590298599</v>
      </c>
      <c r="AN162" s="31">
        <v>12.710187358187</v>
      </c>
      <c r="AO162" s="32" t="s">
        <v>28</v>
      </c>
      <c r="AP162" s="32">
        <v>12.710187358187</v>
      </c>
      <c r="AQ162" s="31">
        <v>12.758117992216601</v>
      </c>
      <c r="AR162" s="32" t="s">
        <v>28</v>
      </c>
      <c r="AS162" s="32">
        <v>12.758117992216601</v>
      </c>
      <c r="AT162" s="31">
        <v>12.779240340967</v>
      </c>
      <c r="AU162" s="32" t="s">
        <v>28</v>
      </c>
      <c r="AV162" s="32">
        <v>12.779240340967</v>
      </c>
      <c r="AW162" s="31">
        <v>12.8215152515096</v>
      </c>
      <c r="AX162" s="32" t="s">
        <v>28</v>
      </c>
      <c r="AY162" s="32">
        <v>12.8215152515096</v>
      </c>
      <c r="AZ162" s="31">
        <v>12.8561204290123</v>
      </c>
      <c r="BA162" s="32" t="s">
        <v>28</v>
      </c>
      <c r="BB162" s="32">
        <v>12.8561204290123</v>
      </c>
      <c r="BC162" s="31">
        <v>12.899179458630799</v>
      </c>
      <c r="BD162" s="32" t="s">
        <v>28</v>
      </c>
      <c r="BE162" s="32">
        <v>12.899179458630799</v>
      </c>
      <c r="BF162" s="31">
        <v>12.9294134452565</v>
      </c>
      <c r="BG162" s="32" t="s">
        <v>28</v>
      </c>
      <c r="BH162" s="32">
        <v>12.9294134452565</v>
      </c>
      <c r="BI162" s="31">
        <v>12.9494710538746</v>
      </c>
      <c r="BJ162" s="32" t="s">
        <v>28</v>
      </c>
      <c r="BK162" s="32">
        <v>12.9494710538746</v>
      </c>
      <c r="BL162" s="31">
        <v>12.972538144871701</v>
      </c>
      <c r="BM162" s="32" t="s">
        <v>28</v>
      </c>
      <c r="BN162" s="32">
        <v>12.972538144871701</v>
      </c>
      <c r="BO162" s="31">
        <v>13.013768711369901</v>
      </c>
      <c r="BP162" s="32" t="s">
        <v>28</v>
      </c>
      <c r="BQ162" s="32">
        <v>13.013768711369901</v>
      </c>
      <c r="BR162" s="31">
        <v>13.033823523928399</v>
      </c>
      <c r="BS162" s="32" t="s">
        <v>28</v>
      </c>
      <c r="BT162" s="32">
        <v>13.033823523928399</v>
      </c>
      <c r="BU162" s="31">
        <v>13.051672743495001</v>
      </c>
      <c r="BV162" s="32" t="s">
        <v>28</v>
      </c>
      <c r="BW162" s="32">
        <v>13.051672743495001</v>
      </c>
      <c r="BX162" s="31">
        <v>13.066040026132301</v>
      </c>
      <c r="BY162" s="32" t="s">
        <v>28</v>
      </c>
      <c r="BZ162" s="32">
        <v>13.066040026132301</v>
      </c>
      <c r="CA162" s="31">
        <v>13.1139832660176</v>
      </c>
      <c r="CB162" s="32" t="s">
        <v>28</v>
      </c>
      <c r="CC162" s="32">
        <v>13.1139832660176</v>
      </c>
      <c r="CD162" s="31">
        <v>13.154661701498</v>
      </c>
      <c r="CE162" s="32" t="s">
        <v>28</v>
      </c>
      <c r="CF162" s="32">
        <v>13.154661701498</v>
      </c>
      <c r="CG162" s="31">
        <v>13.183796984217</v>
      </c>
      <c r="CH162" s="32" t="s">
        <v>28</v>
      </c>
      <c r="CI162" s="32">
        <v>13.183796984217</v>
      </c>
      <c r="CJ162" s="31">
        <v>13.1960730255059</v>
      </c>
      <c r="CK162" s="32" t="s">
        <v>28</v>
      </c>
      <c r="CL162" s="32">
        <v>13.1960730255059</v>
      </c>
      <c r="CM162" s="31">
        <v>13.2208876905175</v>
      </c>
      <c r="CN162" s="32" t="s">
        <v>28</v>
      </c>
      <c r="CO162" s="32">
        <v>13.2208876905175</v>
      </c>
      <c r="CP162" s="31">
        <v>13.2249177936457</v>
      </c>
      <c r="CQ162" s="32" t="s">
        <v>28</v>
      </c>
      <c r="CR162" s="32">
        <v>13.2249177936457</v>
      </c>
      <c r="CS162" s="31">
        <v>13.254100381386801</v>
      </c>
      <c r="CT162" s="32" t="s">
        <v>28</v>
      </c>
      <c r="CU162" s="32">
        <v>13.254100381386801</v>
      </c>
      <c r="CV162" s="31">
        <v>13.293705608415699</v>
      </c>
      <c r="CW162" s="32" t="s">
        <v>28</v>
      </c>
      <c r="CX162" s="32">
        <v>13.293705608415699</v>
      </c>
      <c r="CY162" s="31">
        <v>13.3204875634472</v>
      </c>
      <c r="CZ162" s="32" t="s">
        <v>28</v>
      </c>
      <c r="DA162" s="32">
        <v>13.3204875634472</v>
      </c>
      <c r="DB162" s="31">
        <v>13.3761568474707</v>
      </c>
      <c r="DC162" s="32" t="s">
        <v>28</v>
      </c>
      <c r="DD162" s="32">
        <v>13.3761568474707</v>
      </c>
      <c r="DE162" s="31">
        <v>13.390202954169601</v>
      </c>
      <c r="DF162" s="32" t="s">
        <v>28</v>
      </c>
      <c r="DG162" s="32">
        <v>13.390202954169601</v>
      </c>
      <c r="DH162" s="31">
        <v>13.403940219217301</v>
      </c>
      <c r="DI162" s="32" t="s">
        <v>28</v>
      </c>
      <c r="DJ162" s="32">
        <v>13.403940219217301</v>
      </c>
      <c r="DK162" s="31">
        <v>13.423489047641199</v>
      </c>
      <c r="DL162" s="32" t="s">
        <v>28</v>
      </c>
      <c r="DM162" s="32">
        <v>13.423489047641199</v>
      </c>
      <c r="DN162" s="31">
        <v>13.4319203639196</v>
      </c>
      <c r="DO162" s="32" t="s">
        <v>28</v>
      </c>
      <c r="DP162" s="32">
        <v>13.4319203639196</v>
      </c>
      <c r="DQ162" s="31">
        <v>13.435667434846399</v>
      </c>
      <c r="DR162" s="32" t="s">
        <v>28</v>
      </c>
      <c r="DS162" s="32">
        <v>13.435667434846399</v>
      </c>
      <c r="DT162" s="31">
        <v>13.4369425418419</v>
      </c>
      <c r="DU162" s="32" t="s">
        <v>28</v>
      </c>
      <c r="DV162" s="32">
        <v>13.4369425418419</v>
      </c>
    </row>
    <row r="163" spans="1:126" x14ac:dyDescent="0.2">
      <c r="A163" s="30" t="s">
        <v>5</v>
      </c>
      <c r="B163">
        <v>160</v>
      </c>
      <c r="C163" s="37">
        <v>23</v>
      </c>
      <c r="D163" s="70">
        <v>2.7907737673264199</v>
      </c>
      <c r="E163" s="70" t="s">
        <v>28</v>
      </c>
      <c r="F163" s="70">
        <v>2.7907737673264199</v>
      </c>
      <c r="G163" s="32">
        <v>2.8095191857258</v>
      </c>
      <c r="H163" s="32" t="s">
        <v>28</v>
      </c>
      <c r="I163" s="32">
        <v>2.8095191857258</v>
      </c>
      <c r="J163" s="31">
        <v>2.8129829493004501</v>
      </c>
      <c r="K163" s="32" t="s">
        <v>28</v>
      </c>
      <c r="L163" s="32">
        <v>2.8129829493004501</v>
      </c>
      <c r="M163" s="31">
        <v>2.84004919398292</v>
      </c>
      <c r="N163" s="32" t="s">
        <v>28</v>
      </c>
      <c r="O163" s="32">
        <v>2.84004919398292</v>
      </c>
      <c r="P163" s="31">
        <v>2.8462356868726699</v>
      </c>
      <c r="Q163" s="32" t="s">
        <v>28</v>
      </c>
      <c r="R163" s="32">
        <v>2.8462356868726699</v>
      </c>
      <c r="S163" s="31">
        <v>2.8517348485794201</v>
      </c>
      <c r="T163" s="32" t="s">
        <v>28</v>
      </c>
      <c r="U163" s="32">
        <v>2.8517348485794201</v>
      </c>
      <c r="V163" s="31">
        <v>2.8530198825095598</v>
      </c>
      <c r="W163" s="32" t="s">
        <v>28</v>
      </c>
      <c r="X163" s="32">
        <v>2.8530198825095598</v>
      </c>
      <c r="Y163" s="31">
        <v>2.8550591758614199</v>
      </c>
      <c r="Z163" s="32" t="s">
        <v>28</v>
      </c>
      <c r="AA163" s="32">
        <v>2.8550591758614199</v>
      </c>
      <c r="AB163" s="31">
        <v>2.8550591758614199</v>
      </c>
      <c r="AC163" s="32" t="s">
        <v>28</v>
      </c>
      <c r="AD163" s="32">
        <v>2.8550591758614199</v>
      </c>
      <c r="AE163" s="31">
        <v>2.88189184999431</v>
      </c>
      <c r="AF163" s="32" t="s">
        <v>28</v>
      </c>
      <c r="AG163" s="32">
        <v>2.88189184999431</v>
      </c>
      <c r="AH163" s="31">
        <v>2.88410035420985</v>
      </c>
      <c r="AI163" s="32" t="s">
        <v>28</v>
      </c>
      <c r="AJ163" s="32">
        <v>2.88410035420985</v>
      </c>
      <c r="AK163" s="31">
        <v>2.8854880785424499</v>
      </c>
      <c r="AL163" s="32" t="s">
        <v>28</v>
      </c>
      <c r="AM163" s="32">
        <v>2.8854880785424499</v>
      </c>
      <c r="AN163" s="31">
        <v>2.8862256707476401</v>
      </c>
      <c r="AO163" s="32" t="s">
        <v>28</v>
      </c>
      <c r="AP163" s="32">
        <v>2.8862256707476401</v>
      </c>
      <c r="AQ163" s="31">
        <v>2.8884005798786601</v>
      </c>
      <c r="AR163" s="32" t="s">
        <v>28</v>
      </c>
      <c r="AS163" s="32">
        <v>2.8884005798786601</v>
      </c>
      <c r="AT163" s="31">
        <v>2.8895869422367899</v>
      </c>
      <c r="AU163" s="32" t="s">
        <v>28</v>
      </c>
      <c r="AV163" s="32">
        <v>2.8895869422367899</v>
      </c>
      <c r="AW163" s="31">
        <v>2.9202125484161998</v>
      </c>
      <c r="AX163" s="32" t="s">
        <v>28</v>
      </c>
      <c r="AY163" s="32">
        <v>2.9202125484161998</v>
      </c>
      <c r="AZ163" s="31">
        <v>2.93306390261424</v>
      </c>
      <c r="BA163" s="32" t="s">
        <v>28</v>
      </c>
      <c r="BB163" s="32">
        <v>2.93306390261424</v>
      </c>
      <c r="BC163" s="31">
        <v>2.9746061050905301</v>
      </c>
      <c r="BD163" s="32" t="s">
        <v>28</v>
      </c>
      <c r="BE163" s="32">
        <v>2.9746061050905301</v>
      </c>
      <c r="BF163" s="31">
        <v>2.9785671249952399</v>
      </c>
      <c r="BG163" s="32" t="s">
        <v>28</v>
      </c>
      <c r="BH163" s="32">
        <v>2.9785671249952399</v>
      </c>
      <c r="BI163" s="31">
        <v>2.9872811731843401</v>
      </c>
      <c r="BJ163" s="32" t="s">
        <v>28</v>
      </c>
      <c r="BK163" s="32">
        <v>2.9872811731843401</v>
      </c>
      <c r="BL163" s="31">
        <v>2.9928298027673801</v>
      </c>
      <c r="BM163" s="32" t="s">
        <v>28</v>
      </c>
      <c r="BN163" s="32">
        <v>2.9928298027673801</v>
      </c>
      <c r="BO163" s="31">
        <v>3.0406902421475901</v>
      </c>
      <c r="BP163" s="32" t="s">
        <v>28</v>
      </c>
      <c r="BQ163" s="32">
        <v>3.0406902421475901</v>
      </c>
      <c r="BR163" s="31">
        <v>3.0495739721488202</v>
      </c>
      <c r="BS163" s="32" t="s">
        <v>28</v>
      </c>
      <c r="BT163" s="32">
        <v>3.0495739721488202</v>
      </c>
      <c r="BU163" s="31">
        <v>3.1157762529039301</v>
      </c>
      <c r="BV163" s="32" t="s">
        <v>28</v>
      </c>
      <c r="BW163" s="32">
        <v>3.1157762529039301</v>
      </c>
      <c r="BX163" s="31">
        <v>3.18944116807232</v>
      </c>
      <c r="BY163" s="32" t="s">
        <v>28</v>
      </c>
      <c r="BZ163" s="32">
        <v>3.18944116807232</v>
      </c>
      <c r="CA163" s="31">
        <v>3.1922112237903999</v>
      </c>
      <c r="CB163" s="32" t="s">
        <v>28</v>
      </c>
      <c r="CC163" s="32">
        <v>3.1922112237903999</v>
      </c>
      <c r="CD163" s="31">
        <v>3.1993687026106898</v>
      </c>
      <c r="CE163" s="32" t="s">
        <v>28</v>
      </c>
      <c r="CF163" s="32">
        <v>3.1993687026106898</v>
      </c>
      <c r="CG163" s="31">
        <v>3.1981023470193199</v>
      </c>
      <c r="CH163" s="32" t="s">
        <v>28</v>
      </c>
      <c r="CI163" s="32">
        <v>3.1981023470193199</v>
      </c>
      <c r="CJ163" s="31">
        <v>3.2038456798540702</v>
      </c>
      <c r="CK163" s="32" t="s">
        <v>28</v>
      </c>
      <c r="CL163" s="32">
        <v>3.2038456798540702</v>
      </c>
      <c r="CM163" s="31">
        <v>3.2718195521954598</v>
      </c>
      <c r="CN163" s="32" t="s">
        <v>28</v>
      </c>
      <c r="CO163" s="32">
        <v>3.2718195521954598</v>
      </c>
      <c r="CP163" s="31">
        <v>3.3250513470022902</v>
      </c>
      <c r="CQ163" s="32" t="s">
        <v>28</v>
      </c>
      <c r="CR163" s="32">
        <v>3.3250513470022902</v>
      </c>
      <c r="CS163" s="31">
        <v>3.3360667777000899</v>
      </c>
      <c r="CT163" s="32" t="s">
        <v>28</v>
      </c>
      <c r="CU163" s="32">
        <v>3.3360667777000899</v>
      </c>
      <c r="CV163" s="31">
        <v>3.34058801770498</v>
      </c>
      <c r="CW163" s="32" t="s">
        <v>28</v>
      </c>
      <c r="CX163" s="32">
        <v>3.34058801770498</v>
      </c>
      <c r="CY163" s="31">
        <v>3.3474154012086599</v>
      </c>
      <c r="CZ163" s="32" t="s">
        <v>28</v>
      </c>
      <c r="DA163" s="32">
        <v>3.3474154012086599</v>
      </c>
      <c r="DB163" s="31">
        <v>3.34769619036059</v>
      </c>
      <c r="DC163" s="32" t="s">
        <v>28</v>
      </c>
      <c r="DD163" s="32">
        <v>3.34769619036059</v>
      </c>
      <c r="DE163" s="31">
        <v>3.34557955758418</v>
      </c>
      <c r="DF163" s="32" t="s">
        <v>28</v>
      </c>
      <c r="DG163" s="32">
        <v>3.34557955758418</v>
      </c>
      <c r="DH163" s="31">
        <v>3.3345615016832699</v>
      </c>
      <c r="DI163" s="32" t="s">
        <v>28</v>
      </c>
      <c r="DJ163" s="32">
        <v>3.3345615016832699</v>
      </c>
      <c r="DK163" s="31">
        <v>3.3715132115843001</v>
      </c>
      <c r="DL163" s="32" t="s">
        <v>28</v>
      </c>
      <c r="DM163" s="32">
        <v>3.3715132115843001</v>
      </c>
      <c r="DN163" s="31">
        <v>3.3970052007310598</v>
      </c>
      <c r="DO163" s="32" t="s">
        <v>28</v>
      </c>
      <c r="DP163" s="32">
        <v>3.3970052007310598</v>
      </c>
      <c r="DQ163" s="31">
        <v>3.3643828588743001</v>
      </c>
      <c r="DR163" s="32" t="s">
        <v>28</v>
      </c>
      <c r="DS163" s="32">
        <v>3.3643828588743001</v>
      </c>
      <c r="DT163" s="31">
        <v>3.3381386221210301</v>
      </c>
      <c r="DU163" s="32" t="s">
        <v>28</v>
      </c>
      <c r="DV163" s="32">
        <v>3.3381386221210301</v>
      </c>
    </row>
    <row r="164" spans="1:126" x14ac:dyDescent="0.2">
      <c r="A164" s="30" t="s">
        <v>6</v>
      </c>
      <c r="B164">
        <v>161</v>
      </c>
      <c r="C164" s="37">
        <v>24</v>
      </c>
      <c r="D164" s="70">
        <v>3.2858368278463002</v>
      </c>
      <c r="E164" s="70" t="s">
        <v>28</v>
      </c>
      <c r="F164" s="70">
        <v>3.2858368278463002</v>
      </c>
      <c r="G164" s="32">
        <v>3.3059422130064902</v>
      </c>
      <c r="H164" s="32" t="s">
        <v>28</v>
      </c>
      <c r="I164" s="32">
        <v>3.3059422130064902</v>
      </c>
      <c r="J164" s="31">
        <v>3.3086234451399399</v>
      </c>
      <c r="K164" s="32" t="s">
        <v>28</v>
      </c>
      <c r="L164" s="32">
        <v>3.3086234451399399</v>
      </c>
      <c r="M164" s="31">
        <v>3.3102306777285202</v>
      </c>
      <c r="N164" s="32" t="s">
        <v>28</v>
      </c>
      <c r="O164" s="32">
        <v>3.3102306777285202</v>
      </c>
      <c r="P164" s="31">
        <v>3.3162766466701599</v>
      </c>
      <c r="Q164" s="32" t="s">
        <v>28</v>
      </c>
      <c r="R164" s="32">
        <v>3.3162766466701599</v>
      </c>
      <c r="S164" s="31">
        <v>3.32807902393529</v>
      </c>
      <c r="T164" s="32" t="s">
        <v>28</v>
      </c>
      <c r="U164" s="32">
        <v>3.32807902393529</v>
      </c>
      <c r="V164" s="31">
        <v>3.32807902393529</v>
      </c>
      <c r="W164" s="32" t="s">
        <v>28</v>
      </c>
      <c r="X164" s="32">
        <v>3.32807902393529</v>
      </c>
      <c r="Y164" s="31">
        <v>3.32807902393529</v>
      </c>
      <c r="Z164" s="32" t="s">
        <v>28</v>
      </c>
      <c r="AA164" s="32">
        <v>3.32807902393529</v>
      </c>
      <c r="AB164" s="31">
        <v>3.3376158438811201</v>
      </c>
      <c r="AC164" s="32" t="s">
        <v>28</v>
      </c>
      <c r="AD164" s="32">
        <v>3.3376158438811201</v>
      </c>
      <c r="AE164" s="31">
        <v>3.3410684346731001</v>
      </c>
      <c r="AF164" s="32" t="s">
        <v>28</v>
      </c>
      <c r="AG164" s="32">
        <v>3.3410684346731001</v>
      </c>
      <c r="AH164" s="31">
        <v>3.3500263617798098</v>
      </c>
      <c r="AI164" s="32" t="s">
        <v>28</v>
      </c>
      <c r="AJ164" s="32">
        <v>3.3500263617798098</v>
      </c>
      <c r="AK164" s="31">
        <v>3.36142387855962</v>
      </c>
      <c r="AL164" s="32" t="s">
        <v>28</v>
      </c>
      <c r="AM164" s="32">
        <v>3.36142387855962</v>
      </c>
      <c r="AN164" s="31">
        <v>3.3804597870650599</v>
      </c>
      <c r="AO164" s="32" t="s">
        <v>28</v>
      </c>
      <c r="AP164" s="32">
        <v>3.3804597870650599</v>
      </c>
      <c r="AQ164" s="31">
        <v>3.4033495986981999</v>
      </c>
      <c r="AR164" s="32" t="s">
        <v>28</v>
      </c>
      <c r="AS164" s="32">
        <v>3.4033495986981999</v>
      </c>
      <c r="AT164" s="31">
        <v>3.4129524228062502</v>
      </c>
      <c r="AU164" s="32" t="s">
        <v>28</v>
      </c>
      <c r="AV164" s="32">
        <v>3.4129524228062502</v>
      </c>
      <c r="AW164" s="31">
        <v>3.4296211821906799</v>
      </c>
      <c r="AX164" s="32" t="s">
        <v>28</v>
      </c>
      <c r="AY164" s="32">
        <v>3.4296211821906799</v>
      </c>
      <c r="AZ164" s="31">
        <v>3.4462148251960101</v>
      </c>
      <c r="BA164" s="32" t="s">
        <v>28</v>
      </c>
      <c r="BB164" s="32">
        <v>3.4462148251960101</v>
      </c>
      <c r="BC164" s="31">
        <v>3.4735785042924801</v>
      </c>
      <c r="BD164" s="32" t="s">
        <v>28</v>
      </c>
      <c r="BE164" s="32">
        <v>3.4735785042924801</v>
      </c>
      <c r="BF164" s="31">
        <v>3.4664728944719898</v>
      </c>
      <c r="BG164" s="32" t="s">
        <v>28</v>
      </c>
      <c r="BH164" s="32">
        <v>3.4664728944719898</v>
      </c>
      <c r="BI164" s="31">
        <v>3.4882851481039299</v>
      </c>
      <c r="BJ164" s="32" t="s">
        <v>28</v>
      </c>
      <c r="BK164" s="32">
        <v>3.4882851481039299</v>
      </c>
      <c r="BL164" s="31">
        <v>3.5073470806468499</v>
      </c>
      <c r="BM164" s="32" t="s">
        <v>28</v>
      </c>
      <c r="BN164" s="32">
        <v>3.5073470806468499</v>
      </c>
      <c r="BO164" s="31">
        <v>3.4668747510064502</v>
      </c>
      <c r="BP164" s="32" t="s">
        <v>28</v>
      </c>
      <c r="BQ164" s="32">
        <v>3.4668747510064502</v>
      </c>
      <c r="BR164" s="31">
        <v>3.4902369087256302</v>
      </c>
      <c r="BS164" s="32" t="s">
        <v>28</v>
      </c>
      <c r="BT164" s="32">
        <v>3.4902369087256302</v>
      </c>
      <c r="BU164" s="31">
        <v>3.5235202573153601</v>
      </c>
      <c r="BV164" s="32" t="s">
        <v>28</v>
      </c>
      <c r="BW164" s="32">
        <v>3.5235202573153601</v>
      </c>
      <c r="BX164" s="31">
        <v>3.5097006642334301</v>
      </c>
      <c r="BY164" s="32" t="s">
        <v>28</v>
      </c>
      <c r="BZ164" s="32">
        <v>3.5097006642334301</v>
      </c>
      <c r="CA164" s="31">
        <v>3.5100170919610401</v>
      </c>
      <c r="CB164" s="32" t="s">
        <v>28</v>
      </c>
      <c r="CC164" s="32">
        <v>3.5100170919610401</v>
      </c>
      <c r="CD164" s="31">
        <v>3.4800686106600298</v>
      </c>
      <c r="CE164" s="32" t="s">
        <v>28</v>
      </c>
      <c r="CF164" s="32">
        <v>3.4800686106600298</v>
      </c>
      <c r="CG164" s="31">
        <v>3.4769698351528602</v>
      </c>
      <c r="CH164" s="32" t="s">
        <v>28</v>
      </c>
      <c r="CI164" s="32">
        <v>3.4769698351528602</v>
      </c>
      <c r="CJ164" s="31">
        <v>3.43035719186391</v>
      </c>
      <c r="CK164" s="32" t="s">
        <v>28</v>
      </c>
      <c r="CL164" s="32">
        <v>3.43035719186391</v>
      </c>
      <c r="CM164" s="31">
        <v>3.34853205630893</v>
      </c>
      <c r="CN164" s="32" t="s">
        <v>28</v>
      </c>
      <c r="CO164" s="32">
        <v>3.34853205630893</v>
      </c>
      <c r="CP164" s="31">
        <v>3.27999794246375</v>
      </c>
      <c r="CQ164" s="32" t="s">
        <v>28</v>
      </c>
      <c r="CR164" s="32">
        <v>3.27999794246375</v>
      </c>
      <c r="CS164" s="31">
        <v>3.1312561229709401</v>
      </c>
      <c r="CT164" s="32" t="s">
        <v>28</v>
      </c>
      <c r="CU164" s="32">
        <v>3.1312561229709401</v>
      </c>
      <c r="CV164" s="31">
        <v>3.0613634860248999</v>
      </c>
      <c r="CW164" s="32" t="s">
        <v>28</v>
      </c>
      <c r="CX164" s="32">
        <v>3.0613634860248999</v>
      </c>
      <c r="CY164" s="31">
        <v>2.8906062375801098</v>
      </c>
      <c r="CZ164" s="32" t="s">
        <v>28</v>
      </c>
      <c r="DA164" s="32">
        <v>2.8906062375801098</v>
      </c>
      <c r="DB164" s="31">
        <v>2.76499764062986</v>
      </c>
      <c r="DC164" s="32" t="s">
        <v>28</v>
      </c>
      <c r="DD164" s="32">
        <v>2.76499764062986</v>
      </c>
      <c r="DE164" s="31">
        <v>2.5930832688680501</v>
      </c>
      <c r="DF164" s="32" t="s">
        <v>28</v>
      </c>
      <c r="DG164" s="32">
        <v>2.5930832688680501</v>
      </c>
      <c r="DH164" s="31">
        <v>2.4907973163070301</v>
      </c>
      <c r="DI164" s="32" t="s">
        <v>28</v>
      </c>
      <c r="DJ164" s="32">
        <v>2.4907973163070301</v>
      </c>
      <c r="DK164" s="31">
        <v>2.3184432772905001</v>
      </c>
      <c r="DL164" s="32" t="s">
        <v>28</v>
      </c>
      <c r="DM164" s="32">
        <v>2.3184432772905001</v>
      </c>
      <c r="DN164" s="31">
        <v>2.1518163920770101</v>
      </c>
      <c r="DO164" s="32" t="s">
        <v>28</v>
      </c>
      <c r="DP164" s="32">
        <v>2.1518163920770101</v>
      </c>
      <c r="DQ164" s="31">
        <v>1.93704641561611</v>
      </c>
      <c r="DR164" s="32" t="s">
        <v>28</v>
      </c>
      <c r="DS164" s="32">
        <v>1.93704641561611</v>
      </c>
      <c r="DT164" s="31">
        <v>1.68581164701971</v>
      </c>
      <c r="DU164" s="32" t="s">
        <v>28</v>
      </c>
      <c r="DV164" s="32">
        <v>1.68581164701971</v>
      </c>
    </row>
    <row r="165" spans="1:126" x14ac:dyDescent="0.2">
      <c r="A165" s="30" t="s">
        <v>5</v>
      </c>
      <c r="B165">
        <v>162</v>
      </c>
      <c r="C165" s="37">
        <v>25</v>
      </c>
      <c r="D165" s="70">
        <v>1.5497585426439</v>
      </c>
      <c r="E165" s="70" t="s">
        <v>28</v>
      </c>
      <c r="F165" s="70">
        <v>1.5497585426439</v>
      </c>
      <c r="G165" s="32">
        <v>1.5896992618272501</v>
      </c>
      <c r="H165" s="32" t="s">
        <v>28</v>
      </c>
      <c r="I165" s="32">
        <v>1.5896992618272501</v>
      </c>
      <c r="J165" s="31">
        <v>1.6218157252144001</v>
      </c>
      <c r="K165" s="32" t="s">
        <v>28</v>
      </c>
      <c r="L165" s="32">
        <v>1.6218157252144001</v>
      </c>
      <c r="M165" s="31">
        <v>1.62917447698009</v>
      </c>
      <c r="N165" s="32" t="s">
        <v>28</v>
      </c>
      <c r="O165" s="32">
        <v>1.62917447698009</v>
      </c>
      <c r="P165" s="31">
        <v>1.6436872269587599</v>
      </c>
      <c r="Q165" s="32" t="s">
        <v>28</v>
      </c>
      <c r="R165" s="32">
        <v>1.6436872269587599</v>
      </c>
      <c r="S165" s="31">
        <v>1.6560952065999699</v>
      </c>
      <c r="T165" s="32" t="s">
        <v>28</v>
      </c>
      <c r="U165" s="32">
        <v>1.6560952065999699</v>
      </c>
      <c r="V165" s="31">
        <v>1.6594461519060599</v>
      </c>
      <c r="W165" s="32" t="s">
        <v>28</v>
      </c>
      <c r="X165" s="32">
        <v>1.6594461519060599</v>
      </c>
      <c r="Y165" s="31">
        <v>1.6757276272133399</v>
      </c>
      <c r="Z165" s="32" t="s">
        <v>28</v>
      </c>
      <c r="AA165" s="32">
        <v>1.6757276272133399</v>
      </c>
      <c r="AB165" s="31">
        <v>1.6869138853433501</v>
      </c>
      <c r="AC165" s="32" t="s">
        <v>28</v>
      </c>
      <c r="AD165" s="32">
        <v>1.6869138853433501</v>
      </c>
      <c r="AE165" s="31">
        <v>1.6931354077988801</v>
      </c>
      <c r="AF165" s="32" t="s">
        <v>28</v>
      </c>
      <c r="AG165" s="32">
        <v>1.6931354077988801</v>
      </c>
      <c r="AH165" s="31">
        <v>1.7222982196152501</v>
      </c>
      <c r="AI165" s="32" t="s">
        <v>28</v>
      </c>
      <c r="AJ165" s="32">
        <v>1.7222982196152501</v>
      </c>
      <c r="AK165" s="31">
        <v>1.7519510041358699</v>
      </c>
      <c r="AL165" s="32" t="s">
        <v>28</v>
      </c>
      <c r="AM165" s="32">
        <v>1.7519510041358699</v>
      </c>
      <c r="AN165" s="31">
        <v>1.7959941102947701</v>
      </c>
      <c r="AO165" s="32" t="s">
        <v>28</v>
      </c>
      <c r="AP165" s="32">
        <v>1.7959941102947701</v>
      </c>
      <c r="AQ165" s="31">
        <v>1.8029393314942299</v>
      </c>
      <c r="AR165" s="32" t="s">
        <v>28</v>
      </c>
      <c r="AS165" s="32">
        <v>1.8029393314942299</v>
      </c>
      <c r="AT165" s="31">
        <v>1.83235850619902</v>
      </c>
      <c r="AU165" s="32" t="s">
        <v>28</v>
      </c>
      <c r="AV165" s="32">
        <v>1.83235850619902</v>
      </c>
      <c r="AW165" s="31">
        <v>1.89009219959323</v>
      </c>
      <c r="AX165" s="32" t="s">
        <v>28</v>
      </c>
      <c r="AY165" s="32">
        <v>1.89009219959323</v>
      </c>
      <c r="AZ165" s="31">
        <v>1.92550185398522</v>
      </c>
      <c r="BA165" s="32" t="s">
        <v>28</v>
      </c>
      <c r="BB165" s="32">
        <v>1.92550185398522</v>
      </c>
      <c r="BC165" s="31">
        <v>1.9380677392621499</v>
      </c>
      <c r="BD165" s="32" t="s">
        <v>28</v>
      </c>
      <c r="BE165" s="32">
        <v>1.9380677392621499</v>
      </c>
      <c r="BF165" s="31">
        <v>1.9815065294585299</v>
      </c>
      <c r="BG165" s="32" t="s">
        <v>28</v>
      </c>
      <c r="BH165" s="32">
        <v>1.9815065294585299</v>
      </c>
      <c r="BI165" s="31">
        <v>2.0103948749683598</v>
      </c>
      <c r="BJ165" s="32" t="s">
        <v>28</v>
      </c>
      <c r="BK165" s="32">
        <v>2.0103948749683598</v>
      </c>
      <c r="BL165" s="31">
        <v>2.0256773116060098</v>
      </c>
      <c r="BM165" s="32" t="s">
        <v>28</v>
      </c>
      <c r="BN165" s="32">
        <v>2.0256773116060098</v>
      </c>
      <c r="BO165" s="31">
        <v>2.0617445335970199</v>
      </c>
      <c r="BP165" s="32" t="s">
        <v>28</v>
      </c>
      <c r="BQ165" s="32">
        <v>2.0617445335970199</v>
      </c>
      <c r="BR165" s="31">
        <v>2.0705822810052998</v>
      </c>
      <c r="BS165" s="32" t="s">
        <v>28</v>
      </c>
      <c r="BT165" s="32">
        <v>2.0705822810052998</v>
      </c>
      <c r="BU165" s="31">
        <v>2.0837657198756898</v>
      </c>
      <c r="BV165" s="32" t="s">
        <v>28</v>
      </c>
      <c r="BW165" s="32">
        <v>2.0837657198756898</v>
      </c>
      <c r="BX165" s="31">
        <v>2.1158501748308298</v>
      </c>
      <c r="BY165" s="32" t="s">
        <v>28</v>
      </c>
      <c r="BZ165" s="32">
        <v>2.1158501748308298</v>
      </c>
      <c r="CA165" s="31">
        <v>2.17710350582874</v>
      </c>
      <c r="CB165" s="32" t="s">
        <v>28</v>
      </c>
      <c r="CC165" s="32">
        <v>2.17710350582874</v>
      </c>
      <c r="CD165" s="31">
        <v>2.20961704230566</v>
      </c>
      <c r="CE165" s="32" t="s">
        <v>28</v>
      </c>
      <c r="CF165" s="32">
        <v>2.20961704230566</v>
      </c>
      <c r="CG165" s="31">
        <v>2.2170748443358401</v>
      </c>
      <c r="CH165" s="32" t="s">
        <v>28</v>
      </c>
      <c r="CI165" s="32">
        <v>2.2170748443358401</v>
      </c>
      <c r="CJ165" s="31">
        <v>2.2430528170992798</v>
      </c>
      <c r="CK165" s="32" t="s">
        <v>28</v>
      </c>
      <c r="CL165" s="32">
        <v>2.2430528170992798</v>
      </c>
      <c r="CM165" s="31">
        <v>2.2583245397357801</v>
      </c>
      <c r="CN165" s="32" t="s">
        <v>28</v>
      </c>
      <c r="CO165" s="32">
        <v>2.2583245397357801</v>
      </c>
      <c r="CP165" s="31">
        <v>2.2544933491925501</v>
      </c>
      <c r="CQ165" s="32" t="s">
        <v>28</v>
      </c>
      <c r="CR165" s="32">
        <v>2.2544933491925501</v>
      </c>
      <c r="CS165" s="31">
        <v>2.2638389580412102</v>
      </c>
      <c r="CT165" s="32" t="s">
        <v>28</v>
      </c>
      <c r="CU165" s="32">
        <v>2.2638389580412102</v>
      </c>
      <c r="CV165" s="31">
        <v>2.2775023717258498</v>
      </c>
      <c r="CW165" s="32" t="s">
        <v>28</v>
      </c>
      <c r="CX165" s="32">
        <v>2.2775023717258498</v>
      </c>
      <c r="CY165" s="31">
        <v>2.2967381304752799</v>
      </c>
      <c r="CZ165" s="32" t="s">
        <v>28</v>
      </c>
      <c r="DA165" s="32">
        <v>2.2967381304752799</v>
      </c>
      <c r="DB165" s="31">
        <v>2.2745423920443901</v>
      </c>
      <c r="DC165" s="32" t="s">
        <v>28</v>
      </c>
      <c r="DD165" s="32">
        <v>2.2745423920443901</v>
      </c>
      <c r="DE165" s="31">
        <v>2.2291106998857702</v>
      </c>
      <c r="DF165" s="32" t="s">
        <v>28</v>
      </c>
      <c r="DG165" s="32">
        <v>2.2291106998857702</v>
      </c>
      <c r="DH165" s="31">
        <v>2.2117783440664298</v>
      </c>
      <c r="DI165" s="32" t="s">
        <v>28</v>
      </c>
      <c r="DJ165" s="32">
        <v>2.2117783440664298</v>
      </c>
      <c r="DK165" s="31">
        <v>2.1879270498951802</v>
      </c>
      <c r="DL165" s="32" t="s">
        <v>28</v>
      </c>
      <c r="DM165" s="32">
        <v>2.1879270498951802</v>
      </c>
      <c r="DN165" s="31">
        <v>2.1476003808639699</v>
      </c>
      <c r="DO165" s="32" t="s">
        <v>28</v>
      </c>
      <c r="DP165" s="32">
        <v>2.1476003808639699</v>
      </c>
      <c r="DQ165" s="31">
        <v>2.15767342378548</v>
      </c>
      <c r="DR165" s="32" t="s">
        <v>28</v>
      </c>
      <c r="DS165" s="32">
        <v>2.15767342378548</v>
      </c>
      <c r="DT165" s="31">
        <v>2.12985689528873</v>
      </c>
      <c r="DU165" s="32" t="s">
        <v>28</v>
      </c>
      <c r="DV165" s="32">
        <v>2.12985689528873</v>
      </c>
    </row>
    <row r="166" spans="1:126" x14ac:dyDescent="0.2">
      <c r="A166" s="30" t="s">
        <v>5</v>
      </c>
      <c r="B166">
        <v>163</v>
      </c>
      <c r="C166" s="37">
        <v>26</v>
      </c>
      <c r="D166" s="70">
        <v>4.28888381704507</v>
      </c>
      <c r="E166" s="70" t="s">
        <v>28</v>
      </c>
      <c r="F166" s="70">
        <v>4.28888381704507</v>
      </c>
      <c r="G166" s="32">
        <v>4.3381093604608596</v>
      </c>
      <c r="H166" s="32" t="s">
        <v>28</v>
      </c>
      <c r="I166" s="32">
        <v>4.3381093604608596</v>
      </c>
      <c r="J166" s="31">
        <v>4.4224824282916204</v>
      </c>
      <c r="K166" s="32" t="s">
        <v>28</v>
      </c>
      <c r="L166" s="32">
        <v>4.4224824282916204</v>
      </c>
      <c r="M166" s="31">
        <v>4.4608730272040198</v>
      </c>
      <c r="N166" s="32" t="s">
        <v>28</v>
      </c>
      <c r="O166" s="32">
        <v>4.4608730272040198</v>
      </c>
      <c r="P166" s="31">
        <v>4.4910910867086997</v>
      </c>
      <c r="Q166" s="32" t="s">
        <v>28</v>
      </c>
      <c r="R166" s="32">
        <v>4.4910910867086997</v>
      </c>
      <c r="S166" s="31">
        <v>4.5076889084073803</v>
      </c>
      <c r="T166" s="32" t="s">
        <v>28</v>
      </c>
      <c r="U166" s="32">
        <v>4.5076889084073803</v>
      </c>
      <c r="V166" s="31">
        <v>4.5328519761400496</v>
      </c>
      <c r="W166" s="32" t="s">
        <v>28</v>
      </c>
      <c r="X166" s="32">
        <v>4.5328519761400496</v>
      </c>
      <c r="Y166" s="31">
        <v>4.57953778967007</v>
      </c>
      <c r="Z166" s="32" t="s">
        <v>28</v>
      </c>
      <c r="AA166" s="32">
        <v>4.57953778967007</v>
      </c>
      <c r="AB166" s="31">
        <v>4.6230157134901599</v>
      </c>
      <c r="AC166" s="32" t="s">
        <v>28</v>
      </c>
      <c r="AD166" s="32">
        <v>4.6230157134901599</v>
      </c>
      <c r="AE166" s="31">
        <v>4.6408080914691396</v>
      </c>
      <c r="AF166" s="32" t="s">
        <v>28</v>
      </c>
      <c r="AG166" s="32">
        <v>4.6408080914691396</v>
      </c>
      <c r="AH166" s="31">
        <v>4.6832162639287302</v>
      </c>
      <c r="AI166" s="32" t="s">
        <v>28</v>
      </c>
      <c r="AJ166" s="32">
        <v>4.6832162639287302</v>
      </c>
      <c r="AK166" s="31">
        <v>4.6974497637893702</v>
      </c>
      <c r="AL166" s="32" t="s">
        <v>28</v>
      </c>
      <c r="AM166" s="32">
        <v>4.6974497637893702</v>
      </c>
      <c r="AN166" s="31">
        <v>4.7105770731392402</v>
      </c>
      <c r="AO166" s="32" t="s">
        <v>28</v>
      </c>
      <c r="AP166" s="32">
        <v>4.7105770731392402</v>
      </c>
      <c r="AQ166" s="31">
        <v>4.74918627157329</v>
      </c>
      <c r="AR166" s="32" t="s">
        <v>28</v>
      </c>
      <c r="AS166" s="32">
        <v>4.74918627157329</v>
      </c>
      <c r="AT166" s="31">
        <v>4.7846262409087696</v>
      </c>
      <c r="AU166" s="32" t="s">
        <v>28</v>
      </c>
      <c r="AV166" s="32">
        <v>4.7846262409087696</v>
      </c>
      <c r="AW166" s="31">
        <v>4.8476612097232703</v>
      </c>
      <c r="AX166" s="32" t="s">
        <v>28</v>
      </c>
      <c r="AY166" s="32">
        <v>4.8476612097232703</v>
      </c>
      <c r="AZ166" s="31">
        <v>4.8822158943406402</v>
      </c>
      <c r="BA166" s="32" t="s">
        <v>28</v>
      </c>
      <c r="BB166" s="32">
        <v>4.8822158943406402</v>
      </c>
      <c r="BC166" s="31">
        <v>4.9275082800906498</v>
      </c>
      <c r="BD166" s="32" t="s">
        <v>28</v>
      </c>
      <c r="BE166" s="32">
        <v>4.9275082800906498</v>
      </c>
      <c r="BF166" s="31">
        <v>4.9503340461714398</v>
      </c>
      <c r="BG166" s="32" t="s">
        <v>28</v>
      </c>
      <c r="BH166" s="32">
        <v>4.9503340461714398</v>
      </c>
      <c r="BI166" s="31">
        <v>4.9577665495990502</v>
      </c>
      <c r="BJ166" s="32" t="s">
        <v>28</v>
      </c>
      <c r="BK166" s="32">
        <v>4.9577665495990502</v>
      </c>
      <c r="BL166" s="31">
        <v>5.0028259713805001</v>
      </c>
      <c r="BM166" s="32" t="s">
        <v>28</v>
      </c>
      <c r="BN166" s="32">
        <v>5.0028259713805001</v>
      </c>
      <c r="BO166" s="31">
        <v>5.0207307394082799</v>
      </c>
      <c r="BP166" s="32" t="s">
        <v>28</v>
      </c>
      <c r="BQ166" s="32">
        <v>5.0207307394082799</v>
      </c>
      <c r="BR166" s="31">
        <v>5.0508291248662696</v>
      </c>
      <c r="BS166" s="32" t="s">
        <v>28</v>
      </c>
      <c r="BT166" s="32">
        <v>5.0508291248662696</v>
      </c>
      <c r="BU166" s="31">
        <v>5.0360442214496102</v>
      </c>
      <c r="BV166" s="32" t="s">
        <v>28</v>
      </c>
      <c r="BW166" s="32">
        <v>5.0360442214496102</v>
      </c>
      <c r="BX166" s="31">
        <v>5.0707639455051003</v>
      </c>
      <c r="BY166" s="32" t="s">
        <v>28</v>
      </c>
      <c r="BZ166" s="32">
        <v>5.0707639455051003</v>
      </c>
      <c r="CA166" s="31">
        <v>5.0525963475986204</v>
      </c>
      <c r="CB166" s="32" t="s">
        <v>28</v>
      </c>
      <c r="CC166" s="32">
        <v>5.0525963475986204</v>
      </c>
      <c r="CD166" s="31">
        <v>5.0208715491315701</v>
      </c>
      <c r="CE166" s="32" t="s">
        <v>28</v>
      </c>
      <c r="CF166" s="32">
        <v>5.0208715491315701</v>
      </c>
      <c r="CG166" s="31">
        <v>4.98260985121731</v>
      </c>
      <c r="CH166" s="32" t="s">
        <v>28</v>
      </c>
      <c r="CI166" s="32">
        <v>4.98260985121731</v>
      </c>
      <c r="CJ166" s="31">
        <v>4.89590196812778</v>
      </c>
      <c r="CK166" s="32" t="s">
        <v>28</v>
      </c>
      <c r="CL166" s="32">
        <v>4.89590196812778</v>
      </c>
      <c r="CM166" s="31">
        <v>4.8250444177047198</v>
      </c>
      <c r="CN166" s="32" t="s">
        <v>28</v>
      </c>
      <c r="CO166" s="32">
        <v>4.8250444177047198</v>
      </c>
      <c r="CP166" s="31">
        <v>4.7487048757163102</v>
      </c>
      <c r="CQ166" s="32" t="s">
        <v>28</v>
      </c>
      <c r="CR166" s="32">
        <v>4.7487048757163102</v>
      </c>
      <c r="CS166" s="31">
        <v>4.7196420118598201</v>
      </c>
      <c r="CT166" s="32" t="s">
        <v>28</v>
      </c>
      <c r="CU166" s="32">
        <v>4.7196420118598201</v>
      </c>
      <c r="CV166" s="31">
        <v>4.6318253801648899</v>
      </c>
      <c r="CW166" s="32" t="s">
        <v>28</v>
      </c>
      <c r="CX166" s="32">
        <v>4.6318253801648899</v>
      </c>
      <c r="CY166" s="31">
        <v>4.4690623336434401</v>
      </c>
      <c r="CZ166" s="32" t="s">
        <v>28</v>
      </c>
      <c r="DA166" s="32">
        <v>4.4690623336434401</v>
      </c>
      <c r="DB166" s="31">
        <v>4.2723071496551004</v>
      </c>
      <c r="DC166" s="32" t="s">
        <v>28</v>
      </c>
      <c r="DD166" s="32">
        <v>4.2723071496551004</v>
      </c>
      <c r="DE166" s="31">
        <v>3.9723277075164298</v>
      </c>
      <c r="DF166" s="32" t="s">
        <v>28</v>
      </c>
      <c r="DG166" s="32">
        <v>3.9723277075164298</v>
      </c>
      <c r="DH166" s="31">
        <v>3.6384672192741099</v>
      </c>
      <c r="DI166" s="32" t="s">
        <v>28</v>
      </c>
      <c r="DJ166" s="32">
        <v>3.6384672192741099</v>
      </c>
      <c r="DK166" s="31">
        <v>3.3672200645556001</v>
      </c>
      <c r="DL166" s="32" t="s">
        <v>28</v>
      </c>
      <c r="DM166" s="32">
        <v>3.3672200645556001</v>
      </c>
      <c r="DN166" s="31">
        <v>2.9117693493640502</v>
      </c>
      <c r="DO166" s="32" t="s">
        <v>28</v>
      </c>
      <c r="DP166" s="32">
        <v>2.9117693493640502</v>
      </c>
      <c r="DQ166" s="31">
        <v>2.4834764492092298</v>
      </c>
      <c r="DR166" s="32" t="s">
        <v>28</v>
      </c>
      <c r="DS166" s="32">
        <v>2.4834764492092298</v>
      </c>
      <c r="DT166" s="31">
        <v>2.0769049013401899</v>
      </c>
      <c r="DU166" s="32" t="s">
        <v>28</v>
      </c>
      <c r="DV166" s="32">
        <v>2.0769049013401899</v>
      </c>
    </row>
    <row r="167" spans="1:126" x14ac:dyDescent="0.2">
      <c r="A167" s="30" t="s">
        <v>5</v>
      </c>
      <c r="B167">
        <v>164</v>
      </c>
      <c r="C167" s="37">
        <v>27</v>
      </c>
      <c r="D167" s="70">
        <v>2.84185259103486</v>
      </c>
      <c r="E167" s="70" t="s">
        <v>28</v>
      </c>
      <c r="F167" s="70">
        <v>2.84185259103486</v>
      </c>
      <c r="G167" s="32">
        <v>2.9120898852448498</v>
      </c>
      <c r="H167" s="32" t="s">
        <v>28</v>
      </c>
      <c r="I167" s="32">
        <v>2.9120898852448498</v>
      </c>
      <c r="J167" s="31">
        <v>2.9742679038974602</v>
      </c>
      <c r="K167" s="32" t="s">
        <v>28</v>
      </c>
      <c r="L167" s="32">
        <v>2.9742679038974602</v>
      </c>
      <c r="M167" s="31">
        <v>3.0300500375407702</v>
      </c>
      <c r="N167" s="32" t="s">
        <v>28</v>
      </c>
      <c r="O167" s="32">
        <v>3.0300500375407702</v>
      </c>
      <c r="P167" s="31">
        <v>3.0673339711972401</v>
      </c>
      <c r="Q167" s="32" t="s">
        <v>28</v>
      </c>
      <c r="R167" s="32">
        <v>3.0673339711972401</v>
      </c>
      <c r="S167" s="31">
        <v>3.1106491117050399</v>
      </c>
      <c r="T167" s="32" t="s">
        <v>28</v>
      </c>
      <c r="U167" s="32">
        <v>3.1106491117050399</v>
      </c>
      <c r="V167" s="31">
        <v>3.13849313718364</v>
      </c>
      <c r="W167" s="32" t="s">
        <v>28</v>
      </c>
      <c r="X167" s="32">
        <v>3.13849313718364</v>
      </c>
      <c r="Y167" s="31">
        <v>3.18709063915469</v>
      </c>
      <c r="Z167" s="32" t="s">
        <v>28</v>
      </c>
      <c r="AA167" s="32">
        <v>3.18709063915469</v>
      </c>
      <c r="AB167" s="31">
        <v>3.2143595066158501</v>
      </c>
      <c r="AC167" s="32" t="s">
        <v>28</v>
      </c>
      <c r="AD167" s="32">
        <v>3.2143595066158501</v>
      </c>
      <c r="AE167" s="31">
        <v>3.23571182786457</v>
      </c>
      <c r="AF167" s="32" t="s">
        <v>28</v>
      </c>
      <c r="AG167" s="32">
        <v>3.23571182786457</v>
      </c>
      <c r="AH167" s="31">
        <v>3.2423669606632202</v>
      </c>
      <c r="AI167" s="32" t="s">
        <v>28</v>
      </c>
      <c r="AJ167" s="32">
        <v>3.2423669606632202</v>
      </c>
      <c r="AK167" s="31">
        <v>3.2502829097271499</v>
      </c>
      <c r="AL167" s="32" t="s">
        <v>28</v>
      </c>
      <c r="AM167" s="32">
        <v>3.2502829097271499</v>
      </c>
      <c r="AN167" s="31">
        <v>3.2599407330772601</v>
      </c>
      <c r="AO167" s="32" t="s">
        <v>28</v>
      </c>
      <c r="AP167" s="32">
        <v>3.2599407330772601</v>
      </c>
      <c r="AQ167" s="31">
        <v>3.2599407330772601</v>
      </c>
      <c r="AR167" s="32" t="s">
        <v>28</v>
      </c>
      <c r="AS167" s="32">
        <v>3.2599407330772601</v>
      </c>
      <c r="AT167" s="31">
        <v>3.2670764378794002</v>
      </c>
      <c r="AU167" s="32" t="s">
        <v>28</v>
      </c>
      <c r="AV167" s="32">
        <v>3.2670764378794002</v>
      </c>
      <c r="AW167" s="31">
        <v>3.27275109591351</v>
      </c>
      <c r="AX167" s="32" t="s">
        <v>28</v>
      </c>
      <c r="AY167" s="32">
        <v>3.27275109591351</v>
      </c>
      <c r="AZ167" s="31">
        <v>3.2786491943496201</v>
      </c>
      <c r="BA167" s="32" t="s">
        <v>28</v>
      </c>
      <c r="BB167" s="32">
        <v>3.2786491943496201</v>
      </c>
      <c r="BC167" s="31">
        <v>3.28094489186523</v>
      </c>
      <c r="BD167" s="32" t="s">
        <v>28</v>
      </c>
      <c r="BE167" s="32">
        <v>3.28094489186523</v>
      </c>
      <c r="BF167" s="31">
        <v>3.2849884859979701</v>
      </c>
      <c r="BG167" s="32" t="s">
        <v>28</v>
      </c>
      <c r="BH167" s="32">
        <v>3.2849884859979701</v>
      </c>
      <c r="BI167" s="31">
        <v>3.2849884859979701</v>
      </c>
      <c r="BJ167" s="32" t="s">
        <v>28</v>
      </c>
      <c r="BK167" s="32">
        <v>3.2849884859979701</v>
      </c>
      <c r="BL167" s="31">
        <v>3.2850751330643901</v>
      </c>
      <c r="BM167" s="32" t="s">
        <v>28</v>
      </c>
      <c r="BN167" s="32">
        <v>3.2850751330643901</v>
      </c>
      <c r="BO167" s="31">
        <v>3.30236769231951</v>
      </c>
      <c r="BP167" s="32" t="s">
        <v>28</v>
      </c>
      <c r="BQ167" s="32">
        <v>3.30236769231951</v>
      </c>
      <c r="BR167" s="31">
        <v>3.3215757866109601</v>
      </c>
      <c r="BS167" s="32" t="s">
        <v>28</v>
      </c>
      <c r="BT167" s="32">
        <v>3.3215757866109601</v>
      </c>
      <c r="BU167" s="31">
        <v>3.3398552963098398</v>
      </c>
      <c r="BV167" s="32" t="s">
        <v>28</v>
      </c>
      <c r="BW167" s="32">
        <v>3.3398552963098398</v>
      </c>
      <c r="BX167" s="31">
        <v>3.3761872074026398</v>
      </c>
      <c r="BY167" s="32" t="s">
        <v>28</v>
      </c>
      <c r="BZ167" s="32">
        <v>3.3761872074026398</v>
      </c>
      <c r="CA167" s="31">
        <v>3.4003121930648801</v>
      </c>
      <c r="CB167" s="32" t="s">
        <v>28</v>
      </c>
      <c r="CC167" s="32">
        <v>3.4003121930648801</v>
      </c>
      <c r="CD167" s="31">
        <v>3.37696654274019</v>
      </c>
      <c r="CE167" s="32" t="s">
        <v>28</v>
      </c>
      <c r="CF167" s="32">
        <v>3.37696654274019</v>
      </c>
      <c r="CG167" s="31">
        <v>3.36918518550489</v>
      </c>
      <c r="CH167" s="32" t="s">
        <v>28</v>
      </c>
      <c r="CI167" s="32">
        <v>3.36918518550489</v>
      </c>
      <c r="CJ167" s="31">
        <v>3.3213552599029001</v>
      </c>
      <c r="CK167" s="32" t="s">
        <v>28</v>
      </c>
      <c r="CL167" s="32">
        <v>3.3213552599029001</v>
      </c>
      <c r="CM167" s="31">
        <v>3.3205684741020498</v>
      </c>
      <c r="CN167" s="32" t="s">
        <v>28</v>
      </c>
      <c r="CO167" s="32">
        <v>3.3205684741020498</v>
      </c>
      <c r="CP167" s="31">
        <v>3.32705902254426</v>
      </c>
      <c r="CQ167" s="32" t="s">
        <v>28</v>
      </c>
      <c r="CR167" s="32">
        <v>3.32705902254426</v>
      </c>
      <c r="CS167" s="31">
        <v>3.29841206740607</v>
      </c>
      <c r="CT167" s="32" t="s">
        <v>28</v>
      </c>
      <c r="CU167" s="32">
        <v>3.29841206740607</v>
      </c>
      <c r="CV167" s="31">
        <v>3.2768637191257701</v>
      </c>
      <c r="CW167" s="32" t="s">
        <v>28</v>
      </c>
      <c r="CX167" s="32">
        <v>3.2768637191257701</v>
      </c>
      <c r="CY167" s="31">
        <v>3.1687746298319599</v>
      </c>
      <c r="CZ167" s="32" t="s">
        <v>28</v>
      </c>
      <c r="DA167" s="32">
        <v>3.1687746298319599</v>
      </c>
      <c r="DB167" s="31">
        <v>3.1388706307967098</v>
      </c>
      <c r="DC167" s="32" t="s">
        <v>28</v>
      </c>
      <c r="DD167" s="32">
        <v>3.1388706307967098</v>
      </c>
      <c r="DE167" s="31">
        <v>3.0796548001936301</v>
      </c>
      <c r="DF167" s="32" t="s">
        <v>28</v>
      </c>
      <c r="DG167" s="32">
        <v>3.0796548001936301</v>
      </c>
      <c r="DH167" s="31">
        <v>3.0454935212798699</v>
      </c>
      <c r="DI167" s="32" t="s">
        <v>28</v>
      </c>
      <c r="DJ167" s="32">
        <v>3.0454935212798699</v>
      </c>
      <c r="DK167" s="31">
        <v>3.0041281087231901</v>
      </c>
      <c r="DL167" s="32" t="s">
        <v>28</v>
      </c>
      <c r="DM167" s="32">
        <v>3.0041281087231901</v>
      </c>
      <c r="DN167" s="31">
        <v>2.98222914175944</v>
      </c>
      <c r="DO167" s="32" t="s">
        <v>28</v>
      </c>
      <c r="DP167" s="32">
        <v>2.98222914175944</v>
      </c>
      <c r="DQ167" s="31">
        <v>2.89427242815312</v>
      </c>
      <c r="DR167" s="32" t="s">
        <v>28</v>
      </c>
      <c r="DS167" s="32">
        <v>2.89427242815312</v>
      </c>
      <c r="DT167" s="31">
        <v>2.83559985683066</v>
      </c>
      <c r="DU167" s="32" t="s">
        <v>28</v>
      </c>
      <c r="DV167" s="32">
        <v>2.83559985683066</v>
      </c>
    </row>
    <row r="168" spans="1:126" x14ac:dyDescent="0.2">
      <c r="A168" s="30" t="s">
        <v>5</v>
      </c>
      <c r="B168">
        <v>165</v>
      </c>
      <c r="C168" s="37">
        <v>28</v>
      </c>
      <c r="D168" s="70">
        <v>6.8624319025998304</v>
      </c>
      <c r="E168" s="70" t="s">
        <v>28</v>
      </c>
      <c r="F168" s="70">
        <v>6.8624319025998304</v>
      </c>
      <c r="G168" s="32">
        <v>6.9140586577260699</v>
      </c>
      <c r="H168" s="32" t="s">
        <v>28</v>
      </c>
      <c r="I168" s="32">
        <v>6.9140586577260699</v>
      </c>
      <c r="J168" s="31">
        <v>6.9558273317120696</v>
      </c>
      <c r="K168" s="32" t="s">
        <v>28</v>
      </c>
      <c r="L168" s="32">
        <v>6.9558273317120696</v>
      </c>
      <c r="M168" s="31">
        <v>7.0064467795333902</v>
      </c>
      <c r="N168" s="32" t="s">
        <v>28</v>
      </c>
      <c r="O168" s="32">
        <v>7.0064467795333902</v>
      </c>
      <c r="P168" s="31">
        <v>7.0405267197168504</v>
      </c>
      <c r="Q168" s="32" t="s">
        <v>28</v>
      </c>
      <c r="R168" s="32">
        <v>7.0405267197168504</v>
      </c>
      <c r="S168" s="31">
        <v>7.0616011126429097</v>
      </c>
      <c r="T168" s="32" t="s">
        <v>28</v>
      </c>
      <c r="U168" s="32">
        <v>7.0616011126429097</v>
      </c>
      <c r="V168" s="31">
        <v>7.09399737836232</v>
      </c>
      <c r="W168" s="32" t="s">
        <v>28</v>
      </c>
      <c r="X168" s="32">
        <v>7.09399737836232</v>
      </c>
      <c r="Y168" s="31">
        <v>7.1376149850696402</v>
      </c>
      <c r="Z168" s="32" t="s">
        <v>28</v>
      </c>
      <c r="AA168" s="32">
        <v>7.1376149850696402</v>
      </c>
      <c r="AB168" s="31">
        <v>7.1831560246887696</v>
      </c>
      <c r="AC168" s="32" t="s">
        <v>28</v>
      </c>
      <c r="AD168" s="32">
        <v>7.1831560246887696</v>
      </c>
      <c r="AE168" s="31">
        <v>7.2304718163113799</v>
      </c>
      <c r="AF168" s="32" t="s">
        <v>28</v>
      </c>
      <c r="AG168" s="32">
        <v>7.2304718163113799</v>
      </c>
      <c r="AH168" s="31">
        <v>7.2822671304589601</v>
      </c>
      <c r="AI168" s="32" t="s">
        <v>28</v>
      </c>
      <c r="AJ168" s="32">
        <v>7.2822671304589601</v>
      </c>
      <c r="AK168" s="31">
        <v>7.3308680626448002</v>
      </c>
      <c r="AL168" s="32" t="s">
        <v>28</v>
      </c>
      <c r="AM168" s="32">
        <v>7.3308680626448002</v>
      </c>
      <c r="AN168" s="31">
        <v>7.3554943846088401</v>
      </c>
      <c r="AO168" s="32" t="s">
        <v>28</v>
      </c>
      <c r="AP168" s="32">
        <v>7.3554943846088401</v>
      </c>
      <c r="AQ168" s="31">
        <v>7.4096950999574203</v>
      </c>
      <c r="AR168" s="32" t="s">
        <v>28</v>
      </c>
      <c r="AS168" s="32">
        <v>7.4096950999574203</v>
      </c>
      <c r="AT168" s="31">
        <v>7.4405098518893604</v>
      </c>
      <c r="AU168" s="32" t="s">
        <v>28</v>
      </c>
      <c r="AV168" s="32">
        <v>7.4405098518893604</v>
      </c>
      <c r="AW168" s="31">
        <v>7.4922027106517497</v>
      </c>
      <c r="AX168" s="32" t="s">
        <v>28</v>
      </c>
      <c r="AY168" s="32">
        <v>7.4922027106517497</v>
      </c>
      <c r="AZ168" s="31">
        <v>7.5397251120150903</v>
      </c>
      <c r="BA168" s="32" t="s">
        <v>28</v>
      </c>
      <c r="BB168" s="32">
        <v>7.5397251120150903</v>
      </c>
      <c r="BC168" s="31">
        <v>7.6033055743974902</v>
      </c>
      <c r="BD168" s="32" t="s">
        <v>28</v>
      </c>
      <c r="BE168" s="32">
        <v>7.6033055743974902</v>
      </c>
      <c r="BF168" s="31">
        <v>7.6264077328040001</v>
      </c>
      <c r="BG168" s="32" t="s">
        <v>28</v>
      </c>
      <c r="BH168" s="32">
        <v>7.6264077328040001</v>
      </c>
      <c r="BI168" s="31">
        <v>7.6566615975319499</v>
      </c>
      <c r="BJ168" s="32" t="s">
        <v>28</v>
      </c>
      <c r="BK168" s="32">
        <v>7.6566615975319499</v>
      </c>
      <c r="BL168" s="31">
        <v>7.6785060921511601</v>
      </c>
      <c r="BM168" s="32" t="s">
        <v>28</v>
      </c>
      <c r="BN168" s="32">
        <v>7.6785060921511601</v>
      </c>
      <c r="BO168" s="31">
        <v>7.7012147093422803</v>
      </c>
      <c r="BP168" s="32" t="s">
        <v>28</v>
      </c>
      <c r="BQ168" s="32">
        <v>7.7012147093422803</v>
      </c>
      <c r="BR168" s="31">
        <v>7.7146253355705801</v>
      </c>
      <c r="BS168" s="32" t="s">
        <v>28</v>
      </c>
      <c r="BT168" s="32">
        <v>7.7146253355705801</v>
      </c>
      <c r="BU168" s="31">
        <v>7.7243203657108301</v>
      </c>
      <c r="BV168" s="32" t="s">
        <v>28</v>
      </c>
      <c r="BW168" s="32">
        <v>7.7243203657108301</v>
      </c>
      <c r="BX168" s="31">
        <v>7.74196122592679</v>
      </c>
      <c r="BY168" s="32" t="s">
        <v>28</v>
      </c>
      <c r="BZ168" s="32">
        <v>7.74196122592679</v>
      </c>
      <c r="CA168" s="31">
        <v>7.7352986312110303</v>
      </c>
      <c r="CB168" s="32" t="s">
        <v>28</v>
      </c>
      <c r="CC168" s="32">
        <v>7.7352986312110303</v>
      </c>
      <c r="CD168" s="31">
        <v>7.7227554253794297</v>
      </c>
      <c r="CE168" s="32" t="s">
        <v>28</v>
      </c>
      <c r="CF168" s="32">
        <v>7.7227554253794297</v>
      </c>
      <c r="CG168" s="31">
        <v>7.6887305180999999</v>
      </c>
      <c r="CH168" s="32" t="s">
        <v>28</v>
      </c>
      <c r="CI168" s="32">
        <v>7.6887305180999999</v>
      </c>
      <c r="CJ168" s="31">
        <v>7.6276353681282796</v>
      </c>
      <c r="CK168" s="32" t="s">
        <v>28</v>
      </c>
      <c r="CL168" s="32">
        <v>7.6276353681282796</v>
      </c>
      <c r="CM168" s="31">
        <v>7.5917077601298599</v>
      </c>
      <c r="CN168" s="32" t="s">
        <v>28</v>
      </c>
      <c r="CO168" s="32">
        <v>7.5917077601298599</v>
      </c>
      <c r="CP168" s="31">
        <v>7.5032778512732898</v>
      </c>
      <c r="CQ168" s="32" t="s">
        <v>28</v>
      </c>
      <c r="CR168" s="32">
        <v>7.5032778512732898</v>
      </c>
      <c r="CS168" s="31">
        <v>7.4327173294085798</v>
      </c>
      <c r="CT168" s="32" t="s">
        <v>28</v>
      </c>
      <c r="CU168" s="32">
        <v>7.4327173294085798</v>
      </c>
      <c r="CV168" s="31">
        <v>7.3702100798879604</v>
      </c>
      <c r="CW168" s="32" t="s">
        <v>28</v>
      </c>
      <c r="CX168" s="32">
        <v>7.3702100798879604</v>
      </c>
      <c r="CY168" s="31">
        <v>7.2724778800821701</v>
      </c>
      <c r="CZ168" s="32" t="s">
        <v>28</v>
      </c>
      <c r="DA168" s="32">
        <v>7.2724778800821701</v>
      </c>
      <c r="DB168" s="31">
        <v>7.14359881023785</v>
      </c>
      <c r="DC168" s="32" t="s">
        <v>28</v>
      </c>
      <c r="DD168" s="32">
        <v>7.14359881023785</v>
      </c>
      <c r="DE168" s="31">
        <v>7.0422217957168298</v>
      </c>
      <c r="DF168" s="32" t="s">
        <v>28</v>
      </c>
      <c r="DG168" s="32">
        <v>7.0422217957168298</v>
      </c>
      <c r="DH168" s="31">
        <v>6.9756738305600603</v>
      </c>
      <c r="DI168" s="32" t="s">
        <v>28</v>
      </c>
      <c r="DJ168" s="32">
        <v>6.9756738305600603</v>
      </c>
      <c r="DK168" s="31">
        <v>6.8977797423003198</v>
      </c>
      <c r="DL168" s="32" t="s">
        <v>28</v>
      </c>
      <c r="DM168" s="32">
        <v>6.8977797423003198</v>
      </c>
      <c r="DN168" s="31">
        <v>6.6997631350591798</v>
      </c>
      <c r="DO168" s="32" t="s">
        <v>28</v>
      </c>
      <c r="DP168" s="32">
        <v>6.6997631350591798</v>
      </c>
      <c r="DQ168" s="31">
        <v>6.4836388934190703</v>
      </c>
      <c r="DR168" s="32" t="s">
        <v>28</v>
      </c>
      <c r="DS168" s="32">
        <v>6.4836388934190703</v>
      </c>
      <c r="DT168" s="31">
        <v>6.3841893896106701</v>
      </c>
      <c r="DU168" s="32" t="s">
        <v>28</v>
      </c>
      <c r="DV168" s="32">
        <v>6.3841893896106701</v>
      </c>
    </row>
    <row r="169" spans="1:126" x14ac:dyDescent="0.2">
      <c r="A169" s="30" t="s">
        <v>7</v>
      </c>
      <c r="B169">
        <v>166</v>
      </c>
      <c r="C169" s="37">
        <v>29</v>
      </c>
      <c r="D169" s="70">
        <v>0.44181598597407301</v>
      </c>
      <c r="E169" s="70" t="s">
        <v>28</v>
      </c>
      <c r="F169" s="70">
        <v>0.44181598597407301</v>
      </c>
      <c r="G169" s="32">
        <v>0.53961145452929804</v>
      </c>
      <c r="H169" s="32" t="s">
        <v>28</v>
      </c>
      <c r="I169" s="32">
        <v>0.53961145452929804</v>
      </c>
      <c r="J169" s="31">
        <v>0.58331083292210595</v>
      </c>
      <c r="K169" s="32" t="s">
        <v>28</v>
      </c>
      <c r="L169" s="32">
        <v>0.58331083292210595</v>
      </c>
      <c r="M169" s="31">
        <v>0.59780099609808102</v>
      </c>
      <c r="N169" s="32" t="s">
        <v>28</v>
      </c>
      <c r="O169" s="32">
        <v>0.59780099609808102</v>
      </c>
      <c r="P169" s="31">
        <v>0.62307607674468102</v>
      </c>
      <c r="Q169" s="32" t="s">
        <v>28</v>
      </c>
      <c r="R169" s="32">
        <v>0.62307607674468102</v>
      </c>
      <c r="S169" s="31">
        <v>0.64367837334692801</v>
      </c>
      <c r="T169" s="32" t="s">
        <v>28</v>
      </c>
      <c r="U169" s="32">
        <v>0.64367837334692801</v>
      </c>
      <c r="V169" s="31">
        <v>0.66165017324627196</v>
      </c>
      <c r="W169" s="32" t="s">
        <v>28</v>
      </c>
      <c r="X169" s="32">
        <v>0.66165017324627196</v>
      </c>
      <c r="Y169" s="31">
        <v>0.66911729448038704</v>
      </c>
      <c r="Z169" s="32" t="s">
        <v>28</v>
      </c>
      <c r="AA169" s="32">
        <v>0.66911729448038704</v>
      </c>
      <c r="AB169" s="31">
        <v>0.67754161050612105</v>
      </c>
      <c r="AC169" s="32" t="s">
        <v>28</v>
      </c>
      <c r="AD169" s="32">
        <v>0.67754161050612105</v>
      </c>
      <c r="AE169" s="31">
        <v>0.70370880370769195</v>
      </c>
      <c r="AF169" s="32" t="s">
        <v>28</v>
      </c>
      <c r="AG169" s="32">
        <v>0.70370880370769195</v>
      </c>
      <c r="AH169" s="31">
        <v>0.74618054490942998</v>
      </c>
      <c r="AI169" s="32" t="s">
        <v>28</v>
      </c>
      <c r="AJ169" s="32">
        <v>0.74618054490942998</v>
      </c>
      <c r="AK169" s="31">
        <v>0.76308164642059595</v>
      </c>
      <c r="AL169" s="32" t="s">
        <v>28</v>
      </c>
      <c r="AM169" s="32">
        <v>0.76308164642059595</v>
      </c>
      <c r="AN169" s="31">
        <v>0.80140198842013299</v>
      </c>
      <c r="AO169" s="32" t="s">
        <v>28</v>
      </c>
      <c r="AP169" s="32">
        <v>0.80140198842013299</v>
      </c>
      <c r="AQ169" s="31">
        <v>0.81001459666901199</v>
      </c>
      <c r="AR169" s="32" t="s">
        <v>28</v>
      </c>
      <c r="AS169" s="32">
        <v>0.81001459666901199</v>
      </c>
      <c r="AT169" s="31">
        <v>0.82591013473670805</v>
      </c>
      <c r="AU169" s="32" t="s">
        <v>28</v>
      </c>
      <c r="AV169" s="32">
        <v>0.82591013473670805</v>
      </c>
      <c r="AW169" s="31">
        <v>0.87486436450954397</v>
      </c>
      <c r="AX169" s="32" t="s">
        <v>28</v>
      </c>
      <c r="AY169" s="32">
        <v>0.87486436450954397</v>
      </c>
      <c r="AZ169" s="31">
        <v>0.89266026838217405</v>
      </c>
      <c r="BA169" s="32" t="s">
        <v>28</v>
      </c>
      <c r="BB169" s="32">
        <v>0.89266026838217405</v>
      </c>
      <c r="BC169" s="31">
        <v>0.89067298138040596</v>
      </c>
      <c r="BD169" s="32" t="s">
        <v>28</v>
      </c>
      <c r="BE169" s="32">
        <v>0.89067298138040596</v>
      </c>
      <c r="BF169" s="31">
        <v>0.89339161911505305</v>
      </c>
      <c r="BG169" s="32" t="s">
        <v>28</v>
      </c>
      <c r="BH169" s="32">
        <v>0.89339161911505305</v>
      </c>
      <c r="BI169" s="31">
        <v>0.89518589762600698</v>
      </c>
      <c r="BJ169" s="32" t="s">
        <v>28</v>
      </c>
      <c r="BK169" s="32">
        <v>0.89518589762600698</v>
      </c>
      <c r="BL169" s="31">
        <v>0.93402324356652799</v>
      </c>
      <c r="BM169" s="32" t="s">
        <v>28</v>
      </c>
      <c r="BN169" s="32">
        <v>0.93402324356652799</v>
      </c>
      <c r="BO169" s="31">
        <v>0.963198111969502</v>
      </c>
      <c r="BP169" s="32" t="s">
        <v>28</v>
      </c>
      <c r="BQ169" s="32">
        <v>0.963198111969502</v>
      </c>
      <c r="BR169" s="31">
        <v>1.0174459005426899</v>
      </c>
      <c r="BS169" s="32" t="s">
        <v>28</v>
      </c>
      <c r="BT169" s="32">
        <v>1.0174459005426899</v>
      </c>
      <c r="BU169" s="31">
        <v>1.0213309972425599</v>
      </c>
      <c r="BV169" s="32" t="s">
        <v>28</v>
      </c>
      <c r="BW169" s="32">
        <v>1.0213309972425599</v>
      </c>
      <c r="BX169" s="31">
        <v>1.0124974216420499</v>
      </c>
      <c r="BY169" s="32" t="s">
        <v>28</v>
      </c>
      <c r="BZ169" s="32">
        <v>1.0124974216420499</v>
      </c>
      <c r="CA169" s="31">
        <v>1.0047189241129499</v>
      </c>
      <c r="CB169" s="32" t="s">
        <v>28</v>
      </c>
      <c r="CC169" s="32">
        <v>1.0047189241129499</v>
      </c>
      <c r="CD169" s="31">
        <v>0.95863929583487995</v>
      </c>
      <c r="CE169" s="32" t="s">
        <v>28</v>
      </c>
      <c r="CF169" s="32">
        <v>0.95863929583487995</v>
      </c>
      <c r="CG169" s="31">
        <v>0.97565262422186205</v>
      </c>
      <c r="CH169" s="32" t="s">
        <v>28</v>
      </c>
      <c r="CI169" s="32">
        <v>0.97565262422186205</v>
      </c>
      <c r="CJ169" s="31">
        <v>0.94736049731152905</v>
      </c>
      <c r="CK169" s="32" t="s">
        <v>28</v>
      </c>
      <c r="CL169" s="32">
        <v>0.94736049731152905</v>
      </c>
      <c r="CM169" s="31">
        <v>0.95919377814002005</v>
      </c>
      <c r="CN169" s="32" t="s">
        <v>28</v>
      </c>
      <c r="CO169" s="32">
        <v>0.95919377814002005</v>
      </c>
      <c r="CP169" s="31">
        <v>0.91793441984589697</v>
      </c>
      <c r="CQ169" s="32" t="s">
        <v>28</v>
      </c>
      <c r="CR169" s="32">
        <v>0.91793441984589697</v>
      </c>
      <c r="CS169" s="31">
        <v>0.96036051826386803</v>
      </c>
      <c r="CT169" s="32" t="s">
        <v>28</v>
      </c>
      <c r="CU169" s="32">
        <v>0.96036051826386803</v>
      </c>
      <c r="CV169" s="31">
        <v>0.98492650698707396</v>
      </c>
      <c r="CW169" s="32" t="s">
        <v>28</v>
      </c>
      <c r="CX169" s="32">
        <v>0.98492650698707396</v>
      </c>
      <c r="CY169" s="31">
        <v>0.97955956939921196</v>
      </c>
      <c r="CZ169" s="32" t="s">
        <v>28</v>
      </c>
      <c r="DA169" s="32">
        <v>0.97955956939921196</v>
      </c>
      <c r="DB169" s="31">
        <v>0.98674703870035496</v>
      </c>
      <c r="DC169" s="32" t="s">
        <v>28</v>
      </c>
      <c r="DD169" s="32">
        <v>0.98674703870035496</v>
      </c>
      <c r="DE169" s="31">
        <v>0.92589213452492003</v>
      </c>
      <c r="DF169" s="32" t="s">
        <v>28</v>
      </c>
      <c r="DG169" s="32">
        <v>0.92589213452492003</v>
      </c>
      <c r="DH169" s="31">
        <v>0.86934420352073705</v>
      </c>
      <c r="DI169" s="32" t="s">
        <v>28</v>
      </c>
      <c r="DJ169" s="32">
        <v>0.86934420352073705</v>
      </c>
      <c r="DK169" s="31">
        <v>0.85750096099737905</v>
      </c>
      <c r="DL169" s="32" t="s">
        <v>28</v>
      </c>
      <c r="DM169" s="32">
        <v>0.85750096099737905</v>
      </c>
      <c r="DN169" s="31">
        <v>0.86895649755624405</v>
      </c>
      <c r="DO169" s="32" t="s">
        <v>28</v>
      </c>
      <c r="DP169" s="32">
        <v>0.86895649755624405</v>
      </c>
      <c r="DQ169" s="31">
        <v>0.84087014089201695</v>
      </c>
      <c r="DR169" s="32" t="s">
        <v>28</v>
      </c>
      <c r="DS169" s="32">
        <v>0.84087014089201695</v>
      </c>
      <c r="DT169" s="31">
        <v>0.65882755461457199</v>
      </c>
      <c r="DU169" s="32" t="s">
        <v>28</v>
      </c>
      <c r="DV169" s="32">
        <v>0.65882755461457199</v>
      </c>
    </row>
    <row r="170" spans="1:126" x14ac:dyDescent="0.2">
      <c r="A170" s="30" t="s">
        <v>7</v>
      </c>
      <c r="B170">
        <v>167</v>
      </c>
      <c r="C170" s="37">
        <v>30</v>
      </c>
      <c r="D170" s="70">
        <v>2.9858441387274799</v>
      </c>
      <c r="E170" s="70" t="s">
        <v>28</v>
      </c>
      <c r="F170" s="70">
        <v>2.9858441387274799</v>
      </c>
      <c r="G170" s="32">
        <v>3.1282555199824298</v>
      </c>
      <c r="H170" s="32" t="s">
        <v>28</v>
      </c>
      <c r="I170" s="32">
        <v>3.1282555199824298</v>
      </c>
      <c r="J170" s="31">
        <v>3.1892185115813398</v>
      </c>
      <c r="K170" s="32" t="s">
        <v>28</v>
      </c>
      <c r="L170" s="32">
        <v>3.1892185115813398</v>
      </c>
      <c r="M170" s="31">
        <v>3.2819677838060399</v>
      </c>
      <c r="N170" s="32" t="s">
        <v>28</v>
      </c>
      <c r="O170" s="32">
        <v>3.2819677838060399</v>
      </c>
      <c r="P170" s="31">
        <v>3.31763569254987</v>
      </c>
      <c r="Q170" s="32" t="s">
        <v>28</v>
      </c>
      <c r="R170" s="32">
        <v>3.31763569254987</v>
      </c>
      <c r="S170" s="31">
        <v>3.3404493348153799</v>
      </c>
      <c r="T170" s="32" t="s">
        <v>28</v>
      </c>
      <c r="U170" s="32">
        <v>3.3404493348153799</v>
      </c>
      <c r="V170" s="31">
        <v>3.4002046795870999</v>
      </c>
      <c r="W170" s="32" t="s">
        <v>28</v>
      </c>
      <c r="X170" s="32">
        <v>3.4002046795870999</v>
      </c>
      <c r="Y170" s="31">
        <v>3.4319577187589498</v>
      </c>
      <c r="Z170" s="32" t="s">
        <v>28</v>
      </c>
      <c r="AA170" s="32">
        <v>3.4319577187589498</v>
      </c>
      <c r="AB170" s="31">
        <v>3.4533729639178601</v>
      </c>
      <c r="AC170" s="32" t="s">
        <v>28</v>
      </c>
      <c r="AD170" s="32">
        <v>3.4533729639178601</v>
      </c>
      <c r="AE170" s="31">
        <v>3.5075164735804201</v>
      </c>
      <c r="AF170" s="32" t="s">
        <v>28</v>
      </c>
      <c r="AG170" s="32">
        <v>3.5075164735804201</v>
      </c>
      <c r="AH170" s="31">
        <v>3.5499175595677501</v>
      </c>
      <c r="AI170" s="32" t="s">
        <v>28</v>
      </c>
      <c r="AJ170" s="32">
        <v>3.5499175595677501</v>
      </c>
      <c r="AK170" s="31">
        <v>3.5754551339213698</v>
      </c>
      <c r="AL170" s="32" t="s">
        <v>28</v>
      </c>
      <c r="AM170" s="32">
        <v>3.5754551339213698</v>
      </c>
      <c r="AN170" s="31">
        <v>3.62198551275922</v>
      </c>
      <c r="AO170" s="32" t="s">
        <v>28</v>
      </c>
      <c r="AP170" s="32">
        <v>3.62198551275922</v>
      </c>
      <c r="AQ170" s="31">
        <v>3.63153979894473</v>
      </c>
      <c r="AR170" s="32" t="s">
        <v>28</v>
      </c>
      <c r="AS170" s="32">
        <v>3.63153979894473</v>
      </c>
      <c r="AT170" s="31">
        <v>3.6487688037359098</v>
      </c>
      <c r="AU170" s="32" t="s">
        <v>28</v>
      </c>
      <c r="AV170" s="32">
        <v>3.6487688037359098</v>
      </c>
      <c r="AW170" s="31">
        <v>3.6864165018765198</v>
      </c>
      <c r="AX170" s="32" t="s">
        <v>28</v>
      </c>
      <c r="AY170" s="32">
        <v>3.6864165018765198</v>
      </c>
      <c r="AZ170" s="31">
        <v>3.71222669002313</v>
      </c>
      <c r="BA170" s="32" t="s">
        <v>28</v>
      </c>
      <c r="BB170" s="32">
        <v>3.71222669002313</v>
      </c>
      <c r="BC170" s="31">
        <v>3.7501008317309799</v>
      </c>
      <c r="BD170" s="32" t="s">
        <v>28</v>
      </c>
      <c r="BE170" s="32">
        <v>3.7501008317309799</v>
      </c>
      <c r="BF170" s="31">
        <v>3.7739619260806898</v>
      </c>
      <c r="BG170" s="32" t="s">
        <v>28</v>
      </c>
      <c r="BH170" s="32">
        <v>3.7739619260806898</v>
      </c>
      <c r="BI170" s="31">
        <v>3.77395037492348</v>
      </c>
      <c r="BJ170" s="32" t="s">
        <v>28</v>
      </c>
      <c r="BK170" s="32">
        <v>3.77395037492348</v>
      </c>
      <c r="BL170" s="31">
        <v>3.7697860322208299</v>
      </c>
      <c r="BM170" s="32" t="s">
        <v>28</v>
      </c>
      <c r="BN170" s="32">
        <v>3.7697860322208299</v>
      </c>
      <c r="BO170" s="31">
        <v>3.7667419477105</v>
      </c>
      <c r="BP170" s="32" t="s">
        <v>28</v>
      </c>
      <c r="BQ170" s="32">
        <v>3.7667419477105</v>
      </c>
      <c r="BR170" s="31">
        <v>3.7569991402628902</v>
      </c>
      <c r="BS170" s="32" t="s">
        <v>28</v>
      </c>
      <c r="BT170" s="32">
        <v>3.7569991402628902</v>
      </c>
      <c r="BU170" s="31">
        <v>3.7762630205032699</v>
      </c>
      <c r="BV170" s="32" t="s">
        <v>28</v>
      </c>
      <c r="BW170" s="32">
        <v>3.7762630205032699</v>
      </c>
      <c r="BX170" s="31">
        <v>3.7049712321891701</v>
      </c>
      <c r="BY170" s="32" t="s">
        <v>28</v>
      </c>
      <c r="BZ170" s="32">
        <v>3.7049712321891701</v>
      </c>
      <c r="CA170" s="31">
        <v>3.6810921764553801</v>
      </c>
      <c r="CB170" s="32" t="s">
        <v>28</v>
      </c>
      <c r="CC170" s="32">
        <v>3.6810921764553801</v>
      </c>
      <c r="CD170" s="31">
        <v>3.5780676193557599</v>
      </c>
      <c r="CE170" s="32" t="s">
        <v>28</v>
      </c>
      <c r="CF170" s="32">
        <v>3.5780676193557599</v>
      </c>
      <c r="CG170" s="31">
        <v>3.5018371005823998</v>
      </c>
      <c r="CH170" s="32" t="s">
        <v>28</v>
      </c>
      <c r="CI170" s="32">
        <v>3.5018371005823998</v>
      </c>
      <c r="CJ170" s="31">
        <v>3.4700961273755202</v>
      </c>
      <c r="CK170" s="32" t="s">
        <v>28</v>
      </c>
      <c r="CL170" s="32">
        <v>3.4700961273755202</v>
      </c>
      <c r="CM170" s="31">
        <v>3.4287351554713701</v>
      </c>
      <c r="CN170" s="32" t="s">
        <v>28</v>
      </c>
      <c r="CO170" s="32">
        <v>3.4287351554713701</v>
      </c>
      <c r="CP170" s="31">
        <v>3.1592206269615102</v>
      </c>
      <c r="CQ170" s="32" t="s">
        <v>28</v>
      </c>
      <c r="CR170" s="32">
        <v>3.1592206269615102</v>
      </c>
      <c r="CS170" s="31">
        <v>3.0897493379809</v>
      </c>
      <c r="CT170" s="32" t="s">
        <v>28</v>
      </c>
      <c r="CU170" s="32">
        <v>3.0897493379809</v>
      </c>
      <c r="CV170" s="31">
        <v>2.9501536314528698</v>
      </c>
      <c r="CW170" s="32" t="s">
        <v>28</v>
      </c>
      <c r="CX170" s="32">
        <v>2.9501536314528698</v>
      </c>
      <c r="CY170" s="31">
        <v>2.9366092749520698</v>
      </c>
      <c r="CZ170" s="32" t="s">
        <v>28</v>
      </c>
      <c r="DA170" s="32">
        <v>2.9366092749520698</v>
      </c>
      <c r="DB170" s="31">
        <v>2.8573537633877502</v>
      </c>
      <c r="DC170" s="32" t="s">
        <v>28</v>
      </c>
      <c r="DD170" s="32">
        <v>2.8573537633877502</v>
      </c>
      <c r="DE170" s="31">
        <v>2.6073945276530699</v>
      </c>
      <c r="DF170" s="32" t="s">
        <v>28</v>
      </c>
      <c r="DG170" s="32">
        <v>2.6073945276530699</v>
      </c>
      <c r="DH170" s="31">
        <v>2.52081643144821</v>
      </c>
      <c r="DI170" s="32" t="s">
        <v>28</v>
      </c>
      <c r="DJ170" s="32">
        <v>2.52081643144821</v>
      </c>
      <c r="DK170" s="31">
        <v>2.3994632363566399</v>
      </c>
      <c r="DL170" s="32" t="s">
        <v>28</v>
      </c>
      <c r="DM170" s="32">
        <v>2.3994632363566399</v>
      </c>
      <c r="DN170" s="31">
        <v>2.2286794905791498</v>
      </c>
      <c r="DO170" s="32" t="s">
        <v>28</v>
      </c>
      <c r="DP170" s="32">
        <v>2.2286794905791498</v>
      </c>
      <c r="DQ170" s="31">
        <v>1.94027168568352</v>
      </c>
      <c r="DR170" s="32" t="s">
        <v>28</v>
      </c>
      <c r="DS170" s="32">
        <v>1.94027168568352</v>
      </c>
      <c r="DT170" s="31">
        <v>1.6688568396232299</v>
      </c>
      <c r="DU170" s="32" t="s">
        <v>28</v>
      </c>
      <c r="DV170" s="32">
        <v>1.6688568396232299</v>
      </c>
    </row>
    <row r="171" spans="1:126" x14ac:dyDescent="0.2">
      <c r="A171" s="30" t="s">
        <v>6</v>
      </c>
      <c r="B171">
        <v>168</v>
      </c>
      <c r="C171" s="37">
        <v>31</v>
      </c>
      <c r="D171" s="70">
        <v>-0.189145153345746</v>
      </c>
      <c r="E171" s="70" t="s">
        <v>28</v>
      </c>
      <c r="F171" s="70">
        <v>-0.189145153345746</v>
      </c>
      <c r="G171" s="32">
        <v>-6.3353524832480398E-2</v>
      </c>
      <c r="H171" s="32" t="s">
        <v>28</v>
      </c>
      <c r="I171" s="32">
        <v>-6.3353524832480398E-2</v>
      </c>
      <c r="J171" s="31">
        <v>2.6342028399159698E-2</v>
      </c>
      <c r="K171" s="32" t="s">
        <v>28</v>
      </c>
      <c r="L171" s="32">
        <v>2.6342028399159698E-2</v>
      </c>
      <c r="M171" s="31">
        <v>0.111299878773199</v>
      </c>
      <c r="N171" s="32" t="s">
        <v>28</v>
      </c>
      <c r="O171" s="32">
        <v>0.111299878773199</v>
      </c>
      <c r="P171" s="31">
        <v>0.13861697492055</v>
      </c>
      <c r="Q171" s="32" t="s">
        <v>28</v>
      </c>
      <c r="R171" s="32">
        <v>0.13861697492055</v>
      </c>
      <c r="S171" s="31">
        <v>0.16967208022767999</v>
      </c>
      <c r="T171" s="32" t="s">
        <v>28</v>
      </c>
      <c r="U171" s="32">
        <v>0.16967208022767999</v>
      </c>
      <c r="V171" s="31">
        <v>0.219465190036158</v>
      </c>
      <c r="W171" s="32" t="s">
        <v>28</v>
      </c>
      <c r="X171" s="32">
        <v>0.219465190036158</v>
      </c>
      <c r="Y171" s="31">
        <v>0.24943577901061501</v>
      </c>
      <c r="Z171" s="32" t="s">
        <v>28</v>
      </c>
      <c r="AA171" s="32">
        <v>0.24943577901061501</v>
      </c>
      <c r="AB171" s="31">
        <v>0.283823730457895</v>
      </c>
      <c r="AC171" s="32" t="s">
        <v>28</v>
      </c>
      <c r="AD171" s="32">
        <v>0.283823730457895</v>
      </c>
      <c r="AE171" s="31">
        <v>0.32651134431708401</v>
      </c>
      <c r="AF171" s="32" t="s">
        <v>28</v>
      </c>
      <c r="AG171" s="32">
        <v>0.32651134431708401</v>
      </c>
      <c r="AH171" s="31">
        <v>0.36463402186419402</v>
      </c>
      <c r="AI171" s="32" t="s">
        <v>28</v>
      </c>
      <c r="AJ171" s="32">
        <v>0.36463402186419402</v>
      </c>
      <c r="AK171" s="31">
        <v>0.390522268610215</v>
      </c>
      <c r="AL171" s="32" t="s">
        <v>28</v>
      </c>
      <c r="AM171" s="32">
        <v>0.390522268610215</v>
      </c>
      <c r="AN171" s="31">
        <v>0.41106307235670803</v>
      </c>
      <c r="AO171" s="32" t="s">
        <v>28</v>
      </c>
      <c r="AP171" s="32">
        <v>0.41106307235670803</v>
      </c>
      <c r="AQ171" s="31">
        <v>0.43154855008266002</v>
      </c>
      <c r="AR171" s="32" t="s">
        <v>28</v>
      </c>
      <c r="AS171" s="32">
        <v>0.43154855008266002</v>
      </c>
      <c r="AT171" s="31">
        <v>0.465360703827914</v>
      </c>
      <c r="AU171" s="32" t="s">
        <v>28</v>
      </c>
      <c r="AV171" s="32">
        <v>0.465360703827914</v>
      </c>
      <c r="AW171" s="31">
        <v>0.499998598696415</v>
      </c>
      <c r="AX171" s="32" t="s">
        <v>28</v>
      </c>
      <c r="AY171" s="32">
        <v>0.499998598696415</v>
      </c>
      <c r="AZ171" s="31">
        <v>0.52332964930187498</v>
      </c>
      <c r="BA171" s="32" t="s">
        <v>28</v>
      </c>
      <c r="BB171" s="32">
        <v>0.52332964930187498</v>
      </c>
      <c r="BC171" s="31">
        <v>0.56392994994593004</v>
      </c>
      <c r="BD171" s="32" t="s">
        <v>28</v>
      </c>
      <c r="BE171" s="32">
        <v>0.56392994994593004</v>
      </c>
      <c r="BF171" s="31">
        <v>0.604031201510424</v>
      </c>
      <c r="BG171" s="32" t="s">
        <v>28</v>
      </c>
      <c r="BH171" s="32">
        <v>0.604031201510424</v>
      </c>
      <c r="BI171" s="31">
        <v>0.62674675200266805</v>
      </c>
      <c r="BJ171" s="32" t="s">
        <v>28</v>
      </c>
      <c r="BK171" s="32">
        <v>0.62674675200266805</v>
      </c>
      <c r="BL171" s="31">
        <v>0.63707027319420895</v>
      </c>
      <c r="BM171" s="32" t="s">
        <v>28</v>
      </c>
      <c r="BN171" s="32">
        <v>0.63707027319420895</v>
      </c>
      <c r="BO171" s="31">
        <v>0.66075521195635301</v>
      </c>
      <c r="BP171" s="32" t="s">
        <v>28</v>
      </c>
      <c r="BQ171" s="32">
        <v>0.66075521195635301</v>
      </c>
      <c r="BR171" s="31">
        <v>0.69423520689385998</v>
      </c>
      <c r="BS171" s="32" t="s">
        <v>28</v>
      </c>
      <c r="BT171" s="32">
        <v>0.69423520689385998</v>
      </c>
      <c r="BU171" s="31">
        <v>0.73504607184774695</v>
      </c>
      <c r="BV171" s="32" t="s">
        <v>28</v>
      </c>
      <c r="BW171" s="32">
        <v>0.73504607184774695</v>
      </c>
      <c r="BX171" s="31">
        <v>0.77247075448744995</v>
      </c>
      <c r="BY171" s="32" t="s">
        <v>28</v>
      </c>
      <c r="BZ171" s="32">
        <v>0.77247075448744995</v>
      </c>
      <c r="CA171" s="31">
        <v>0.80293662697924495</v>
      </c>
      <c r="CB171" s="32" t="s">
        <v>28</v>
      </c>
      <c r="CC171" s="32">
        <v>0.80293662697924495</v>
      </c>
      <c r="CD171" s="31">
        <v>0.82862820262405301</v>
      </c>
      <c r="CE171" s="32" t="s">
        <v>28</v>
      </c>
      <c r="CF171" s="32">
        <v>0.82862820262405301</v>
      </c>
      <c r="CG171" s="31">
        <v>0.85407102246370903</v>
      </c>
      <c r="CH171" s="32" t="s">
        <v>28</v>
      </c>
      <c r="CI171" s="32">
        <v>0.85407102246370903</v>
      </c>
      <c r="CJ171" s="31">
        <v>0.85388309004061203</v>
      </c>
      <c r="CK171" s="32" t="s">
        <v>28</v>
      </c>
      <c r="CL171" s="32">
        <v>0.85388309004061203</v>
      </c>
      <c r="CM171" s="31">
        <v>0.85282645824956504</v>
      </c>
      <c r="CN171" s="32" t="s">
        <v>28</v>
      </c>
      <c r="CO171" s="32">
        <v>0.85282645824956504</v>
      </c>
      <c r="CP171" s="31">
        <v>0.84810970424336696</v>
      </c>
      <c r="CQ171" s="32" t="s">
        <v>28</v>
      </c>
      <c r="CR171" s="32">
        <v>0.84810970424336696</v>
      </c>
      <c r="CS171" s="31">
        <v>0.85974752982162606</v>
      </c>
      <c r="CT171" s="32" t="s">
        <v>28</v>
      </c>
      <c r="CU171" s="32">
        <v>0.85974752982162606</v>
      </c>
      <c r="CV171" s="31">
        <v>0.870132108919771</v>
      </c>
      <c r="CW171" s="32" t="s">
        <v>28</v>
      </c>
      <c r="CX171" s="32">
        <v>0.870132108919771</v>
      </c>
      <c r="CY171" s="31">
        <v>0.89431968549862695</v>
      </c>
      <c r="CZ171" s="32" t="s">
        <v>28</v>
      </c>
      <c r="DA171" s="32">
        <v>0.89431968549862695</v>
      </c>
      <c r="DB171" s="31">
        <v>0.87962636937892302</v>
      </c>
      <c r="DC171" s="32" t="s">
        <v>28</v>
      </c>
      <c r="DD171" s="32">
        <v>0.87962636937892302</v>
      </c>
      <c r="DE171" s="31">
        <v>0.85587834033579502</v>
      </c>
      <c r="DF171" s="32" t="s">
        <v>28</v>
      </c>
      <c r="DG171" s="32">
        <v>0.85587834033579502</v>
      </c>
      <c r="DH171" s="31">
        <v>0.77396792635414202</v>
      </c>
      <c r="DI171" s="32" t="s">
        <v>28</v>
      </c>
      <c r="DJ171" s="32">
        <v>0.77396792635414202</v>
      </c>
      <c r="DK171" s="31">
        <v>0.73452853649422301</v>
      </c>
      <c r="DL171" s="32" t="s">
        <v>28</v>
      </c>
      <c r="DM171" s="32">
        <v>0.73452853649422301</v>
      </c>
      <c r="DN171" s="31">
        <v>0.64389600941052505</v>
      </c>
      <c r="DO171" s="32" t="s">
        <v>28</v>
      </c>
      <c r="DP171" s="32">
        <v>0.64389600941052505</v>
      </c>
      <c r="DQ171" s="31">
        <v>0.62457633468755902</v>
      </c>
      <c r="DR171" s="32" t="s">
        <v>28</v>
      </c>
      <c r="DS171" s="32">
        <v>0.62457633468755902</v>
      </c>
      <c r="DT171" s="31">
        <v>0.51643463660865496</v>
      </c>
      <c r="DU171" s="32" t="s">
        <v>28</v>
      </c>
      <c r="DV171" s="32">
        <v>0.51643463660865496</v>
      </c>
    </row>
    <row r="172" spans="1:126" x14ac:dyDescent="0.2">
      <c r="A172" s="30" t="s">
        <v>5</v>
      </c>
      <c r="B172">
        <v>169</v>
      </c>
      <c r="C172" s="37">
        <v>32</v>
      </c>
      <c r="D172" s="70">
        <v>-0.90827515148137505</v>
      </c>
      <c r="E172" s="70" t="s">
        <v>28</v>
      </c>
      <c r="F172" s="70">
        <v>-0.90827515148137505</v>
      </c>
      <c r="G172" s="32">
        <v>-0.84356203648474404</v>
      </c>
      <c r="H172" s="32" t="s">
        <v>28</v>
      </c>
      <c r="I172" s="32">
        <v>-0.84356203648474404</v>
      </c>
      <c r="J172" s="31">
        <v>-0.83074250301136698</v>
      </c>
      <c r="K172" s="32" t="s">
        <v>28</v>
      </c>
      <c r="L172" s="32">
        <v>-0.83074250301136698</v>
      </c>
      <c r="M172" s="31">
        <v>-0.80047348623584502</v>
      </c>
      <c r="N172" s="32" t="s">
        <v>28</v>
      </c>
      <c r="O172" s="32">
        <v>-0.80047348623584502</v>
      </c>
      <c r="P172" s="31">
        <v>-0.77992502228221094</v>
      </c>
      <c r="Q172" s="32" t="s">
        <v>28</v>
      </c>
      <c r="R172" s="32">
        <v>-0.77992502228221094</v>
      </c>
      <c r="S172" s="31">
        <v>-0.77079894436045804</v>
      </c>
      <c r="T172" s="32" t="s">
        <v>28</v>
      </c>
      <c r="U172" s="32">
        <v>-0.77079894436045804</v>
      </c>
      <c r="V172" s="31">
        <v>-0.75784044978593201</v>
      </c>
      <c r="W172" s="32" t="s">
        <v>28</v>
      </c>
      <c r="X172" s="32">
        <v>-0.75784044978593201</v>
      </c>
      <c r="Y172" s="31">
        <v>-0.74956559089730501</v>
      </c>
      <c r="Z172" s="32" t="s">
        <v>28</v>
      </c>
      <c r="AA172" s="32">
        <v>-0.74956559089730501</v>
      </c>
      <c r="AB172" s="31">
        <v>-0.73093428100980995</v>
      </c>
      <c r="AC172" s="32" t="s">
        <v>28</v>
      </c>
      <c r="AD172" s="32">
        <v>-0.73093428100980995</v>
      </c>
      <c r="AE172" s="31">
        <v>-0.72352308648602803</v>
      </c>
      <c r="AF172" s="32" t="s">
        <v>28</v>
      </c>
      <c r="AG172" s="32">
        <v>-0.72352308648602803</v>
      </c>
      <c r="AH172" s="31">
        <v>-0.70972945395971998</v>
      </c>
      <c r="AI172" s="32" t="s">
        <v>28</v>
      </c>
      <c r="AJ172" s="32">
        <v>-0.70972945395971998</v>
      </c>
      <c r="AK172" s="31">
        <v>-0.70539926726867397</v>
      </c>
      <c r="AL172" s="32" t="s">
        <v>28</v>
      </c>
      <c r="AM172" s="32">
        <v>-0.70539926726867397</v>
      </c>
      <c r="AN172" s="31">
        <v>-0.69476596777148203</v>
      </c>
      <c r="AO172" s="32" t="s">
        <v>28</v>
      </c>
      <c r="AP172" s="32">
        <v>-0.69476596777148203</v>
      </c>
      <c r="AQ172" s="31">
        <v>-0.67957543361331296</v>
      </c>
      <c r="AR172" s="32" t="s">
        <v>28</v>
      </c>
      <c r="AS172" s="32">
        <v>-0.67957543361331296</v>
      </c>
      <c r="AT172" s="31">
        <v>-0.66848566029607703</v>
      </c>
      <c r="AU172" s="32" t="s">
        <v>28</v>
      </c>
      <c r="AV172" s="32">
        <v>-0.66848566029607703</v>
      </c>
      <c r="AW172" s="31">
        <v>-0.64649507514995497</v>
      </c>
      <c r="AX172" s="32" t="s">
        <v>28</v>
      </c>
      <c r="AY172" s="32">
        <v>-0.64649507514995497</v>
      </c>
      <c r="AZ172" s="31">
        <v>-0.62470658914064803</v>
      </c>
      <c r="BA172" s="32" t="s">
        <v>28</v>
      </c>
      <c r="BB172" s="32">
        <v>-0.62470658914064803</v>
      </c>
      <c r="BC172" s="31">
        <v>-0.62553443820867105</v>
      </c>
      <c r="BD172" s="32" t="s">
        <v>28</v>
      </c>
      <c r="BE172" s="32">
        <v>-0.62553443820867105</v>
      </c>
      <c r="BF172" s="31">
        <v>-0.59953786750440896</v>
      </c>
      <c r="BG172" s="32" t="s">
        <v>28</v>
      </c>
      <c r="BH172" s="32">
        <v>-0.59953786750440896</v>
      </c>
      <c r="BI172" s="31">
        <v>-0.61798485468293296</v>
      </c>
      <c r="BJ172" s="32" t="s">
        <v>28</v>
      </c>
      <c r="BK172" s="32">
        <v>-0.61798485468293296</v>
      </c>
      <c r="BL172" s="31">
        <v>-0.62723916787039102</v>
      </c>
      <c r="BM172" s="32" t="s">
        <v>28</v>
      </c>
      <c r="BN172" s="32">
        <v>-0.62723916787039102</v>
      </c>
      <c r="BO172" s="31">
        <v>-0.62979767957448096</v>
      </c>
      <c r="BP172" s="32" t="s">
        <v>28</v>
      </c>
      <c r="BQ172" s="32">
        <v>-0.62979767957448096</v>
      </c>
      <c r="BR172" s="31">
        <v>-0.65591647728570301</v>
      </c>
      <c r="BS172" s="32" t="s">
        <v>28</v>
      </c>
      <c r="BT172" s="32">
        <v>-0.65591647728570301</v>
      </c>
      <c r="BU172" s="31">
        <v>-0.68616976621440995</v>
      </c>
      <c r="BV172" s="32" t="s">
        <v>28</v>
      </c>
      <c r="BW172" s="32">
        <v>-0.68616976621440995</v>
      </c>
      <c r="BX172" s="31">
        <v>-0.71304169910626702</v>
      </c>
      <c r="BY172" s="32" t="s">
        <v>28</v>
      </c>
      <c r="BZ172" s="32">
        <v>-0.71304169910626702</v>
      </c>
      <c r="CA172" s="31">
        <v>-0.76183977016543103</v>
      </c>
      <c r="CB172" s="32" t="s">
        <v>28</v>
      </c>
      <c r="CC172" s="32">
        <v>-0.76183977016543103</v>
      </c>
      <c r="CD172" s="31">
        <v>-0.79546228499987104</v>
      </c>
      <c r="CE172" s="32" t="s">
        <v>28</v>
      </c>
      <c r="CF172" s="32">
        <v>-0.79546228499987104</v>
      </c>
      <c r="CG172" s="31">
        <v>-0.79379868224376304</v>
      </c>
      <c r="CH172" s="32" t="s">
        <v>28</v>
      </c>
      <c r="CI172" s="32">
        <v>-0.79379868224376304</v>
      </c>
      <c r="CJ172" s="31">
        <v>-0.82355963278056299</v>
      </c>
      <c r="CK172" s="32" t="s">
        <v>28</v>
      </c>
      <c r="CL172" s="32">
        <v>-0.82355963278056299</v>
      </c>
      <c r="CM172" s="31">
        <v>-0.86403271354411204</v>
      </c>
      <c r="CN172" s="32" t="s">
        <v>28</v>
      </c>
      <c r="CO172" s="32">
        <v>-0.86403271354411204</v>
      </c>
      <c r="CP172" s="31">
        <v>-0.91570853871298896</v>
      </c>
      <c r="CQ172" s="32" t="s">
        <v>28</v>
      </c>
      <c r="CR172" s="32">
        <v>-0.91570853871298896</v>
      </c>
      <c r="CS172" s="31">
        <v>-0.93041067563579705</v>
      </c>
      <c r="CT172" s="32" t="s">
        <v>28</v>
      </c>
      <c r="CU172" s="32">
        <v>-0.93041067563579705</v>
      </c>
      <c r="CV172" s="31">
        <v>-1.0074594306756</v>
      </c>
      <c r="CW172" s="32" t="s">
        <v>28</v>
      </c>
      <c r="CX172" s="32">
        <v>-1.0074594306756</v>
      </c>
      <c r="CY172" s="31">
        <v>-1.07968162295351</v>
      </c>
      <c r="CZ172" s="32" t="s">
        <v>28</v>
      </c>
      <c r="DA172" s="32">
        <v>-1.07968162295351</v>
      </c>
      <c r="DB172" s="31">
        <v>-1.15839954146435</v>
      </c>
      <c r="DC172" s="32" t="s">
        <v>28</v>
      </c>
      <c r="DD172" s="32">
        <v>-1.15839954146435</v>
      </c>
      <c r="DE172" s="31">
        <v>-1.2269280341843201</v>
      </c>
      <c r="DF172" s="32" t="s">
        <v>28</v>
      </c>
      <c r="DG172" s="32">
        <v>-1.2269280341843201</v>
      </c>
      <c r="DH172" s="31">
        <v>-1.3008083094038401</v>
      </c>
      <c r="DI172" s="32" t="s">
        <v>28</v>
      </c>
      <c r="DJ172" s="32">
        <v>-1.3008083094038401</v>
      </c>
      <c r="DK172" s="31">
        <v>-1.41741152494704</v>
      </c>
      <c r="DL172" s="32" t="s">
        <v>28</v>
      </c>
      <c r="DM172" s="32">
        <v>-1.41741152494704</v>
      </c>
      <c r="DN172" s="31">
        <v>-1.5225275130240601</v>
      </c>
      <c r="DO172" s="32" t="s">
        <v>28</v>
      </c>
      <c r="DP172" s="32">
        <v>-1.5225275130240601</v>
      </c>
      <c r="DQ172" s="31">
        <v>-1.7031165600729501</v>
      </c>
      <c r="DR172" s="32" t="s">
        <v>28</v>
      </c>
      <c r="DS172" s="32">
        <v>-1.7031165600729501</v>
      </c>
      <c r="DT172" s="31">
        <v>-1.8231690091233701</v>
      </c>
      <c r="DU172" s="32" t="s">
        <v>28</v>
      </c>
      <c r="DV172" s="32">
        <v>-1.8231690091233701</v>
      </c>
    </row>
    <row r="173" spans="1:126" x14ac:dyDescent="0.2">
      <c r="A173" s="30" t="s">
        <v>5</v>
      </c>
      <c r="B173">
        <v>170</v>
      </c>
      <c r="C173" s="37">
        <v>33</v>
      </c>
      <c r="D173" s="70">
        <v>3.2784724930257001</v>
      </c>
      <c r="E173" s="70" t="s">
        <v>28</v>
      </c>
      <c r="F173" s="70">
        <v>3.2784724930257001</v>
      </c>
      <c r="G173" s="32">
        <v>3.3465919537529798</v>
      </c>
      <c r="H173" s="32" t="s">
        <v>28</v>
      </c>
      <c r="I173" s="32">
        <v>3.3465919537529798</v>
      </c>
      <c r="J173" s="31">
        <v>3.42709413789049</v>
      </c>
      <c r="K173" s="32" t="s">
        <v>28</v>
      </c>
      <c r="L173" s="32">
        <v>3.42709413789049</v>
      </c>
      <c r="M173" s="31">
        <v>3.4467029692632298</v>
      </c>
      <c r="N173" s="32" t="s">
        <v>28</v>
      </c>
      <c r="O173" s="32">
        <v>3.4467029692632298</v>
      </c>
      <c r="P173" s="31">
        <v>3.4874989154598901</v>
      </c>
      <c r="Q173" s="32" t="s">
        <v>28</v>
      </c>
      <c r="R173" s="32">
        <v>3.4874989154598901</v>
      </c>
      <c r="S173" s="31">
        <v>3.5255181456098401</v>
      </c>
      <c r="T173" s="32" t="s">
        <v>28</v>
      </c>
      <c r="U173" s="32">
        <v>3.5255181456098401</v>
      </c>
      <c r="V173" s="31">
        <v>3.5524351655336499</v>
      </c>
      <c r="W173" s="32" t="s">
        <v>28</v>
      </c>
      <c r="X173" s="32">
        <v>3.5524351655336499</v>
      </c>
      <c r="Y173" s="31">
        <v>3.6120093347959301</v>
      </c>
      <c r="Z173" s="32" t="s">
        <v>28</v>
      </c>
      <c r="AA173" s="32">
        <v>3.6120093347959301</v>
      </c>
      <c r="AB173" s="31">
        <v>3.6274198571244902</v>
      </c>
      <c r="AC173" s="32" t="s">
        <v>28</v>
      </c>
      <c r="AD173" s="32">
        <v>3.6274198571244902</v>
      </c>
      <c r="AE173" s="31">
        <v>3.6315477567989198</v>
      </c>
      <c r="AF173" s="32" t="s">
        <v>28</v>
      </c>
      <c r="AG173" s="32">
        <v>3.6315477567989198</v>
      </c>
      <c r="AH173" s="31">
        <v>3.64673062110406</v>
      </c>
      <c r="AI173" s="32" t="s">
        <v>28</v>
      </c>
      <c r="AJ173" s="32">
        <v>3.64673062110406</v>
      </c>
      <c r="AK173" s="31">
        <v>3.6730082331433098</v>
      </c>
      <c r="AL173" s="32" t="s">
        <v>28</v>
      </c>
      <c r="AM173" s="32">
        <v>3.6730082331433098</v>
      </c>
      <c r="AN173" s="31">
        <v>3.6940310911102299</v>
      </c>
      <c r="AO173" s="32" t="s">
        <v>28</v>
      </c>
      <c r="AP173" s="32">
        <v>3.6940310911102299</v>
      </c>
      <c r="AQ173" s="31">
        <v>3.70133659399167</v>
      </c>
      <c r="AR173" s="32" t="s">
        <v>28</v>
      </c>
      <c r="AS173" s="32">
        <v>3.70133659399167</v>
      </c>
      <c r="AT173" s="31">
        <v>3.6934691254389</v>
      </c>
      <c r="AU173" s="32" t="s">
        <v>28</v>
      </c>
      <c r="AV173" s="32">
        <v>3.6934691254389</v>
      </c>
      <c r="AW173" s="31">
        <v>3.7026753777271</v>
      </c>
      <c r="AX173" s="32" t="s">
        <v>28</v>
      </c>
      <c r="AY173" s="32">
        <v>3.7026753777271</v>
      </c>
      <c r="AZ173" s="31">
        <v>3.7268887713174901</v>
      </c>
      <c r="BA173" s="32" t="s">
        <v>28</v>
      </c>
      <c r="BB173" s="32">
        <v>3.7268887713174901</v>
      </c>
      <c r="BC173" s="31">
        <v>3.74103009494516</v>
      </c>
      <c r="BD173" s="32" t="s">
        <v>28</v>
      </c>
      <c r="BE173" s="32">
        <v>3.74103009494516</v>
      </c>
      <c r="BF173" s="31">
        <v>3.7476509059204499</v>
      </c>
      <c r="BG173" s="32" t="s">
        <v>28</v>
      </c>
      <c r="BH173" s="32">
        <v>3.7476509059204499</v>
      </c>
      <c r="BI173" s="31">
        <v>3.7594485328012399</v>
      </c>
      <c r="BJ173" s="32" t="s">
        <v>28</v>
      </c>
      <c r="BK173" s="32">
        <v>3.7594485328012399</v>
      </c>
      <c r="BL173" s="31">
        <v>3.76442962357065</v>
      </c>
      <c r="BM173" s="32" t="s">
        <v>28</v>
      </c>
      <c r="BN173" s="32">
        <v>3.76442962357065</v>
      </c>
      <c r="BO173" s="31">
        <v>3.7522980448234802</v>
      </c>
      <c r="BP173" s="32" t="s">
        <v>28</v>
      </c>
      <c r="BQ173" s="32">
        <v>3.7522980448234802</v>
      </c>
      <c r="BR173" s="31">
        <v>3.7596928374097902</v>
      </c>
      <c r="BS173" s="32" t="s">
        <v>28</v>
      </c>
      <c r="BT173" s="32">
        <v>3.7596928374097902</v>
      </c>
      <c r="BU173" s="31">
        <v>3.7567840113417801</v>
      </c>
      <c r="BV173" s="32" t="s">
        <v>28</v>
      </c>
      <c r="BW173" s="32">
        <v>3.7567840113417801</v>
      </c>
      <c r="BX173" s="31">
        <v>3.7685146759653301</v>
      </c>
      <c r="BY173" s="32" t="s">
        <v>28</v>
      </c>
      <c r="BZ173" s="32">
        <v>3.7685146759653301</v>
      </c>
      <c r="CA173" s="31">
        <v>3.7759588532716699</v>
      </c>
      <c r="CB173" s="32" t="s">
        <v>28</v>
      </c>
      <c r="CC173" s="32">
        <v>3.7759588532716699</v>
      </c>
      <c r="CD173" s="31">
        <v>3.7756110670274698</v>
      </c>
      <c r="CE173" s="32" t="s">
        <v>28</v>
      </c>
      <c r="CF173" s="32">
        <v>3.7756110670274698</v>
      </c>
      <c r="CG173" s="31">
        <v>3.6290913668282201</v>
      </c>
      <c r="CH173" s="32" t="s">
        <v>28</v>
      </c>
      <c r="CI173" s="32">
        <v>3.6290913668282201</v>
      </c>
      <c r="CJ173" s="31">
        <v>3.5642493899517098</v>
      </c>
      <c r="CK173" s="32" t="s">
        <v>28</v>
      </c>
      <c r="CL173" s="32">
        <v>3.5642493899517098</v>
      </c>
      <c r="CM173" s="31">
        <v>3.4955405423986599</v>
      </c>
      <c r="CN173" s="32" t="s">
        <v>28</v>
      </c>
      <c r="CO173" s="32">
        <v>3.4955405423986599</v>
      </c>
      <c r="CP173" s="31">
        <v>3.36957412316722</v>
      </c>
      <c r="CQ173" s="32" t="s">
        <v>28</v>
      </c>
      <c r="CR173" s="32">
        <v>3.36957412316722</v>
      </c>
      <c r="CS173" s="31">
        <v>3.13057219465398</v>
      </c>
      <c r="CT173" s="32" t="s">
        <v>28</v>
      </c>
      <c r="CU173" s="32">
        <v>3.13057219465398</v>
      </c>
      <c r="CV173" s="31">
        <v>2.77602553275536</v>
      </c>
      <c r="CW173" s="32" t="s">
        <v>28</v>
      </c>
      <c r="CX173" s="32">
        <v>2.77602553275536</v>
      </c>
      <c r="CY173" s="31">
        <v>2.4375909718277402</v>
      </c>
      <c r="CZ173" s="32" t="s">
        <v>28</v>
      </c>
      <c r="DA173" s="32">
        <v>2.4375909718277402</v>
      </c>
      <c r="DB173" s="31">
        <v>2.10334864853679</v>
      </c>
      <c r="DC173" s="32" t="s">
        <v>28</v>
      </c>
      <c r="DD173" s="32">
        <v>2.10334864853679</v>
      </c>
      <c r="DE173" s="31">
        <v>1.78666476159219</v>
      </c>
      <c r="DF173" s="32" t="s">
        <v>28</v>
      </c>
      <c r="DG173" s="32">
        <v>1.78666476159219</v>
      </c>
      <c r="DH173" s="31">
        <v>1.36692337945914</v>
      </c>
      <c r="DI173" s="32" t="s">
        <v>28</v>
      </c>
      <c r="DJ173" s="32">
        <v>1.36692337945914</v>
      </c>
      <c r="DK173" s="31">
        <v>0.88245455931250705</v>
      </c>
      <c r="DL173" s="32" t="s">
        <v>28</v>
      </c>
      <c r="DM173" s="32">
        <v>0.88245455931250705</v>
      </c>
      <c r="DN173" s="31">
        <v>0.43075177231482797</v>
      </c>
      <c r="DO173" s="32" t="s">
        <v>28</v>
      </c>
      <c r="DP173" s="32">
        <v>0.43075177231482797</v>
      </c>
      <c r="DQ173" s="31">
        <v>8.7613498611092397E-2</v>
      </c>
      <c r="DR173" s="32" t="s">
        <v>28</v>
      </c>
      <c r="DS173" s="32">
        <v>8.7613498611092397E-2</v>
      </c>
      <c r="DT173" s="31">
        <v>-0.27928148674533398</v>
      </c>
      <c r="DU173" s="32" t="s">
        <v>28</v>
      </c>
      <c r="DV173" s="32">
        <v>-0.27928148674533398</v>
      </c>
    </row>
    <row r="174" spans="1:126" x14ac:dyDescent="0.2">
      <c r="A174" s="30" t="s">
        <v>7</v>
      </c>
      <c r="B174">
        <v>171</v>
      </c>
      <c r="C174" s="37">
        <v>34</v>
      </c>
      <c r="D174" s="70">
        <v>-2.3825739962383099</v>
      </c>
      <c r="E174" s="70" t="s">
        <v>28</v>
      </c>
      <c r="F174" s="70">
        <v>-2.3825739962383099</v>
      </c>
      <c r="G174" s="32">
        <v>-2.3678685777146402</v>
      </c>
      <c r="H174" s="32" t="s">
        <v>28</v>
      </c>
      <c r="I174" s="32">
        <v>-2.3678685777146402</v>
      </c>
      <c r="J174" s="31">
        <v>-2.3582699531161602</v>
      </c>
      <c r="K174" s="32" t="s">
        <v>28</v>
      </c>
      <c r="L174" s="32">
        <v>-2.3582699531161602</v>
      </c>
      <c r="M174" s="31">
        <v>-2.3462376516857901</v>
      </c>
      <c r="N174" s="32" t="s">
        <v>28</v>
      </c>
      <c r="O174" s="32">
        <v>-2.3462376516857901</v>
      </c>
      <c r="P174" s="31">
        <v>-2.3309081951177801</v>
      </c>
      <c r="Q174" s="32" t="s">
        <v>28</v>
      </c>
      <c r="R174" s="32">
        <v>-2.3309081951177801</v>
      </c>
      <c r="S174" s="31">
        <v>-2.3261654908711402</v>
      </c>
      <c r="T174" s="32" t="s">
        <v>28</v>
      </c>
      <c r="U174" s="32">
        <v>-2.3261654908711402</v>
      </c>
      <c r="V174" s="31">
        <v>-2.3189128559773402</v>
      </c>
      <c r="W174" s="32" t="s">
        <v>28</v>
      </c>
      <c r="X174" s="32">
        <v>-2.3189128559773402</v>
      </c>
      <c r="Y174" s="31">
        <v>-2.2928692291639798</v>
      </c>
      <c r="Z174" s="32" t="s">
        <v>28</v>
      </c>
      <c r="AA174" s="32">
        <v>-2.2928692291639798</v>
      </c>
      <c r="AB174" s="31">
        <v>-2.2869656763509898</v>
      </c>
      <c r="AC174" s="32" t="s">
        <v>28</v>
      </c>
      <c r="AD174" s="32">
        <v>-2.2869656763509898</v>
      </c>
      <c r="AE174" s="31">
        <v>-2.28099177326414</v>
      </c>
      <c r="AF174" s="32" t="s">
        <v>28</v>
      </c>
      <c r="AG174" s="32">
        <v>-2.28099177326414</v>
      </c>
      <c r="AH174" s="31">
        <v>-2.2779238052891699</v>
      </c>
      <c r="AI174" s="32" t="s">
        <v>28</v>
      </c>
      <c r="AJ174" s="32">
        <v>-2.2779238052891699</v>
      </c>
      <c r="AK174" s="31">
        <v>-2.25658571581245</v>
      </c>
      <c r="AL174" s="32" t="s">
        <v>28</v>
      </c>
      <c r="AM174" s="32">
        <v>-2.25658571581245</v>
      </c>
      <c r="AN174" s="31">
        <v>-2.2449117732359398</v>
      </c>
      <c r="AO174" s="32" t="s">
        <v>28</v>
      </c>
      <c r="AP174" s="32">
        <v>-2.2449117732359398</v>
      </c>
      <c r="AQ174" s="31">
        <v>-2.2370137258706002</v>
      </c>
      <c r="AR174" s="32" t="s">
        <v>28</v>
      </c>
      <c r="AS174" s="32">
        <v>-2.2370137258706002</v>
      </c>
      <c r="AT174" s="31">
        <v>-2.22571996548717</v>
      </c>
      <c r="AU174" s="32" t="s">
        <v>28</v>
      </c>
      <c r="AV174" s="32">
        <v>-2.22571996548717</v>
      </c>
      <c r="AW174" s="31">
        <v>-2.21448691430761</v>
      </c>
      <c r="AX174" s="32" t="s">
        <v>28</v>
      </c>
      <c r="AY174" s="32">
        <v>-2.21448691430761</v>
      </c>
      <c r="AZ174" s="31">
        <v>-2.2057509696710298</v>
      </c>
      <c r="BA174" s="32" t="s">
        <v>28</v>
      </c>
      <c r="BB174" s="32">
        <v>-2.2057509696710298</v>
      </c>
      <c r="BC174" s="31">
        <v>-2.20216095473948</v>
      </c>
      <c r="BD174" s="32" t="s">
        <v>28</v>
      </c>
      <c r="BE174" s="32">
        <v>-2.20216095473948</v>
      </c>
      <c r="BF174" s="31">
        <v>-2.2033446899445299</v>
      </c>
      <c r="BG174" s="32" t="s">
        <v>28</v>
      </c>
      <c r="BH174" s="32">
        <v>-2.2033446899445299</v>
      </c>
      <c r="BI174" s="31">
        <v>-2.16314614205106</v>
      </c>
      <c r="BJ174" s="32" t="s">
        <v>28</v>
      </c>
      <c r="BK174" s="32">
        <v>-2.16314614205106</v>
      </c>
      <c r="BL174" s="31">
        <v>-2.1573134766707001</v>
      </c>
      <c r="BM174" s="32" t="s">
        <v>28</v>
      </c>
      <c r="BN174" s="32">
        <v>-2.1573134766707001</v>
      </c>
      <c r="BO174" s="31">
        <v>-2.1289554125733998</v>
      </c>
      <c r="BP174" s="32" t="s">
        <v>28</v>
      </c>
      <c r="BQ174" s="32">
        <v>-2.1289554125733998</v>
      </c>
      <c r="BR174" s="31">
        <v>-2.1097255096496799</v>
      </c>
      <c r="BS174" s="32" t="s">
        <v>28</v>
      </c>
      <c r="BT174" s="32">
        <v>-2.1097255096496799</v>
      </c>
      <c r="BU174" s="31">
        <v>-2.0795493132303098</v>
      </c>
      <c r="BV174" s="32" t="s">
        <v>28</v>
      </c>
      <c r="BW174" s="32">
        <v>-2.0795493132303098</v>
      </c>
      <c r="BX174" s="31">
        <v>-2.0541894780465002</v>
      </c>
      <c r="BY174" s="32" t="s">
        <v>28</v>
      </c>
      <c r="BZ174" s="32">
        <v>-2.0541894780465002</v>
      </c>
      <c r="CA174" s="31">
        <v>-2.0305624312145798</v>
      </c>
      <c r="CB174" s="32" t="s">
        <v>28</v>
      </c>
      <c r="CC174" s="32">
        <v>-2.0305624312145798</v>
      </c>
      <c r="CD174" s="31">
        <v>-2.0323468298126</v>
      </c>
      <c r="CE174" s="32" t="s">
        <v>28</v>
      </c>
      <c r="CF174" s="32">
        <v>-2.0323468298126</v>
      </c>
      <c r="CG174" s="31">
        <v>-2.0071022228600199</v>
      </c>
      <c r="CH174" s="32" t="s">
        <v>28</v>
      </c>
      <c r="CI174" s="32">
        <v>-2.0071022228600199</v>
      </c>
      <c r="CJ174" s="31">
        <v>-2.0038809503173498</v>
      </c>
      <c r="CK174" s="32" t="s">
        <v>28</v>
      </c>
      <c r="CL174" s="32">
        <v>-2.0038809503173498</v>
      </c>
      <c r="CM174" s="31">
        <v>-1.9902024072919</v>
      </c>
      <c r="CN174" s="32" t="s">
        <v>28</v>
      </c>
      <c r="CO174" s="32">
        <v>-1.9902024072919</v>
      </c>
      <c r="CP174" s="31">
        <v>-1.9278050089708301</v>
      </c>
      <c r="CQ174" s="32" t="s">
        <v>28</v>
      </c>
      <c r="CR174" s="32">
        <v>-1.9278050089708301</v>
      </c>
      <c r="CS174" s="31">
        <v>-1.8961600698926699</v>
      </c>
      <c r="CT174" s="32" t="s">
        <v>28</v>
      </c>
      <c r="CU174" s="32">
        <v>-1.8961600698926699</v>
      </c>
      <c r="CV174" s="31">
        <v>-1.87940326889911</v>
      </c>
      <c r="CW174" s="32" t="s">
        <v>28</v>
      </c>
      <c r="CX174" s="32">
        <v>-1.87940326889911</v>
      </c>
      <c r="CY174" s="31">
        <v>-1.8716570970311099</v>
      </c>
      <c r="CZ174" s="32" t="s">
        <v>28</v>
      </c>
      <c r="DA174" s="32">
        <v>-1.8716570970311099</v>
      </c>
      <c r="DB174" s="31">
        <v>-1.8408196192333099</v>
      </c>
      <c r="DC174" s="32" t="s">
        <v>28</v>
      </c>
      <c r="DD174" s="32">
        <v>-1.8408196192333099</v>
      </c>
      <c r="DE174" s="31">
        <v>-1.87656507500525</v>
      </c>
      <c r="DF174" s="32" t="s">
        <v>28</v>
      </c>
      <c r="DG174" s="32">
        <v>-1.87656507500525</v>
      </c>
      <c r="DH174" s="31">
        <v>-1.92279399871117</v>
      </c>
      <c r="DI174" s="32" t="s">
        <v>28</v>
      </c>
      <c r="DJ174" s="32">
        <v>-1.92279399871117</v>
      </c>
      <c r="DK174" s="31">
        <v>-1.95606065277164</v>
      </c>
      <c r="DL174" s="32" t="s">
        <v>28</v>
      </c>
      <c r="DM174" s="32">
        <v>-1.95606065277164</v>
      </c>
      <c r="DN174" s="31">
        <v>-1.9751577591884899</v>
      </c>
      <c r="DO174" s="32" t="s">
        <v>28</v>
      </c>
      <c r="DP174" s="32">
        <v>-1.9751577591884899</v>
      </c>
      <c r="DQ174" s="31">
        <v>-2.0543196412076399</v>
      </c>
      <c r="DR174" s="32" t="s">
        <v>28</v>
      </c>
      <c r="DS174" s="32">
        <v>-2.0543196412076399</v>
      </c>
      <c r="DT174" s="31">
        <v>-2.1027342619781999</v>
      </c>
      <c r="DU174" s="32" t="s">
        <v>28</v>
      </c>
      <c r="DV174" s="32">
        <v>-2.1027342619781999</v>
      </c>
    </row>
    <row r="175" spans="1:126" x14ac:dyDescent="0.2">
      <c r="A175" s="30" t="s">
        <v>5</v>
      </c>
      <c r="B175">
        <v>172</v>
      </c>
      <c r="C175" s="37">
        <v>35</v>
      </c>
      <c r="D175" s="70">
        <v>1.1164379779795399</v>
      </c>
      <c r="E175" s="70" t="s">
        <v>28</v>
      </c>
      <c r="F175" s="70">
        <v>1.1164379779795399</v>
      </c>
      <c r="G175" s="32">
        <v>1.1663386691973401</v>
      </c>
      <c r="H175" s="32" t="s">
        <v>28</v>
      </c>
      <c r="I175" s="32">
        <v>1.1663386691973401</v>
      </c>
      <c r="J175" s="31">
        <v>1.1967628111764601</v>
      </c>
      <c r="K175" s="32" t="s">
        <v>28</v>
      </c>
      <c r="L175" s="32">
        <v>1.1967628111764601</v>
      </c>
      <c r="M175" s="31">
        <v>1.2160702192088499</v>
      </c>
      <c r="N175" s="32" t="s">
        <v>28</v>
      </c>
      <c r="O175" s="32">
        <v>1.2160702192088499</v>
      </c>
      <c r="P175" s="31">
        <v>1.24685121195439</v>
      </c>
      <c r="Q175" s="32" t="s">
        <v>28</v>
      </c>
      <c r="R175" s="32">
        <v>1.24685121195439</v>
      </c>
      <c r="S175" s="31">
        <v>1.2614792278214999</v>
      </c>
      <c r="T175" s="32" t="s">
        <v>28</v>
      </c>
      <c r="U175" s="32">
        <v>1.2614792278214999</v>
      </c>
      <c r="V175" s="31">
        <v>1.29403086555908</v>
      </c>
      <c r="W175" s="32" t="s">
        <v>28</v>
      </c>
      <c r="X175" s="32">
        <v>1.29403086555908</v>
      </c>
      <c r="Y175" s="31">
        <v>1.3257220268251499</v>
      </c>
      <c r="Z175" s="32" t="s">
        <v>28</v>
      </c>
      <c r="AA175" s="32">
        <v>1.3257220268251499</v>
      </c>
      <c r="AB175" s="31">
        <v>1.33999910773057</v>
      </c>
      <c r="AC175" s="32" t="s">
        <v>28</v>
      </c>
      <c r="AD175" s="32">
        <v>1.33999910773057</v>
      </c>
      <c r="AE175" s="31">
        <v>1.37956199558202</v>
      </c>
      <c r="AF175" s="32" t="s">
        <v>28</v>
      </c>
      <c r="AG175" s="32">
        <v>1.37956199558202</v>
      </c>
      <c r="AH175" s="31">
        <v>1.3916126869562599</v>
      </c>
      <c r="AI175" s="32" t="s">
        <v>28</v>
      </c>
      <c r="AJ175" s="32">
        <v>1.3916126869562599</v>
      </c>
      <c r="AK175" s="31">
        <v>1.41368072452478</v>
      </c>
      <c r="AL175" s="32" t="s">
        <v>28</v>
      </c>
      <c r="AM175" s="32">
        <v>1.41368072452478</v>
      </c>
      <c r="AN175" s="31">
        <v>1.4273561115814899</v>
      </c>
      <c r="AO175" s="32" t="s">
        <v>28</v>
      </c>
      <c r="AP175" s="32">
        <v>1.4273561115814899</v>
      </c>
      <c r="AQ175" s="31">
        <v>1.43345327474018</v>
      </c>
      <c r="AR175" s="32" t="s">
        <v>28</v>
      </c>
      <c r="AS175" s="32">
        <v>1.43345327474018</v>
      </c>
      <c r="AT175" s="31">
        <v>1.46565044163528</v>
      </c>
      <c r="AU175" s="32" t="s">
        <v>28</v>
      </c>
      <c r="AV175" s="32">
        <v>1.46565044163528</v>
      </c>
      <c r="AW175" s="31">
        <v>1.47503867681658</v>
      </c>
      <c r="AX175" s="32" t="s">
        <v>28</v>
      </c>
      <c r="AY175" s="32">
        <v>1.47503867681658</v>
      </c>
      <c r="AZ175" s="31">
        <v>1.4960308513343901</v>
      </c>
      <c r="BA175" s="32" t="s">
        <v>28</v>
      </c>
      <c r="BB175" s="32">
        <v>1.4960308513343901</v>
      </c>
      <c r="BC175" s="31">
        <v>1.5082417662597101</v>
      </c>
      <c r="BD175" s="32" t="s">
        <v>28</v>
      </c>
      <c r="BE175" s="32">
        <v>1.5082417662597101</v>
      </c>
      <c r="BF175" s="31">
        <v>1.5191535620982</v>
      </c>
      <c r="BG175" s="32" t="s">
        <v>28</v>
      </c>
      <c r="BH175" s="32">
        <v>1.5191535620982</v>
      </c>
      <c r="BI175" s="31">
        <v>1.5303682379319901</v>
      </c>
      <c r="BJ175" s="32" t="s">
        <v>28</v>
      </c>
      <c r="BK175" s="32">
        <v>1.5303682379319901</v>
      </c>
      <c r="BL175" s="31">
        <v>1.5400588895462499</v>
      </c>
      <c r="BM175" s="32" t="s">
        <v>28</v>
      </c>
      <c r="BN175" s="32">
        <v>1.5400588895462499</v>
      </c>
      <c r="BO175" s="31">
        <v>1.55409482480801</v>
      </c>
      <c r="BP175" s="32" t="s">
        <v>28</v>
      </c>
      <c r="BQ175" s="32">
        <v>1.55409482480801</v>
      </c>
      <c r="BR175" s="31">
        <v>1.57379160421272</v>
      </c>
      <c r="BS175" s="32" t="s">
        <v>28</v>
      </c>
      <c r="BT175" s="32">
        <v>1.57379160421272</v>
      </c>
      <c r="BU175" s="31">
        <v>1.5890086106831001</v>
      </c>
      <c r="BV175" s="32" t="s">
        <v>28</v>
      </c>
      <c r="BW175" s="32">
        <v>1.5890086106831001</v>
      </c>
      <c r="BX175" s="31">
        <v>1.6248081962557801</v>
      </c>
      <c r="BY175" s="32" t="s">
        <v>28</v>
      </c>
      <c r="BZ175" s="32">
        <v>1.6248081962557801</v>
      </c>
      <c r="CA175" s="31">
        <v>1.62965189894472</v>
      </c>
      <c r="CB175" s="32" t="s">
        <v>28</v>
      </c>
      <c r="CC175" s="32">
        <v>1.62965189894472</v>
      </c>
      <c r="CD175" s="31">
        <v>1.63562936839621</v>
      </c>
      <c r="CE175" s="32" t="s">
        <v>28</v>
      </c>
      <c r="CF175" s="32">
        <v>1.63562936839621</v>
      </c>
      <c r="CG175" s="31">
        <v>1.64603580333529</v>
      </c>
      <c r="CH175" s="32" t="s">
        <v>28</v>
      </c>
      <c r="CI175" s="32">
        <v>1.64603580333529</v>
      </c>
      <c r="CJ175" s="31">
        <v>1.65077814765728</v>
      </c>
      <c r="CK175" s="32" t="s">
        <v>28</v>
      </c>
      <c r="CL175" s="32">
        <v>1.65077814765728</v>
      </c>
      <c r="CM175" s="31">
        <v>1.66296553453896</v>
      </c>
      <c r="CN175" s="32" t="s">
        <v>28</v>
      </c>
      <c r="CO175" s="32">
        <v>1.66296553453896</v>
      </c>
      <c r="CP175" s="31">
        <v>1.6832975983193199</v>
      </c>
      <c r="CQ175" s="32" t="s">
        <v>28</v>
      </c>
      <c r="CR175" s="32">
        <v>1.6832975983193199</v>
      </c>
      <c r="CS175" s="31">
        <v>1.7085452602811</v>
      </c>
      <c r="CT175" s="32" t="s">
        <v>28</v>
      </c>
      <c r="CU175" s="32">
        <v>1.7085452602811</v>
      </c>
      <c r="CV175" s="31">
        <v>1.7275303713569601</v>
      </c>
      <c r="CW175" s="32" t="s">
        <v>28</v>
      </c>
      <c r="CX175" s="32">
        <v>1.7275303713569601</v>
      </c>
      <c r="CY175" s="31">
        <v>1.75473299662594</v>
      </c>
      <c r="CZ175" s="32" t="s">
        <v>28</v>
      </c>
      <c r="DA175" s="32">
        <v>1.75473299662594</v>
      </c>
      <c r="DB175" s="31">
        <v>1.79960268251561</v>
      </c>
      <c r="DC175" s="32" t="s">
        <v>28</v>
      </c>
      <c r="DD175" s="32">
        <v>1.79960268251561</v>
      </c>
      <c r="DE175" s="31">
        <v>1.8285071403348501</v>
      </c>
      <c r="DF175" s="32" t="s">
        <v>28</v>
      </c>
      <c r="DG175" s="32">
        <v>1.8285071403348501</v>
      </c>
      <c r="DH175" s="31">
        <v>1.85051866126996</v>
      </c>
      <c r="DI175" s="32" t="s">
        <v>28</v>
      </c>
      <c r="DJ175" s="32">
        <v>1.85051866126996</v>
      </c>
      <c r="DK175" s="31">
        <v>1.86705998497453</v>
      </c>
      <c r="DL175" s="32" t="s">
        <v>28</v>
      </c>
      <c r="DM175" s="32">
        <v>1.86705998497453</v>
      </c>
      <c r="DN175" s="31">
        <v>1.8757247679815401</v>
      </c>
      <c r="DO175" s="32" t="s">
        <v>28</v>
      </c>
      <c r="DP175" s="32">
        <v>1.8757247679815401</v>
      </c>
      <c r="DQ175" s="31">
        <v>1.8895542452521901</v>
      </c>
      <c r="DR175" s="32" t="s">
        <v>28</v>
      </c>
      <c r="DS175" s="32">
        <v>1.8895542452521901</v>
      </c>
      <c r="DT175" s="31">
        <v>1.9004327733483399</v>
      </c>
      <c r="DU175" s="32" t="s">
        <v>28</v>
      </c>
      <c r="DV175" s="32">
        <v>1.9004327733483399</v>
      </c>
    </row>
    <row r="176" spans="1:126" x14ac:dyDescent="0.2">
      <c r="A176" s="30" t="s">
        <v>5</v>
      </c>
      <c r="B176">
        <v>173</v>
      </c>
      <c r="C176" s="37">
        <v>36</v>
      </c>
      <c r="D176" s="70">
        <v>3.0836466867394998</v>
      </c>
      <c r="E176" s="70" t="s">
        <v>28</v>
      </c>
      <c r="F176" s="70">
        <v>3.0836466867394998</v>
      </c>
      <c r="G176" s="32">
        <v>3.0875819465498302</v>
      </c>
      <c r="H176" s="32" t="s">
        <v>28</v>
      </c>
      <c r="I176" s="32">
        <v>3.0875819465498302</v>
      </c>
      <c r="J176" s="31">
        <v>3.0875819465498302</v>
      </c>
      <c r="K176" s="32" t="s">
        <v>28</v>
      </c>
      <c r="L176" s="32">
        <v>3.0875819465498302</v>
      </c>
      <c r="M176" s="31">
        <v>3.0875819465498302</v>
      </c>
      <c r="N176" s="32" t="s">
        <v>28</v>
      </c>
      <c r="O176" s="32">
        <v>3.0875819465498302</v>
      </c>
      <c r="P176" s="31">
        <v>3.0875819465498302</v>
      </c>
      <c r="Q176" s="32" t="s">
        <v>28</v>
      </c>
      <c r="R176" s="32">
        <v>3.0875819465498302</v>
      </c>
      <c r="S176" s="31">
        <v>3.0894744213762602</v>
      </c>
      <c r="T176" s="32" t="s">
        <v>28</v>
      </c>
      <c r="U176" s="32">
        <v>3.0894744213762602</v>
      </c>
      <c r="V176" s="31">
        <v>3.0894744213762602</v>
      </c>
      <c r="W176" s="32" t="s">
        <v>28</v>
      </c>
      <c r="X176" s="32">
        <v>3.0894744213762602</v>
      </c>
      <c r="Y176" s="31">
        <v>3.0894744213762602</v>
      </c>
      <c r="Z176" s="32" t="s">
        <v>28</v>
      </c>
      <c r="AA176" s="32">
        <v>3.0894744213762602</v>
      </c>
      <c r="AB176" s="31">
        <v>3.0923997497164901</v>
      </c>
      <c r="AC176" s="32" t="s">
        <v>28</v>
      </c>
      <c r="AD176" s="32">
        <v>3.0923997497164901</v>
      </c>
      <c r="AE176" s="31">
        <v>3.0960698166969798</v>
      </c>
      <c r="AF176" s="32" t="s">
        <v>28</v>
      </c>
      <c r="AG176" s="32">
        <v>3.0960698166969798</v>
      </c>
      <c r="AH176" s="31">
        <v>3.0954019534243198</v>
      </c>
      <c r="AI176" s="32" t="s">
        <v>28</v>
      </c>
      <c r="AJ176" s="32">
        <v>3.0954019534243198</v>
      </c>
      <c r="AK176" s="31">
        <v>3.09912899188974</v>
      </c>
      <c r="AL176" s="32" t="s">
        <v>28</v>
      </c>
      <c r="AM176" s="32">
        <v>3.09912899188974</v>
      </c>
      <c r="AN176" s="31">
        <v>3.10632640973513</v>
      </c>
      <c r="AO176" s="32" t="s">
        <v>28</v>
      </c>
      <c r="AP176" s="32">
        <v>3.10632640973513</v>
      </c>
      <c r="AQ176" s="31">
        <v>3.1129579762630999</v>
      </c>
      <c r="AR176" s="32" t="s">
        <v>28</v>
      </c>
      <c r="AS176" s="32">
        <v>3.1129579762630999</v>
      </c>
      <c r="AT176" s="31">
        <v>3.1218791101518599</v>
      </c>
      <c r="AU176" s="32" t="s">
        <v>28</v>
      </c>
      <c r="AV176" s="32">
        <v>3.1218791101518599</v>
      </c>
      <c r="AW176" s="31">
        <v>3.1281112046061801</v>
      </c>
      <c r="AX176" s="32" t="s">
        <v>28</v>
      </c>
      <c r="AY176" s="32">
        <v>3.1281112046061801</v>
      </c>
      <c r="AZ176" s="31">
        <v>3.1368259115130201</v>
      </c>
      <c r="BA176" s="32" t="s">
        <v>28</v>
      </c>
      <c r="BB176" s="32">
        <v>3.1368259115130201</v>
      </c>
      <c r="BC176" s="31">
        <v>3.1434633060270798</v>
      </c>
      <c r="BD176" s="32" t="s">
        <v>28</v>
      </c>
      <c r="BE176" s="32">
        <v>3.1434633060270798</v>
      </c>
      <c r="BF176" s="31">
        <v>3.1608565475825801</v>
      </c>
      <c r="BG176" s="32" t="s">
        <v>28</v>
      </c>
      <c r="BH176" s="32">
        <v>3.1608565475825801</v>
      </c>
      <c r="BI176" s="31">
        <v>3.1943843051898102</v>
      </c>
      <c r="BJ176" s="32" t="s">
        <v>28</v>
      </c>
      <c r="BK176" s="32">
        <v>3.1943843051898102</v>
      </c>
      <c r="BL176" s="31">
        <v>3.2094517913426501</v>
      </c>
      <c r="BM176" s="32" t="s">
        <v>28</v>
      </c>
      <c r="BN176" s="32">
        <v>3.2094517913426501</v>
      </c>
      <c r="BO176" s="31">
        <v>3.2247997072020298</v>
      </c>
      <c r="BP176" s="32" t="s">
        <v>28</v>
      </c>
      <c r="BQ176" s="32">
        <v>3.2247997072020298</v>
      </c>
      <c r="BR176" s="31">
        <v>3.2476548768101701</v>
      </c>
      <c r="BS176" s="32" t="s">
        <v>28</v>
      </c>
      <c r="BT176" s="32">
        <v>3.2476548768101701</v>
      </c>
      <c r="BU176" s="31">
        <v>3.2672273415281201</v>
      </c>
      <c r="BV176" s="32" t="s">
        <v>28</v>
      </c>
      <c r="BW176" s="32">
        <v>3.2672273415281201</v>
      </c>
      <c r="BX176" s="31">
        <v>3.2635713684645302</v>
      </c>
      <c r="BY176" s="32" t="s">
        <v>28</v>
      </c>
      <c r="BZ176" s="32">
        <v>3.2635713684645302</v>
      </c>
      <c r="CA176" s="31">
        <v>3.2613554213145499</v>
      </c>
      <c r="CB176" s="32" t="s">
        <v>28</v>
      </c>
      <c r="CC176" s="32">
        <v>3.2613554213145499</v>
      </c>
      <c r="CD176" s="31">
        <v>3.2740229834056498</v>
      </c>
      <c r="CE176" s="32" t="s">
        <v>28</v>
      </c>
      <c r="CF176" s="32">
        <v>3.2740229834056498</v>
      </c>
      <c r="CG176" s="31">
        <v>3.2819427533229599</v>
      </c>
      <c r="CH176" s="32" t="s">
        <v>28</v>
      </c>
      <c r="CI176" s="32">
        <v>3.2819427533229599</v>
      </c>
      <c r="CJ176" s="31">
        <v>3.2843706518312401</v>
      </c>
      <c r="CK176" s="32" t="s">
        <v>28</v>
      </c>
      <c r="CL176" s="32">
        <v>3.2843706518312401</v>
      </c>
      <c r="CM176" s="31">
        <v>3.27417673933172</v>
      </c>
      <c r="CN176" s="32" t="s">
        <v>28</v>
      </c>
      <c r="CO176" s="32">
        <v>3.27417673933172</v>
      </c>
      <c r="CP176" s="31">
        <v>3.2749417267804901</v>
      </c>
      <c r="CQ176" s="32" t="s">
        <v>28</v>
      </c>
      <c r="CR176" s="32">
        <v>3.2749417267804901</v>
      </c>
      <c r="CS176" s="31">
        <v>3.2949839513259902</v>
      </c>
      <c r="CT176" s="32" t="s">
        <v>28</v>
      </c>
      <c r="CU176" s="32">
        <v>3.2949839513259902</v>
      </c>
      <c r="CV176" s="31">
        <v>3.2987176264867202</v>
      </c>
      <c r="CW176" s="32" t="s">
        <v>28</v>
      </c>
      <c r="CX176" s="32">
        <v>3.2987176264867202</v>
      </c>
      <c r="CY176" s="31">
        <v>3.2941025456697499</v>
      </c>
      <c r="CZ176" s="32" t="s">
        <v>28</v>
      </c>
      <c r="DA176" s="32">
        <v>3.2941025456697499</v>
      </c>
      <c r="DB176" s="31">
        <v>3.29708437048795</v>
      </c>
      <c r="DC176" s="32" t="s">
        <v>28</v>
      </c>
      <c r="DD176" s="32">
        <v>3.29708437048795</v>
      </c>
      <c r="DE176" s="31">
        <v>3.26602645324594</v>
      </c>
      <c r="DF176" s="32" t="s">
        <v>28</v>
      </c>
      <c r="DG176" s="32">
        <v>3.26602645324594</v>
      </c>
      <c r="DH176" s="31">
        <v>3.28172230957564</v>
      </c>
      <c r="DI176" s="32" t="s">
        <v>28</v>
      </c>
      <c r="DJ176" s="32">
        <v>3.28172230957564</v>
      </c>
      <c r="DK176" s="31">
        <v>3.27046400316098</v>
      </c>
      <c r="DL176" s="32" t="s">
        <v>28</v>
      </c>
      <c r="DM176" s="32">
        <v>3.27046400316098</v>
      </c>
      <c r="DN176" s="31">
        <v>3.2264469015756099</v>
      </c>
      <c r="DO176" s="32" t="s">
        <v>28</v>
      </c>
      <c r="DP176" s="32">
        <v>3.2264469015756099</v>
      </c>
      <c r="DQ176" s="31">
        <v>3.19881635097365</v>
      </c>
      <c r="DR176" s="32" t="s">
        <v>28</v>
      </c>
      <c r="DS176" s="32">
        <v>3.19881635097365</v>
      </c>
      <c r="DT176" s="31">
        <v>3.13586732500191</v>
      </c>
      <c r="DU176" s="32" t="s">
        <v>28</v>
      </c>
      <c r="DV176" s="32">
        <v>3.13586732500191</v>
      </c>
    </row>
    <row r="177" spans="1:126" x14ac:dyDescent="0.2">
      <c r="A177" s="30" t="s">
        <v>5</v>
      </c>
      <c r="B177">
        <v>174</v>
      </c>
      <c r="C177" s="37">
        <v>37</v>
      </c>
      <c r="D177" s="70">
        <v>3.3746987207619501</v>
      </c>
      <c r="E177" s="70" t="s">
        <v>28</v>
      </c>
      <c r="F177" s="70">
        <v>3.3746987207619501</v>
      </c>
      <c r="G177" s="32">
        <v>3.42633806098083</v>
      </c>
      <c r="H177" s="32" t="s">
        <v>28</v>
      </c>
      <c r="I177" s="32">
        <v>3.42633806098083</v>
      </c>
      <c r="J177" s="31">
        <v>3.4478964762841802</v>
      </c>
      <c r="K177" s="32" t="s">
        <v>28</v>
      </c>
      <c r="L177" s="32">
        <v>3.4478964762841802</v>
      </c>
      <c r="M177" s="31">
        <v>3.4787678541460698</v>
      </c>
      <c r="N177" s="32" t="s">
        <v>28</v>
      </c>
      <c r="O177" s="32">
        <v>3.4787678541460698</v>
      </c>
      <c r="P177" s="31">
        <v>3.4953891632146901</v>
      </c>
      <c r="Q177" s="32" t="s">
        <v>28</v>
      </c>
      <c r="R177" s="32">
        <v>3.4953891632146901</v>
      </c>
      <c r="S177" s="31">
        <v>3.5088176526634798</v>
      </c>
      <c r="T177" s="32" t="s">
        <v>28</v>
      </c>
      <c r="U177" s="32">
        <v>3.5088176526634798</v>
      </c>
      <c r="V177" s="31">
        <v>3.5276643240169698</v>
      </c>
      <c r="W177" s="32" t="s">
        <v>28</v>
      </c>
      <c r="X177" s="32">
        <v>3.5276643240169698</v>
      </c>
      <c r="Y177" s="31">
        <v>3.5502069930599398</v>
      </c>
      <c r="Z177" s="32" t="s">
        <v>28</v>
      </c>
      <c r="AA177" s="32">
        <v>3.5502069930599398</v>
      </c>
      <c r="AB177" s="31">
        <v>3.5818551076123901</v>
      </c>
      <c r="AC177" s="32" t="s">
        <v>28</v>
      </c>
      <c r="AD177" s="32">
        <v>3.5818551076123901</v>
      </c>
      <c r="AE177" s="31">
        <v>3.6064937493301001</v>
      </c>
      <c r="AF177" s="32" t="s">
        <v>28</v>
      </c>
      <c r="AG177" s="32">
        <v>3.6064937493301001</v>
      </c>
      <c r="AH177" s="31">
        <v>3.65282375431135</v>
      </c>
      <c r="AI177" s="32" t="s">
        <v>28</v>
      </c>
      <c r="AJ177" s="32">
        <v>3.65282375431135</v>
      </c>
      <c r="AK177" s="31">
        <v>3.7050116028876201</v>
      </c>
      <c r="AL177" s="32" t="s">
        <v>28</v>
      </c>
      <c r="AM177" s="32">
        <v>3.7050116028876201</v>
      </c>
      <c r="AN177" s="31">
        <v>3.7232053244532501</v>
      </c>
      <c r="AO177" s="32" t="s">
        <v>28</v>
      </c>
      <c r="AP177" s="32">
        <v>3.7232053244532501</v>
      </c>
      <c r="AQ177" s="31">
        <v>3.7517739445355498</v>
      </c>
      <c r="AR177" s="32" t="s">
        <v>28</v>
      </c>
      <c r="AS177" s="32">
        <v>3.7517739445355498</v>
      </c>
      <c r="AT177" s="31">
        <v>3.7972133058867401</v>
      </c>
      <c r="AU177" s="32" t="s">
        <v>28</v>
      </c>
      <c r="AV177" s="32">
        <v>3.7972133058867401</v>
      </c>
      <c r="AW177" s="31">
        <v>3.83701001839413</v>
      </c>
      <c r="AX177" s="32" t="s">
        <v>28</v>
      </c>
      <c r="AY177" s="32">
        <v>3.83701001839413</v>
      </c>
      <c r="AZ177" s="31">
        <v>3.87044882883847</v>
      </c>
      <c r="BA177" s="32" t="s">
        <v>28</v>
      </c>
      <c r="BB177" s="32">
        <v>3.87044882883847</v>
      </c>
      <c r="BC177" s="31">
        <v>3.89640997568597</v>
      </c>
      <c r="BD177" s="32" t="s">
        <v>28</v>
      </c>
      <c r="BE177" s="32">
        <v>3.89640997568597</v>
      </c>
      <c r="BF177" s="31">
        <v>3.92976140384381</v>
      </c>
      <c r="BG177" s="32" t="s">
        <v>28</v>
      </c>
      <c r="BH177" s="32">
        <v>3.92976140384381</v>
      </c>
      <c r="BI177" s="31">
        <v>3.9440968489716801</v>
      </c>
      <c r="BJ177" s="32" t="s">
        <v>28</v>
      </c>
      <c r="BK177" s="32">
        <v>3.9440968489716801</v>
      </c>
      <c r="BL177" s="31">
        <v>3.9732956596573001</v>
      </c>
      <c r="BM177" s="32" t="s">
        <v>28</v>
      </c>
      <c r="BN177" s="32">
        <v>3.9732956596573001</v>
      </c>
      <c r="BO177" s="31">
        <v>4.0037595981480898</v>
      </c>
      <c r="BP177" s="32" t="s">
        <v>28</v>
      </c>
      <c r="BQ177" s="32">
        <v>4.0037595981480898</v>
      </c>
      <c r="BR177" s="31">
        <v>4.0361899300737001</v>
      </c>
      <c r="BS177" s="32" t="s">
        <v>28</v>
      </c>
      <c r="BT177" s="32">
        <v>4.0361899300737001</v>
      </c>
      <c r="BU177" s="31">
        <v>4.0377561308373098</v>
      </c>
      <c r="BV177" s="32" t="s">
        <v>28</v>
      </c>
      <c r="BW177" s="32">
        <v>4.0377561308373098</v>
      </c>
      <c r="BX177" s="31">
        <v>4.0279333869250999</v>
      </c>
      <c r="BY177" s="32" t="s">
        <v>28</v>
      </c>
      <c r="BZ177" s="32">
        <v>4.0279333869250999</v>
      </c>
      <c r="CA177" s="31">
        <v>4.0630227038035498</v>
      </c>
      <c r="CB177" s="32" t="s">
        <v>28</v>
      </c>
      <c r="CC177" s="32">
        <v>4.0630227038035498</v>
      </c>
      <c r="CD177" s="31">
        <v>4.0743530076475203</v>
      </c>
      <c r="CE177" s="32" t="s">
        <v>28</v>
      </c>
      <c r="CF177" s="32">
        <v>4.0743530076475203</v>
      </c>
      <c r="CG177" s="31">
        <v>4.0792549580434798</v>
      </c>
      <c r="CH177" s="32" t="s">
        <v>28</v>
      </c>
      <c r="CI177" s="32">
        <v>4.0792549580434798</v>
      </c>
      <c r="CJ177" s="31">
        <v>4.06060369903898</v>
      </c>
      <c r="CK177" s="32" t="s">
        <v>28</v>
      </c>
      <c r="CL177" s="32">
        <v>4.06060369903898</v>
      </c>
      <c r="CM177" s="31">
        <v>4.0491445859456503</v>
      </c>
      <c r="CN177" s="32" t="s">
        <v>28</v>
      </c>
      <c r="CO177" s="32">
        <v>4.0491445859456503</v>
      </c>
      <c r="CP177" s="31">
        <v>4.0272607732129</v>
      </c>
      <c r="CQ177" s="32" t="s">
        <v>28</v>
      </c>
      <c r="CR177" s="32">
        <v>4.0272607732129</v>
      </c>
      <c r="CS177" s="31">
        <v>4.0004079675564697</v>
      </c>
      <c r="CT177" s="32" t="s">
        <v>28</v>
      </c>
      <c r="CU177" s="32">
        <v>4.0004079675564697</v>
      </c>
      <c r="CV177" s="31">
        <v>3.9451503237063301</v>
      </c>
      <c r="CW177" s="32" t="s">
        <v>28</v>
      </c>
      <c r="CX177" s="32">
        <v>3.9451503237063301</v>
      </c>
      <c r="CY177" s="31">
        <v>3.8307465540277299</v>
      </c>
      <c r="CZ177" s="32" t="s">
        <v>28</v>
      </c>
      <c r="DA177" s="32">
        <v>3.8307465540277299</v>
      </c>
      <c r="DB177" s="31">
        <v>3.7370437640505001</v>
      </c>
      <c r="DC177" s="32" t="s">
        <v>28</v>
      </c>
      <c r="DD177" s="32">
        <v>3.7370437640505001</v>
      </c>
      <c r="DE177" s="31">
        <v>3.6024111577832101</v>
      </c>
      <c r="DF177" s="32" t="s">
        <v>28</v>
      </c>
      <c r="DG177" s="32">
        <v>3.6024111577832101</v>
      </c>
      <c r="DH177" s="31">
        <v>3.4320949054650001</v>
      </c>
      <c r="DI177" s="32" t="s">
        <v>28</v>
      </c>
      <c r="DJ177" s="32">
        <v>3.4320949054650001</v>
      </c>
      <c r="DK177" s="31">
        <v>3.2215183492309998</v>
      </c>
      <c r="DL177" s="32" t="s">
        <v>28</v>
      </c>
      <c r="DM177" s="32">
        <v>3.2215183492309998</v>
      </c>
      <c r="DN177" s="31">
        <v>2.9880134639626998</v>
      </c>
      <c r="DO177" s="32" t="s">
        <v>28</v>
      </c>
      <c r="DP177" s="32">
        <v>2.9880134639626998</v>
      </c>
      <c r="DQ177" s="31">
        <v>2.77922646256091</v>
      </c>
      <c r="DR177" s="32" t="s">
        <v>28</v>
      </c>
      <c r="DS177" s="32">
        <v>2.77922646256091</v>
      </c>
      <c r="DT177" s="31">
        <v>2.5519277452103499</v>
      </c>
      <c r="DU177" s="32" t="s">
        <v>28</v>
      </c>
      <c r="DV177" s="32">
        <v>2.5519277452103499</v>
      </c>
    </row>
    <row r="178" spans="1:126" x14ac:dyDescent="0.2">
      <c r="A178" s="30" t="s">
        <v>7</v>
      </c>
      <c r="B178">
        <v>175</v>
      </c>
      <c r="C178" s="37">
        <v>38</v>
      </c>
      <c r="D178" s="70">
        <v>-2.35245972138729</v>
      </c>
      <c r="E178" s="70" t="s">
        <v>28</v>
      </c>
      <c r="F178" s="70">
        <v>-2.35245972138729</v>
      </c>
      <c r="G178" s="32">
        <v>-2.2882339998243499</v>
      </c>
      <c r="H178" s="32" t="s">
        <v>28</v>
      </c>
      <c r="I178" s="32">
        <v>-2.2882339998243499</v>
      </c>
      <c r="J178" s="31">
        <v>-2.2110728159806601</v>
      </c>
      <c r="K178" s="32" t="s">
        <v>28</v>
      </c>
      <c r="L178" s="32">
        <v>-2.2110728159806601</v>
      </c>
      <c r="M178" s="31">
        <v>-2.1695106271444402</v>
      </c>
      <c r="N178" s="32" t="s">
        <v>28</v>
      </c>
      <c r="O178" s="32">
        <v>-2.1695106271444402</v>
      </c>
      <c r="P178" s="31">
        <v>-2.1367927813324599</v>
      </c>
      <c r="Q178" s="32" t="s">
        <v>28</v>
      </c>
      <c r="R178" s="32">
        <v>-2.1367927813324599</v>
      </c>
      <c r="S178" s="31">
        <v>-2.10065585772931</v>
      </c>
      <c r="T178" s="32" t="s">
        <v>28</v>
      </c>
      <c r="U178" s="32">
        <v>-2.10065585772931</v>
      </c>
      <c r="V178" s="31">
        <v>-2.0762520699104798</v>
      </c>
      <c r="W178" s="32" t="s">
        <v>28</v>
      </c>
      <c r="X178" s="32">
        <v>-2.0762520699104798</v>
      </c>
      <c r="Y178" s="31">
        <v>-2.03896981505719</v>
      </c>
      <c r="Z178" s="32" t="s">
        <v>28</v>
      </c>
      <c r="AA178" s="32">
        <v>-2.03896981505719</v>
      </c>
      <c r="AB178" s="31">
        <v>-2.0171778794328898</v>
      </c>
      <c r="AC178" s="32" t="s">
        <v>28</v>
      </c>
      <c r="AD178" s="32">
        <v>-2.0171778794328898</v>
      </c>
      <c r="AE178" s="31">
        <v>-1.99934783796092</v>
      </c>
      <c r="AF178" s="32" t="s">
        <v>28</v>
      </c>
      <c r="AG178" s="32">
        <v>-1.99934783796092</v>
      </c>
      <c r="AH178" s="31">
        <v>-1.96761182162365</v>
      </c>
      <c r="AI178" s="32" t="s">
        <v>28</v>
      </c>
      <c r="AJ178" s="32">
        <v>-1.96761182162365</v>
      </c>
      <c r="AK178" s="31">
        <v>-1.9418395597298701</v>
      </c>
      <c r="AL178" s="32" t="s">
        <v>28</v>
      </c>
      <c r="AM178" s="32">
        <v>-1.9418395597298701</v>
      </c>
      <c r="AN178" s="31">
        <v>-1.9079169941156899</v>
      </c>
      <c r="AO178" s="32" t="s">
        <v>28</v>
      </c>
      <c r="AP178" s="32">
        <v>-1.9079169941156899</v>
      </c>
      <c r="AQ178" s="31">
        <v>-1.84918934558903</v>
      </c>
      <c r="AR178" s="32" t="s">
        <v>28</v>
      </c>
      <c r="AS178" s="32">
        <v>-1.84918934558903</v>
      </c>
      <c r="AT178" s="31">
        <v>-1.85205516377781</v>
      </c>
      <c r="AU178" s="32" t="s">
        <v>28</v>
      </c>
      <c r="AV178" s="32">
        <v>-1.85205516377781</v>
      </c>
      <c r="AW178" s="31">
        <v>-1.8182185706513301</v>
      </c>
      <c r="AX178" s="32" t="s">
        <v>28</v>
      </c>
      <c r="AY178" s="32">
        <v>-1.8182185706513301</v>
      </c>
      <c r="AZ178" s="31">
        <v>-1.8073883891114499</v>
      </c>
      <c r="BA178" s="32" t="s">
        <v>28</v>
      </c>
      <c r="BB178" s="32">
        <v>-1.8073883891114499</v>
      </c>
      <c r="BC178" s="31">
        <v>-1.75832885009585</v>
      </c>
      <c r="BD178" s="32" t="s">
        <v>28</v>
      </c>
      <c r="BE178" s="32">
        <v>-1.75832885009585</v>
      </c>
      <c r="BF178" s="31">
        <v>-1.70227387995178</v>
      </c>
      <c r="BG178" s="32" t="s">
        <v>28</v>
      </c>
      <c r="BH178" s="32">
        <v>-1.70227387995178</v>
      </c>
      <c r="BI178" s="31">
        <v>-1.69485425501894</v>
      </c>
      <c r="BJ178" s="32" t="s">
        <v>28</v>
      </c>
      <c r="BK178" s="32">
        <v>-1.69485425501894</v>
      </c>
      <c r="BL178" s="31">
        <v>-1.6571842390952201</v>
      </c>
      <c r="BM178" s="32" t="s">
        <v>28</v>
      </c>
      <c r="BN178" s="32">
        <v>-1.6571842390952201</v>
      </c>
      <c r="BO178" s="31">
        <v>-1.6131321879785601</v>
      </c>
      <c r="BP178" s="32" t="s">
        <v>28</v>
      </c>
      <c r="BQ178" s="32">
        <v>-1.6131321879785601</v>
      </c>
      <c r="BR178" s="31">
        <v>-1.5890840154258401</v>
      </c>
      <c r="BS178" s="32" t="s">
        <v>28</v>
      </c>
      <c r="BT178" s="32">
        <v>-1.5890840154258401</v>
      </c>
      <c r="BU178" s="31">
        <v>-1.5763458864181501</v>
      </c>
      <c r="BV178" s="32" t="s">
        <v>28</v>
      </c>
      <c r="BW178" s="32">
        <v>-1.5763458864181501</v>
      </c>
      <c r="BX178" s="31">
        <v>-1.55478628477565</v>
      </c>
      <c r="BY178" s="32" t="s">
        <v>28</v>
      </c>
      <c r="BZ178" s="32">
        <v>-1.55478628477565</v>
      </c>
      <c r="CA178" s="31">
        <v>-1.5914526597776799</v>
      </c>
      <c r="CB178" s="32" t="s">
        <v>28</v>
      </c>
      <c r="CC178" s="32">
        <v>-1.5914526597776799</v>
      </c>
      <c r="CD178" s="31">
        <v>-1.5885228289433899</v>
      </c>
      <c r="CE178" s="32" t="s">
        <v>28</v>
      </c>
      <c r="CF178" s="32">
        <v>-1.5885228289433899</v>
      </c>
      <c r="CG178" s="31">
        <v>-1.5886326806341899</v>
      </c>
      <c r="CH178" s="32" t="s">
        <v>28</v>
      </c>
      <c r="CI178" s="32">
        <v>-1.5886326806341899</v>
      </c>
      <c r="CJ178" s="31">
        <v>-1.60062631756665</v>
      </c>
      <c r="CK178" s="32" t="s">
        <v>28</v>
      </c>
      <c r="CL178" s="32">
        <v>-1.60062631756665</v>
      </c>
      <c r="CM178" s="31">
        <v>-1.69170044942537</v>
      </c>
      <c r="CN178" s="32" t="s">
        <v>28</v>
      </c>
      <c r="CO178" s="32">
        <v>-1.69170044942537</v>
      </c>
      <c r="CP178" s="31">
        <v>-1.7857519551791099</v>
      </c>
      <c r="CQ178" s="32" t="s">
        <v>28</v>
      </c>
      <c r="CR178" s="32">
        <v>-1.7857519551791099</v>
      </c>
      <c r="CS178" s="31">
        <v>-1.88285461935551</v>
      </c>
      <c r="CT178" s="32" t="s">
        <v>28</v>
      </c>
      <c r="CU178" s="32">
        <v>-1.88285461935551</v>
      </c>
      <c r="CV178" s="31">
        <v>-1.89788571109193</v>
      </c>
      <c r="CW178" s="32" t="s">
        <v>28</v>
      </c>
      <c r="CX178" s="32">
        <v>-1.89788571109193</v>
      </c>
      <c r="CY178" s="31">
        <v>-2.0224522362387098</v>
      </c>
      <c r="CZ178" s="32" t="s">
        <v>28</v>
      </c>
      <c r="DA178" s="32">
        <v>-2.0224522362387098</v>
      </c>
      <c r="DB178" s="31">
        <v>-2.2224110351508002</v>
      </c>
      <c r="DC178" s="32" t="s">
        <v>28</v>
      </c>
      <c r="DD178" s="32">
        <v>-2.2224110351508002</v>
      </c>
      <c r="DE178" s="31">
        <v>-2.34472781489719</v>
      </c>
      <c r="DF178" s="32" t="s">
        <v>28</v>
      </c>
      <c r="DG178" s="32">
        <v>-2.34472781489719</v>
      </c>
      <c r="DH178" s="31">
        <v>-2.5068815104083999</v>
      </c>
      <c r="DI178" s="32" t="s">
        <v>28</v>
      </c>
      <c r="DJ178" s="32">
        <v>-2.5068815104083999</v>
      </c>
      <c r="DK178" s="31">
        <v>-2.72042651758365</v>
      </c>
      <c r="DL178" s="32" t="s">
        <v>28</v>
      </c>
      <c r="DM178" s="32">
        <v>-2.72042651758365</v>
      </c>
      <c r="DN178" s="31">
        <v>-2.7970556323523699</v>
      </c>
      <c r="DO178" s="32" t="s">
        <v>28</v>
      </c>
      <c r="DP178" s="32">
        <v>-2.7970556323523699</v>
      </c>
      <c r="DQ178" s="31">
        <v>-2.9067776170686099</v>
      </c>
      <c r="DR178" s="32" t="s">
        <v>28</v>
      </c>
      <c r="DS178" s="32">
        <v>-2.9067776170686099</v>
      </c>
      <c r="DT178" s="31">
        <v>-3.0923779812180299</v>
      </c>
      <c r="DU178" s="32" t="s">
        <v>28</v>
      </c>
      <c r="DV178" s="32">
        <v>-3.0923779812180299</v>
      </c>
    </row>
    <row r="179" spans="1:126" x14ac:dyDescent="0.2">
      <c r="A179" s="30" t="s">
        <v>5</v>
      </c>
      <c r="B179">
        <v>176</v>
      </c>
      <c r="C179" s="37">
        <v>39</v>
      </c>
      <c r="D179" s="70">
        <v>3.9780178569534299</v>
      </c>
      <c r="E179" s="70" t="s">
        <v>28</v>
      </c>
      <c r="F179" s="70">
        <v>3.9780178569534299</v>
      </c>
      <c r="G179" s="32">
        <v>4.0137828335683396</v>
      </c>
      <c r="H179" s="32" t="s">
        <v>28</v>
      </c>
      <c r="I179" s="32">
        <v>4.0137828335683396</v>
      </c>
      <c r="J179" s="31">
        <v>4.0583827645057804</v>
      </c>
      <c r="K179" s="32" t="s">
        <v>28</v>
      </c>
      <c r="L179" s="32">
        <v>4.0583827645057804</v>
      </c>
      <c r="M179" s="31">
        <v>4.0783220954190798</v>
      </c>
      <c r="N179" s="32" t="s">
        <v>28</v>
      </c>
      <c r="O179" s="32">
        <v>4.0783220954190798</v>
      </c>
      <c r="P179" s="31">
        <v>4.1001360594098504</v>
      </c>
      <c r="Q179" s="32" t="s">
        <v>28</v>
      </c>
      <c r="R179" s="32">
        <v>4.1001360594098504</v>
      </c>
      <c r="S179" s="31">
        <v>4.1203218266118897</v>
      </c>
      <c r="T179" s="32" t="s">
        <v>28</v>
      </c>
      <c r="U179" s="32">
        <v>4.1203218266118897</v>
      </c>
      <c r="V179" s="31">
        <v>4.1262485427286899</v>
      </c>
      <c r="W179" s="32" t="s">
        <v>28</v>
      </c>
      <c r="X179" s="32">
        <v>4.1262485427286899</v>
      </c>
      <c r="Y179" s="31">
        <v>4.1331895315382301</v>
      </c>
      <c r="Z179" s="32" t="s">
        <v>28</v>
      </c>
      <c r="AA179" s="32">
        <v>4.1331895315382301</v>
      </c>
      <c r="AB179" s="31">
        <v>4.1402009120850902</v>
      </c>
      <c r="AC179" s="32" t="s">
        <v>28</v>
      </c>
      <c r="AD179" s="32">
        <v>4.1402009120850902</v>
      </c>
      <c r="AE179" s="31">
        <v>4.1612053896652403</v>
      </c>
      <c r="AF179" s="32" t="s">
        <v>28</v>
      </c>
      <c r="AG179" s="32">
        <v>4.1612053896652403</v>
      </c>
      <c r="AH179" s="31">
        <v>4.1715988017088099</v>
      </c>
      <c r="AI179" s="32" t="s">
        <v>28</v>
      </c>
      <c r="AJ179" s="32">
        <v>4.1715988017088099</v>
      </c>
      <c r="AK179" s="31">
        <v>4.1856864063416399</v>
      </c>
      <c r="AL179" s="32" t="s">
        <v>28</v>
      </c>
      <c r="AM179" s="32">
        <v>4.1856864063416399</v>
      </c>
      <c r="AN179" s="31">
        <v>4.1930742247285702</v>
      </c>
      <c r="AO179" s="32" t="s">
        <v>28</v>
      </c>
      <c r="AP179" s="32">
        <v>4.1930742247285702</v>
      </c>
      <c r="AQ179" s="31">
        <v>4.20215721700934</v>
      </c>
      <c r="AR179" s="32" t="s">
        <v>28</v>
      </c>
      <c r="AS179" s="32">
        <v>4.20215721700934</v>
      </c>
      <c r="AT179" s="31">
        <v>4.2100979099893596</v>
      </c>
      <c r="AU179" s="32" t="s">
        <v>28</v>
      </c>
      <c r="AV179" s="32">
        <v>4.2100979099893596</v>
      </c>
      <c r="AW179" s="31">
        <v>4.2147052427314504</v>
      </c>
      <c r="AX179" s="32" t="s">
        <v>28</v>
      </c>
      <c r="AY179" s="32">
        <v>4.2147052427314504</v>
      </c>
      <c r="AZ179" s="31">
        <v>4.2314202065085498</v>
      </c>
      <c r="BA179" s="32" t="s">
        <v>28</v>
      </c>
      <c r="BB179" s="32">
        <v>4.2314202065085498</v>
      </c>
      <c r="BC179" s="31">
        <v>4.2452436231808397</v>
      </c>
      <c r="BD179" s="32" t="s">
        <v>28</v>
      </c>
      <c r="BE179" s="32">
        <v>4.2452436231808397</v>
      </c>
      <c r="BF179" s="31">
        <v>4.2662290938117398</v>
      </c>
      <c r="BG179" s="32" t="s">
        <v>28</v>
      </c>
      <c r="BH179" s="32">
        <v>4.2662290938117398</v>
      </c>
      <c r="BI179" s="31">
        <v>4.2755429800315996</v>
      </c>
      <c r="BJ179" s="32" t="s">
        <v>28</v>
      </c>
      <c r="BK179" s="32">
        <v>4.2755429800315996</v>
      </c>
      <c r="BL179" s="31">
        <v>4.2942254819975698</v>
      </c>
      <c r="BM179" s="32" t="s">
        <v>28</v>
      </c>
      <c r="BN179" s="32">
        <v>4.2942254819975698</v>
      </c>
      <c r="BO179" s="31">
        <v>4.33116354183844</v>
      </c>
      <c r="BP179" s="32" t="s">
        <v>28</v>
      </c>
      <c r="BQ179" s="32">
        <v>4.33116354183844</v>
      </c>
      <c r="BR179" s="31">
        <v>4.3572450867194696</v>
      </c>
      <c r="BS179" s="32" t="s">
        <v>28</v>
      </c>
      <c r="BT179" s="32">
        <v>4.3572450867194696</v>
      </c>
      <c r="BU179" s="31">
        <v>4.3680427102672201</v>
      </c>
      <c r="BV179" s="32" t="s">
        <v>28</v>
      </c>
      <c r="BW179" s="32">
        <v>4.3680427102672201</v>
      </c>
      <c r="BX179" s="31">
        <v>4.3899192606364199</v>
      </c>
      <c r="BY179" s="32" t="s">
        <v>28</v>
      </c>
      <c r="BZ179" s="32">
        <v>4.3899192606364199</v>
      </c>
      <c r="CA179" s="31">
        <v>4.4059269592591299</v>
      </c>
      <c r="CB179" s="32" t="s">
        <v>28</v>
      </c>
      <c r="CC179" s="32">
        <v>4.4059269592591299</v>
      </c>
      <c r="CD179" s="31">
        <v>4.4664052045549898</v>
      </c>
      <c r="CE179" s="32" t="s">
        <v>28</v>
      </c>
      <c r="CF179" s="32">
        <v>4.4664052045549898</v>
      </c>
      <c r="CG179" s="31">
        <v>4.4655161160397796</v>
      </c>
      <c r="CH179" s="32" t="s">
        <v>28</v>
      </c>
      <c r="CI179" s="32">
        <v>4.4655161160397796</v>
      </c>
      <c r="CJ179" s="31">
        <v>4.4809626672318403</v>
      </c>
      <c r="CK179" s="32" t="s">
        <v>28</v>
      </c>
      <c r="CL179" s="32">
        <v>4.4809626672318403</v>
      </c>
      <c r="CM179" s="31">
        <v>4.5116788093289104</v>
      </c>
      <c r="CN179" s="32" t="s">
        <v>28</v>
      </c>
      <c r="CO179" s="32">
        <v>4.5116788093289104</v>
      </c>
      <c r="CP179" s="31">
        <v>4.5522986032029804</v>
      </c>
      <c r="CQ179" s="32" t="s">
        <v>28</v>
      </c>
      <c r="CR179" s="32">
        <v>4.5522986032029804</v>
      </c>
      <c r="CS179" s="31">
        <v>4.5472599675918604</v>
      </c>
      <c r="CT179" s="32" t="s">
        <v>28</v>
      </c>
      <c r="CU179" s="32">
        <v>4.5472599675918604</v>
      </c>
      <c r="CV179" s="31">
        <v>4.6178820246986403</v>
      </c>
      <c r="CW179" s="32" t="s">
        <v>28</v>
      </c>
      <c r="CX179" s="32">
        <v>4.6178820246986403</v>
      </c>
      <c r="CY179" s="31">
        <v>4.6023318134401796</v>
      </c>
      <c r="CZ179" s="32" t="s">
        <v>28</v>
      </c>
      <c r="DA179" s="32">
        <v>4.6023318134401796</v>
      </c>
      <c r="DB179" s="31">
        <v>4.5756189070766897</v>
      </c>
      <c r="DC179" s="32" t="s">
        <v>28</v>
      </c>
      <c r="DD179" s="32">
        <v>4.5756189070766897</v>
      </c>
      <c r="DE179" s="31">
        <v>4.4352796816888098</v>
      </c>
      <c r="DF179" s="32" t="s">
        <v>28</v>
      </c>
      <c r="DG179" s="32">
        <v>4.4352796816888098</v>
      </c>
      <c r="DH179" s="31">
        <v>4.3542551028660998</v>
      </c>
      <c r="DI179" s="32" t="s">
        <v>28</v>
      </c>
      <c r="DJ179" s="32">
        <v>4.3542551028660998</v>
      </c>
      <c r="DK179" s="31">
        <v>4.2418917238141498</v>
      </c>
      <c r="DL179" s="32" t="s">
        <v>28</v>
      </c>
      <c r="DM179" s="32">
        <v>4.2418917238141498</v>
      </c>
      <c r="DN179" s="31">
        <v>4.0941211905678703</v>
      </c>
      <c r="DO179" s="32" t="s">
        <v>28</v>
      </c>
      <c r="DP179" s="32">
        <v>4.0941211905678703</v>
      </c>
      <c r="DQ179" s="31">
        <v>3.8151553176080601</v>
      </c>
      <c r="DR179" s="32" t="s">
        <v>28</v>
      </c>
      <c r="DS179" s="32">
        <v>3.8151553176080601</v>
      </c>
      <c r="DT179" s="31">
        <v>3.6449033698736799</v>
      </c>
      <c r="DU179" s="32" t="s">
        <v>28</v>
      </c>
      <c r="DV179" s="32">
        <v>3.6449033698736799</v>
      </c>
    </row>
    <row r="180" spans="1:126" x14ac:dyDescent="0.2">
      <c r="A180" s="30" t="s">
        <v>7</v>
      </c>
      <c r="B180">
        <v>177</v>
      </c>
      <c r="C180" s="37">
        <v>40</v>
      </c>
      <c r="D180" s="70">
        <v>-1.7848373601590399</v>
      </c>
      <c r="E180" s="70" t="s">
        <v>28</v>
      </c>
      <c r="F180" s="70">
        <v>-1.7848373601590399</v>
      </c>
      <c r="G180" s="32">
        <v>-1.7102911957109601</v>
      </c>
      <c r="H180" s="32" t="s">
        <v>28</v>
      </c>
      <c r="I180" s="32">
        <v>-1.7102911957109601</v>
      </c>
      <c r="J180" s="31">
        <v>-1.6546809912310101</v>
      </c>
      <c r="K180" s="32" t="s">
        <v>28</v>
      </c>
      <c r="L180" s="32">
        <v>-1.6546809912310101</v>
      </c>
      <c r="M180" s="31">
        <v>-1.6129939054761799</v>
      </c>
      <c r="N180" s="32" t="s">
        <v>28</v>
      </c>
      <c r="O180" s="32">
        <v>-1.6129939054761799</v>
      </c>
      <c r="P180" s="31">
        <v>-1.5746472765144801</v>
      </c>
      <c r="Q180" s="32" t="s">
        <v>28</v>
      </c>
      <c r="R180" s="32">
        <v>-1.5746472765144801</v>
      </c>
      <c r="S180" s="31">
        <v>-1.50008346249849</v>
      </c>
      <c r="T180" s="32" t="s">
        <v>28</v>
      </c>
      <c r="U180" s="32">
        <v>-1.50008346249849</v>
      </c>
      <c r="V180" s="31">
        <v>-1.4621771910211001</v>
      </c>
      <c r="W180" s="32" t="s">
        <v>28</v>
      </c>
      <c r="X180" s="32">
        <v>-1.4621771910211001</v>
      </c>
      <c r="Y180" s="31">
        <v>-1.4212800122150799</v>
      </c>
      <c r="Z180" s="32" t="s">
        <v>28</v>
      </c>
      <c r="AA180" s="32">
        <v>-1.4212800122150799</v>
      </c>
      <c r="AB180" s="31">
        <v>-1.38250020188519</v>
      </c>
      <c r="AC180" s="32" t="s">
        <v>28</v>
      </c>
      <c r="AD180" s="32">
        <v>-1.38250020188519</v>
      </c>
      <c r="AE180" s="31">
        <v>-1.3429379519303599</v>
      </c>
      <c r="AF180" s="32" t="s">
        <v>28</v>
      </c>
      <c r="AG180" s="32">
        <v>-1.3429379519303599</v>
      </c>
      <c r="AH180" s="31">
        <v>-1.31892538687405</v>
      </c>
      <c r="AI180" s="32" t="s">
        <v>28</v>
      </c>
      <c r="AJ180" s="32">
        <v>-1.31892538687405</v>
      </c>
      <c r="AK180" s="31">
        <v>-1.2905168318673199</v>
      </c>
      <c r="AL180" s="32" t="s">
        <v>28</v>
      </c>
      <c r="AM180" s="32">
        <v>-1.2905168318673199</v>
      </c>
      <c r="AN180" s="31">
        <v>-1.24841922587668</v>
      </c>
      <c r="AO180" s="32" t="s">
        <v>28</v>
      </c>
      <c r="AP180" s="32">
        <v>-1.24841922587668</v>
      </c>
      <c r="AQ180" s="31">
        <v>-1.2110493599761001</v>
      </c>
      <c r="AR180" s="32" t="s">
        <v>28</v>
      </c>
      <c r="AS180" s="32">
        <v>-1.2110493599761001</v>
      </c>
      <c r="AT180" s="31">
        <v>-1.17326549172782</v>
      </c>
      <c r="AU180" s="32" t="s">
        <v>28</v>
      </c>
      <c r="AV180" s="32">
        <v>-1.17326549172782</v>
      </c>
      <c r="AW180" s="31">
        <v>-1.14924233689864</v>
      </c>
      <c r="AX180" s="32" t="s">
        <v>28</v>
      </c>
      <c r="AY180" s="32">
        <v>-1.14924233689864</v>
      </c>
      <c r="AZ180" s="31">
        <v>-1.12291561842522</v>
      </c>
      <c r="BA180" s="32" t="s">
        <v>28</v>
      </c>
      <c r="BB180" s="32">
        <v>-1.12291561842522</v>
      </c>
      <c r="BC180" s="31">
        <v>-1.11187084704122</v>
      </c>
      <c r="BD180" s="32" t="s">
        <v>28</v>
      </c>
      <c r="BE180" s="32">
        <v>-1.11187084704122</v>
      </c>
      <c r="BF180" s="31">
        <v>-1.08478851790895</v>
      </c>
      <c r="BG180" s="32" t="s">
        <v>28</v>
      </c>
      <c r="BH180" s="32">
        <v>-1.08478851790895</v>
      </c>
      <c r="BI180" s="31">
        <v>-1.0812693154305999</v>
      </c>
      <c r="BJ180" s="32" t="s">
        <v>28</v>
      </c>
      <c r="BK180" s="32">
        <v>-1.0812693154305999</v>
      </c>
      <c r="BL180" s="31">
        <v>-1.0911844421977499</v>
      </c>
      <c r="BM180" s="32" t="s">
        <v>28</v>
      </c>
      <c r="BN180" s="32">
        <v>-1.0911844421977499</v>
      </c>
      <c r="BO180" s="31">
        <v>-1.1525041719881901</v>
      </c>
      <c r="BP180" s="32" t="s">
        <v>28</v>
      </c>
      <c r="BQ180" s="32">
        <v>-1.1525041719881901</v>
      </c>
      <c r="BR180" s="31">
        <v>-1.1744068104500101</v>
      </c>
      <c r="BS180" s="32" t="s">
        <v>28</v>
      </c>
      <c r="BT180" s="32">
        <v>-1.1744068104500101</v>
      </c>
      <c r="BU180" s="31">
        <v>-1.2269885795517801</v>
      </c>
      <c r="BV180" s="32" t="s">
        <v>28</v>
      </c>
      <c r="BW180" s="32">
        <v>-1.2269885795517801</v>
      </c>
      <c r="BX180" s="31">
        <v>-1.30033548794358</v>
      </c>
      <c r="BY180" s="32" t="s">
        <v>28</v>
      </c>
      <c r="BZ180" s="32">
        <v>-1.30033548794358</v>
      </c>
      <c r="CA180" s="31">
        <v>-1.3555848257442</v>
      </c>
      <c r="CB180" s="32" t="s">
        <v>28</v>
      </c>
      <c r="CC180" s="32">
        <v>-1.3555848257442</v>
      </c>
      <c r="CD180" s="31">
        <v>-1.36873111735236</v>
      </c>
      <c r="CE180" s="32" t="s">
        <v>28</v>
      </c>
      <c r="CF180" s="32">
        <v>-1.36873111735236</v>
      </c>
      <c r="CG180" s="31">
        <v>-1.4023531328323</v>
      </c>
      <c r="CH180" s="32" t="s">
        <v>28</v>
      </c>
      <c r="CI180" s="32">
        <v>-1.4023531328323</v>
      </c>
      <c r="CJ180" s="31">
        <v>-1.43841583486309</v>
      </c>
      <c r="CK180" s="32" t="s">
        <v>28</v>
      </c>
      <c r="CL180" s="32">
        <v>-1.43841583486309</v>
      </c>
      <c r="CM180" s="31">
        <v>-1.4462116533356799</v>
      </c>
      <c r="CN180" s="32" t="s">
        <v>28</v>
      </c>
      <c r="CO180" s="32">
        <v>-1.4462116533356799</v>
      </c>
      <c r="CP180" s="31">
        <v>-1.4959271017065201</v>
      </c>
      <c r="CQ180" s="32" t="s">
        <v>28</v>
      </c>
      <c r="CR180" s="32">
        <v>-1.4959271017065201</v>
      </c>
      <c r="CS180" s="31">
        <v>-1.5317744680441301</v>
      </c>
      <c r="CT180" s="32" t="s">
        <v>28</v>
      </c>
      <c r="CU180" s="32">
        <v>-1.5317744680441301</v>
      </c>
      <c r="CV180" s="31">
        <v>-1.5831636107807701</v>
      </c>
      <c r="CW180" s="32" t="s">
        <v>28</v>
      </c>
      <c r="CX180" s="32">
        <v>-1.5831636107807701</v>
      </c>
      <c r="CY180" s="31">
        <v>-1.6386658829526499</v>
      </c>
      <c r="CZ180" s="32" t="s">
        <v>28</v>
      </c>
      <c r="DA180" s="32">
        <v>-1.6386658829526499</v>
      </c>
      <c r="DB180" s="31">
        <v>-1.66053646703889</v>
      </c>
      <c r="DC180" s="32" t="s">
        <v>28</v>
      </c>
      <c r="DD180" s="32">
        <v>-1.66053646703889</v>
      </c>
      <c r="DE180" s="31">
        <v>-1.7727532002700299</v>
      </c>
      <c r="DF180" s="32" t="s">
        <v>28</v>
      </c>
      <c r="DG180" s="32">
        <v>-1.7727532002700299</v>
      </c>
      <c r="DH180" s="31">
        <v>-1.85054221271554</v>
      </c>
      <c r="DI180" s="32" t="s">
        <v>28</v>
      </c>
      <c r="DJ180" s="32">
        <v>-1.85054221271554</v>
      </c>
      <c r="DK180" s="31">
        <v>-1.9214103483507701</v>
      </c>
      <c r="DL180" s="32" t="s">
        <v>28</v>
      </c>
      <c r="DM180" s="32">
        <v>-1.9214103483507701</v>
      </c>
      <c r="DN180" s="31">
        <v>-1.9763346107509101</v>
      </c>
      <c r="DO180" s="32" t="s">
        <v>28</v>
      </c>
      <c r="DP180" s="32">
        <v>-1.9763346107509101</v>
      </c>
      <c r="DQ180" s="31">
        <v>-2.0458130031500201</v>
      </c>
      <c r="DR180" s="32" t="s">
        <v>28</v>
      </c>
      <c r="DS180" s="32">
        <v>-2.0458130031500201</v>
      </c>
      <c r="DT180" s="31">
        <v>-2.2026250233758802</v>
      </c>
      <c r="DU180" s="32" t="s">
        <v>28</v>
      </c>
      <c r="DV180" s="32">
        <v>-2.2026250233758802</v>
      </c>
    </row>
    <row r="181" spans="1:126" x14ac:dyDescent="0.2">
      <c r="A181" s="30" t="s">
        <v>6</v>
      </c>
      <c r="B181">
        <v>178</v>
      </c>
      <c r="C181" s="37">
        <v>41</v>
      </c>
      <c r="D181" s="70">
        <v>1.28092043844492</v>
      </c>
      <c r="E181" s="70" t="s">
        <v>28</v>
      </c>
      <c r="F181" s="70">
        <v>1.28092043844492</v>
      </c>
      <c r="G181" s="32">
        <v>1.32901684798214</v>
      </c>
      <c r="H181" s="32" t="s">
        <v>28</v>
      </c>
      <c r="I181" s="32">
        <v>1.32901684798214</v>
      </c>
      <c r="J181" s="31">
        <v>1.3438223540765399</v>
      </c>
      <c r="K181" s="32" t="s">
        <v>28</v>
      </c>
      <c r="L181" s="32">
        <v>1.3438223540765399</v>
      </c>
      <c r="M181" s="31">
        <v>1.3749746256867501</v>
      </c>
      <c r="N181" s="32" t="s">
        <v>28</v>
      </c>
      <c r="O181" s="32">
        <v>1.3749746256867501</v>
      </c>
      <c r="P181" s="31">
        <v>1.3802039951762399</v>
      </c>
      <c r="Q181" s="32" t="s">
        <v>28</v>
      </c>
      <c r="R181" s="32">
        <v>1.3802039951762399</v>
      </c>
      <c r="S181" s="31">
        <v>1.4061247697385799</v>
      </c>
      <c r="T181" s="32" t="s">
        <v>28</v>
      </c>
      <c r="U181" s="32">
        <v>1.4061247697385799</v>
      </c>
      <c r="V181" s="31">
        <v>1.41469637415253</v>
      </c>
      <c r="W181" s="32" t="s">
        <v>28</v>
      </c>
      <c r="X181" s="32">
        <v>1.41469637415253</v>
      </c>
      <c r="Y181" s="31">
        <v>1.44235667567764</v>
      </c>
      <c r="Z181" s="32" t="s">
        <v>28</v>
      </c>
      <c r="AA181" s="32">
        <v>1.44235667567764</v>
      </c>
      <c r="AB181" s="31">
        <v>1.4548237236574399</v>
      </c>
      <c r="AC181" s="32" t="s">
        <v>28</v>
      </c>
      <c r="AD181" s="32">
        <v>1.4548237236574399</v>
      </c>
      <c r="AE181" s="31">
        <v>1.4580817302372899</v>
      </c>
      <c r="AF181" s="32" t="s">
        <v>28</v>
      </c>
      <c r="AG181" s="32">
        <v>1.4580817302372899</v>
      </c>
      <c r="AH181" s="31">
        <v>1.48275361700799</v>
      </c>
      <c r="AI181" s="32" t="s">
        <v>28</v>
      </c>
      <c r="AJ181" s="32">
        <v>1.48275361700799</v>
      </c>
      <c r="AK181" s="31">
        <v>1.4969080000611801</v>
      </c>
      <c r="AL181" s="32" t="s">
        <v>28</v>
      </c>
      <c r="AM181" s="32">
        <v>1.4969080000611801</v>
      </c>
      <c r="AN181" s="31">
        <v>1.5174670922842799</v>
      </c>
      <c r="AO181" s="32" t="s">
        <v>28</v>
      </c>
      <c r="AP181" s="32">
        <v>1.5174670922842799</v>
      </c>
      <c r="AQ181" s="31">
        <v>1.5195353675919701</v>
      </c>
      <c r="AR181" s="32" t="s">
        <v>28</v>
      </c>
      <c r="AS181" s="32">
        <v>1.5195353675919701</v>
      </c>
      <c r="AT181" s="31">
        <v>1.5285147135002199</v>
      </c>
      <c r="AU181" s="32" t="s">
        <v>28</v>
      </c>
      <c r="AV181" s="32">
        <v>1.5285147135002199</v>
      </c>
      <c r="AW181" s="31">
        <v>1.53637748068018</v>
      </c>
      <c r="AX181" s="32" t="s">
        <v>28</v>
      </c>
      <c r="AY181" s="32">
        <v>1.53637748068018</v>
      </c>
      <c r="AZ181" s="31">
        <v>1.54086341360547</v>
      </c>
      <c r="BA181" s="32" t="s">
        <v>28</v>
      </c>
      <c r="BB181" s="32">
        <v>1.54086341360547</v>
      </c>
      <c r="BC181" s="31">
        <v>1.5459859105796601</v>
      </c>
      <c r="BD181" s="32" t="s">
        <v>28</v>
      </c>
      <c r="BE181" s="32">
        <v>1.5459859105796601</v>
      </c>
      <c r="BF181" s="31">
        <v>1.56831754807838</v>
      </c>
      <c r="BG181" s="32" t="s">
        <v>28</v>
      </c>
      <c r="BH181" s="32">
        <v>1.56831754807838</v>
      </c>
      <c r="BI181" s="31">
        <v>1.58908005269191</v>
      </c>
      <c r="BJ181" s="32" t="s">
        <v>28</v>
      </c>
      <c r="BK181" s="32">
        <v>1.58908005269191</v>
      </c>
      <c r="BL181" s="31">
        <v>1.6035516178770199</v>
      </c>
      <c r="BM181" s="32" t="s">
        <v>28</v>
      </c>
      <c r="BN181" s="32">
        <v>1.6035516178770199</v>
      </c>
      <c r="BO181" s="31">
        <v>1.6123178625621299</v>
      </c>
      <c r="BP181" s="32" t="s">
        <v>28</v>
      </c>
      <c r="BQ181" s="32">
        <v>1.6123178625621299</v>
      </c>
      <c r="BR181" s="31">
        <v>1.6174539594911399</v>
      </c>
      <c r="BS181" s="32" t="s">
        <v>28</v>
      </c>
      <c r="BT181" s="32">
        <v>1.6174539594911399</v>
      </c>
      <c r="BU181" s="31">
        <v>1.6326355330865501</v>
      </c>
      <c r="BV181" s="32" t="s">
        <v>28</v>
      </c>
      <c r="BW181" s="32">
        <v>1.6326355330865501</v>
      </c>
      <c r="BX181" s="31">
        <v>1.6332662533729201</v>
      </c>
      <c r="BY181" s="32" t="s">
        <v>28</v>
      </c>
      <c r="BZ181" s="32">
        <v>1.6332662533729201</v>
      </c>
      <c r="CA181" s="31">
        <v>1.64494512759689</v>
      </c>
      <c r="CB181" s="32" t="s">
        <v>28</v>
      </c>
      <c r="CC181" s="32">
        <v>1.64494512759689</v>
      </c>
      <c r="CD181" s="31">
        <v>1.65918235699966</v>
      </c>
      <c r="CE181" s="32" t="s">
        <v>28</v>
      </c>
      <c r="CF181" s="32">
        <v>1.65918235699966</v>
      </c>
      <c r="CG181" s="31">
        <v>1.6869148615382099</v>
      </c>
      <c r="CH181" s="32" t="s">
        <v>28</v>
      </c>
      <c r="CI181" s="32">
        <v>1.6869148615382099</v>
      </c>
      <c r="CJ181" s="31">
        <v>1.7228994336041601</v>
      </c>
      <c r="CK181" s="32" t="s">
        <v>28</v>
      </c>
      <c r="CL181" s="32">
        <v>1.7228994336041601</v>
      </c>
      <c r="CM181" s="31">
        <v>1.7363659144630099</v>
      </c>
      <c r="CN181" s="32" t="s">
        <v>28</v>
      </c>
      <c r="CO181" s="32">
        <v>1.7363659144630099</v>
      </c>
      <c r="CP181" s="31">
        <v>1.7798817786541099</v>
      </c>
      <c r="CQ181" s="32" t="s">
        <v>28</v>
      </c>
      <c r="CR181" s="32">
        <v>1.7798817786541099</v>
      </c>
      <c r="CS181" s="31">
        <v>1.815459173864</v>
      </c>
      <c r="CT181" s="32" t="s">
        <v>28</v>
      </c>
      <c r="CU181" s="32">
        <v>1.815459173864</v>
      </c>
      <c r="CV181" s="31">
        <v>1.8145395150661201</v>
      </c>
      <c r="CW181" s="32" t="s">
        <v>28</v>
      </c>
      <c r="CX181" s="32">
        <v>1.8145395150661201</v>
      </c>
      <c r="CY181" s="31">
        <v>1.84090775985674</v>
      </c>
      <c r="CZ181" s="32" t="s">
        <v>28</v>
      </c>
      <c r="DA181" s="32">
        <v>1.84090775985674</v>
      </c>
      <c r="DB181" s="31">
        <v>1.8248426373033</v>
      </c>
      <c r="DC181" s="32" t="s">
        <v>28</v>
      </c>
      <c r="DD181" s="32">
        <v>1.8248426373033</v>
      </c>
      <c r="DE181" s="31">
        <v>1.8137468555385301</v>
      </c>
      <c r="DF181" s="32" t="s">
        <v>28</v>
      </c>
      <c r="DG181" s="32">
        <v>1.8137468555385301</v>
      </c>
      <c r="DH181" s="31">
        <v>1.7711140347851799</v>
      </c>
      <c r="DI181" s="32" t="s">
        <v>28</v>
      </c>
      <c r="DJ181" s="32">
        <v>1.7711140347851799</v>
      </c>
      <c r="DK181" s="31">
        <v>1.71269398423557</v>
      </c>
      <c r="DL181" s="32" t="s">
        <v>28</v>
      </c>
      <c r="DM181" s="32">
        <v>1.71269398423557</v>
      </c>
      <c r="DN181" s="31">
        <v>1.66127060730899</v>
      </c>
      <c r="DO181" s="32" t="s">
        <v>28</v>
      </c>
      <c r="DP181" s="32">
        <v>1.66127060730899</v>
      </c>
      <c r="DQ181" s="31">
        <v>1.6066288281871499</v>
      </c>
      <c r="DR181" s="32" t="s">
        <v>28</v>
      </c>
      <c r="DS181" s="32">
        <v>1.6066288281871499</v>
      </c>
      <c r="DT181" s="31">
        <v>1.52521575820098</v>
      </c>
      <c r="DU181" s="32" t="s">
        <v>28</v>
      </c>
      <c r="DV181" s="32">
        <v>1.52521575820098</v>
      </c>
    </row>
    <row r="182" spans="1:126" x14ac:dyDescent="0.2">
      <c r="A182" s="30" t="s">
        <v>7</v>
      </c>
      <c r="B182">
        <v>179</v>
      </c>
      <c r="C182" s="37">
        <v>42</v>
      </c>
      <c r="D182" s="70">
        <v>3.31937106655581</v>
      </c>
      <c r="E182" s="70" t="s">
        <v>28</v>
      </c>
      <c r="F182" s="70">
        <v>3.31937106655581</v>
      </c>
      <c r="G182" s="32">
        <v>3.3845904510481599</v>
      </c>
      <c r="H182" s="32" t="s">
        <v>28</v>
      </c>
      <c r="I182" s="32">
        <v>3.3845904510481599</v>
      </c>
      <c r="J182" s="31">
        <v>3.4276405578452498</v>
      </c>
      <c r="K182" s="32" t="s">
        <v>28</v>
      </c>
      <c r="L182" s="32">
        <v>3.4276405578452498</v>
      </c>
      <c r="M182" s="31">
        <v>3.4635235827820599</v>
      </c>
      <c r="N182" s="32" t="s">
        <v>28</v>
      </c>
      <c r="O182" s="32">
        <v>3.4635235827820599</v>
      </c>
      <c r="P182" s="31">
        <v>3.4896431877571401</v>
      </c>
      <c r="Q182" s="32" t="s">
        <v>28</v>
      </c>
      <c r="R182" s="32">
        <v>3.4896431877571401</v>
      </c>
      <c r="S182" s="31">
        <v>3.5214241014422099</v>
      </c>
      <c r="T182" s="32" t="s">
        <v>28</v>
      </c>
      <c r="U182" s="32">
        <v>3.5214241014422099</v>
      </c>
      <c r="V182" s="31">
        <v>3.5545270268589202</v>
      </c>
      <c r="W182" s="32" t="s">
        <v>28</v>
      </c>
      <c r="X182" s="32">
        <v>3.5545270268589202</v>
      </c>
      <c r="Y182" s="31">
        <v>3.58520918876855</v>
      </c>
      <c r="Z182" s="32" t="s">
        <v>28</v>
      </c>
      <c r="AA182" s="32">
        <v>3.58520918876855</v>
      </c>
      <c r="AB182" s="31">
        <v>3.6233145065684398</v>
      </c>
      <c r="AC182" s="32" t="s">
        <v>28</v>
      </c>
      <c r="AD182" s="32">
        <v>3.6233145065684398</v>
      </c>
      <c r="AE182" s="31">
        <v>3.6422072390037399</v>
      </c>
      <c r="AF182" s="32" t="s">
        <v>28</v>
      </c>
      <c r="AG182" s="32">
        <v>3.6422072390037399</v>
      </c>
      <c r="AH182" s="31">
        <v>3.6718215021299301</v>
      </c>
      <c r="AI182" s="32" t="s">
        <v>28</v>
      </c>
      <c r="AJ182" s="32">
        <v>3.6718215021299301</v>
      </c>
      <c r="AK182" s="31">
        <v>3.7049267173248301</v>
      </c>
      <c r="AL182" s="32" t="s">
        <v>28</v>
      </c>
      <c r="AM182" s="32">
        <v>3.7049267173248301</v>
      </c>
      <c r="AN182" s="31">
        <v>3.7188077702194602</v>
      </c>
      <c r="AO182" s="32" t="s">
        <v>28</v>
      </c>
      <c r="AP182" s="32">
        <v>3.7188077702194602</v>
      </c>
      <c r="AQ182" s="31">
        <v>3.7473664933894302</v>
      </c>
      <c r="AR182" s="32" t="s">
        <v>28</v>
      </c>
      <c r="AS182" s="32">
        <v>3.7473664933894302</v>
      </c>
      <c r="AT182" s="31">
        <v>3.80212344109749</v>
      </c>
      <c r="AU182" s="32" t="s">
        <v>28</v>
      </c>
      <c r="AV182" s="32">
        <v>3.80212344109749</v>
      </c>
      <c r="AW182" s="31">
        <v>3.79867651170618</v>
      </c>
      <c r="AX182" s="32" t="s">
        <v>28</v>
      </c>
      <c r="AY182" s="32">
        <v>3.79867651170618</v>
      </c>
      <c r="AZ182" s="31">
        <v>3.82981272851424</v>
      </c>
      <c r="BA182" s="32" t="s">
        <v>28</v>
      </c>
      <c r="BB182" s="32">
        <v>3.82981272851424</v>
      </c>
      <c r="BC182" s="31">
        <v>3.84525145375882</v>
      </c>
      <c r="BD182" s="32" t="s">
        <v>28</v>
      </c>
      <c r="BE182" s="32">
        <v>3.84525145375882</v>
      </c>
      <c r="BF182" s="31">
        <v>3.8401496244506901</v>
      </c>
      <c r="BG182" s="32" t="s">
        <v>28</v>
      </c>
      <c r="BH182" s="32">
        <v>3.8401496244506901</v>
      </c>
      <c r="BI182" s="31">
        <v>3.8418151599750101</v>
      </c>
      <c r="BJ182" s="32" t="s">
        <v>28</v>
      </c>
      <c r="BK182" s="32">
        <v>3.8418151599750101</v>
      </c>
      <c r="BL182" s="31">
        <v>3.8150732532534</v>
      </c>
      <c r="BM182" s="32" t="s">
        <v>28</v>
      </c>
      <c r="BN182" s="32">
        <v>3.8150732532534</v>
      </c>
      <c r="BO182" s="31">
        <v>3.8090798884714299</v>
      </c>
      <c r="BP182" s="32" t="s">
        <v>28</v>
      </c>
      <c r="BQ182" s="32">
        <v>3.8090798884714299</v>
      </c>
      <c r="BR182" s="31">
        <v>3.8054215860418301</v>
      </c>
      <c r="BS182" s="32" t="s">
        <v>28</v>
      </c>
      <c r="BT182" s="32">
        <v>3.8054215860418301</v>
      </c>
      <c r="BU182" s="31">
        <v>3.77050738834861</v>
      </c>
      <c r="BV182" s="32" t="s">
        <v>28</v>
      </c>
      <c r="BW182" s="32">
        <v>3.77050738834861</v>
      </c>
      <c r="BX182" s="31">
        <v>3.7558491981661501</v>
      </c>
      <c r="BY182" s="32" t="s">
        <v>28</v>
      </c>
      <c r="BZ182" s="32">
        <v>3.7558491981661501</v>
      </c>
      <c r="CA182" s="31">
        <v>3.7214084610610501</v>
      </c>
      <c r="CB182" s="32" t="s">
        <v>28</v>
      </c>
      <c r="CC182" s="32">
        <v>3.7214084610610501</v>
      </c>
      <c r="CD182" s="31">
        <v>3.6245618228951102</v>
      </c>
      <c r="CE182" s="32" t="s">
        <v>28</v>
      </c>
      <c r="CF182" s="32">
        <v>3.6245618228951102</v>
      </c>
      <c r="CG182" s="31">
        <v>3.5599708561894801</v>
      </c>
      <c r="CH182" s="32" t="s">
        <v>28</v>
      </c>
      <c r="CI182" s="32">
        <v>3.5599708561894801</v>
      </c>
      <c r="CJ182" s="31">
        <v>3.53155067281123</v>
      </c>
      <c r="CK182" s="32" t="s">
        <v>28</v>
      </c>
      <c r="CL182" s="32">
        <v>3.53155067281123</v>
      </c>
      <c r="CM182" s="31">
        <v>3.44132580912283</v>
      </c>
      <c r="CN182" s="32" t="s">
        <v>28</v>
      </c>
      <c r="CO182" s="32">
        <v>3.44132580912283</v>
      </c>
      <c r="CP182" s="31">
        <v>3.3424851796086501</v>
      </c>
      <c r="CQ182" s="32" t="s">
        <v>28</v>
      </c>
      <c r="CR182" s="32">
        <v>3.3424851796086501</v>
      </c>
      <c r="CS182" s="31">
        <v>3.2853932839415898</v>
      </c>
      <c r="CT182" s="32" t="s">
        <v>28</v>
      </c>
      <c r="CU182" s="32">
        <v>3.2853932839415898</v>
      </c>
      <c r="CV182" s="31">
        <v>3.2405826954361698</v>
      </c>
      <c r="CW182" s="32" t="s">
        <v>28</v>
      </c>
      <c r="CX182" s="32">
        <v>3.2405826954361698</v>
      </c>
      <c r="CY182" s="31">
        <v>3.1734625478087799</v>
      </c>
      <c r="CZ182" s="32" t="s">
        <v>28</v>
      </c>
      <c r="DA182" s="32">
        <v>3.1734625478087799</v>
      </c>
      <c r="DB182" s="31">
        <v>3.0209897467105802</v>
      </c>
      <c r="DC182" s="32" t="s">
        <v>28</v>
      </c>
      <c r="DD182" s="32">
        <v>3.0209897467105802</v>
      </c>
      <c r="DE182" s="31">
        <v>2.9302075840512698</v>
      </c>
      <c r="DF182" s="32" t="s">
        <v>28</v>
      </c>
      <c r="DG182" s="32">
        <v>2.9302075840512698</v>
      </c>
      <c r="DH182" s="31">
        <v>2.7721355344448999</v>
      </c>
      <c r="DI182" s="32" t="s">
        <v>28</v>
      </c>
      <c r="DJ182" s="32">
        <v>2.7721355344448999</v>
      </c>
      <c r="DK182" s="31">
        <v>2.6649951990401801</v>
      </c>
      <c r="DL182" s="32" t="s">
        <v>28</v>
      </c>
      <c r="DM182" s="32">
        <v>2.6649951990401801</v>
      </c>
      <c r="DN182" s="31">
        <v>2.5576475347616299</v>
      </c>
      <c r="DO182" s="32" t="s">
        <v>28</v>
      </c>
      <c r="DP182" s="32">
        <v>2.5576475347616299</v>
      </c>
      <c r="DQ182" s="31">
        <v>2.4091199647501602</v>
      </c>
      <c r="DR182" s="32" t="s">
        <v>28</v>
      </c>
      <c r="DS182" s="32">
        <v>2.4091199647501602</v>
      </c>
      <c r="DT182" s="31">
        <v>2.2052991154049799</v>
      </c>
      <c r="DU182" s="32" t="s">
        <v>28</v>
      </c>
      <c r="DV182" s="32">
        <v>2.2052991154049799</v>
      </c>
    </row>
    <row r="183" spans="1:126" x14ac:dyDescent="0.2">
      <c r="A183" s="30" t="s">
        <v>5</v>
      </c>
      <c r="B183">
        <v>180</v>
      </c>
      <c r="C183" s="37">
        <v>43</v>
      </c>
      <c r="D183" s="70">
        <v>9.9575572139412696</v>
      </c>
      <c r="E183" s="70" t="s">
        <v>28</v>
      </c>
      <c r="F183" s="70">
        <v>9.9575572139412696</v>
      </c>
      <c r="G183" s="32">
        <v>9.9928600756480801</v>
      </c>
      <c r="H183" s="32" t="s">
        <v>28</v>
      </c>
      <c r="I183" s="32">
        <v>9.9928600756480801</v>
      </c>
      <c r="J183" s="31">
        <v>10.0002956827978</v>
      </c>
      <c r="K183" s="32" t="s">
        <v>28</v>
      </c>
      <c r="L183" s="32">
        <v>10.0002956827978</v>
      </c>
      <c r="M183" s="31">
        <v>10.0028193392581</v>
      </c>
      <c r="N183" s="32" t="s">
        <v>28</v>
      </c>
      <c r="O183" s="32">
        <v>10.0028193392581</v>
      </c>
      <c r="P183" s="31">
        <v>10.0074910545687</v>
      </c>
      <c r="Q183" s="32" t="s">
        <v>28</v>
      </c>
      <c r="R183" s="32">
        <v>10.0074910545687</v>
      </c>
      <c r="S183" s="31">
        <v>10.0096862960448</v>
      </c>
      <c r="T183" s="32" t="s">
        <v>28</v>
      </c>
      <c r="U183" s="32">
        <v>10.0096862960448</v>
      </c>
      <c r="V183" s="31">
        <v>10.0254089165257</v>
      </c>
      <c r="W183" s="32" t="s">
        <v>28</v>
      </c>
      <c r="X183" s="32">
        <v>10.0254089165257</v>
      </c>
      <c r="Y183" s="31">
        <v>10.0323418555252</v>
      </c>
      <c r="Z183" s="32" t="s">
        <v>28</v>
      </c>
      <c r="AA183" s="32">
        <v>10.0323418555252</v>
      </c>
      <c r="AB183" s="31">
        <v>10.041157023956099</v>
      </c>
      <c r="AC183" s="32" t="s">
        <v>28</v>
      </c>
      <c r="AD183" s="32">
        <v>10.041157023956099</v>
      </c>
      <c r="AE183" s="31">
        <v>10.044252265280001</v>
      </c>
      <c r="AF183" s="32" t="s">
        <v>28</v>
      </c>
      <c r="AG183" s="32">
        <v>10.044252265280001</v>
      </c>
      <c r="AH183" s="31">
        <v>10.050150491541199</v>
      </c>
      <c r="AI183" s="32" t="s">
        <v>28</v>
      </c>
      <c r="AJ183" s="32">
        <v>10.050150491541199</v>
      </c>
      <c r="AK183" s="31">
        <v>10.0635809418573</v>
      </c>
      <c r="AL183" s="32" t="s">
        <v>28</v>
      </c>
      <c r="AM183" s="32">
        <v>10.0635809418573</v>
      </c>
      <c r="AN183" s="31">
        <v>10.068423557092499</v>
      </c>
      <c r="AO183" s="32" t="s">
        <v>28</v>
      </c>
      <c r="AP183" s="32">
        <v>10.068423557092499</v>
      </c>
      <c r="AQ183" s="31">
        <v>10.091475959832801</v>
      </c>
      <c r="AR183" s="32" t="s">
        <v>28</v>
      </c>
      <c r="AS183" s="32">
        <v>10.091475959832801</v>
      </c>
      <c r="AT183" s="31">
        <v>10.1015483090329</v>
      </c>
      <c r="AU183" s="32" t="s">
        <v>28</v>
      </c>
      <c r="AV183" s="32">
        <v>10.1015483090329</v>
      </c>
      <c r="AW183" s="31">
        <v>10.1101471877538</v>
      </c>
      <c r="AX183" s="32" t="s">
        <v>28</v>
      </c>
      <c r="AY183" s="32">
        <v>10.1101471877538</v>
      </c>
      <c r="AZ183" s="31">
        <v>10.1227554106793</v>
      </c>
      <c r="BA183" s="32" t="s">
        <v>28</v>
      </c>
      <c r="BB183" s="32">
        <v>10.1227554106793</v>
      </c>
      <c r="BC183" s="31">
        <v>10.1407569092366</v>
      </c>
      <c r="BD183" s="32" t="s">
        <v>28</v>
      </c>
      <c r="BE183" s="32">
        <v>10.1407569092366</v>
      </c>
      <c r="BF183" s="31">
        <v>10.1607235238979</v>
      </c>
      <c r="BG183" s="32" t="s">
        <v>28</v>
      </c>
      <c r="BH183" s="32">
        <v>10.1607235238979</v>
      </c>
      <c r="BI183" s="31">
        <v>10.180662033035899</v>
      </c>
      <c r="BJ183" s="32" t="s">
        <v>28</v>
      </c>
      <c r="BK183" s="32">
        <v>10.180662033035899</v>
      </c>
      <c r="BL183" s="31">
        <v>10.2077873133686</v>
      </c>
      <c r="BM183" s="32" t="s">
        <v>28</v>
      </c>
      <c r="BN183" s="32">
        <v>10.2077873133686</v>
      </c>
      <c r="BO183" s="31">
        <v>10.2352325316022</v>
      </c>
      <c r="BP183" s="32" t="s">
        <v>28</v>
      </c>
      <c r="BQ183" s="32">
        <v>10.2352325316022</v>
      </c>
      <c r="BR183" s="31">
        <v>10.242523847600401</v>
      </c>
      <c r="BS183" s="32" t="s">
        <v>28</v>
      </c>
      <c r="BT183" s="32">
        <v>10.242523847600401</v>
      </c>
      <c r="BU183" s="31">
        <v>10.2504024538975</v>
      </c>
      <c r="BV183" s="32" t="s">
        <v>28</v>
      </c>
      <c r="BW183" s="32">
        <v>10.2504024538975</v>
      </c>
      <c r="BX183" s="31">
        <v>10.252490591046501</v>
      </c>
      <c r="BY183" s="32" t="s">
        <v>28</v>
      </c>
      <c r="BZ183" s="32">
        <v>10.252490591046501</v>
      </c>
      <c r="CA183" s="31">
        <v>10.2460249973629</v>
      </c>
      <c r="CB183" s="32" t="s">
        <v>28</v>
      </c>
      <c r="CC183" s="32">
        <v>10.2460249973629</v>
      </c>
      <c r="CD183" s="31">
        <v>10.251908709573099</v>
      </c>
      <c r="CE183" s="32" t="s">
        <v>28</v>
      </c>
      <c r="CF183" s="32">
        <v>10.251908709573099</v>
      </c>
      <c r="CG183" s="31">
        <v>10.2551698622109</v>
      </c>
      <c r="CH183" s="32" t="s">
        <v>28</v>
      </c>
      <c r="CI183" s="32">
        <v>10.2551698622109</v>
      </c>
      <c r="CJ183" s="31">
        <v>10.2336047811871</v>
      </c>
      <c r="CK183" s="32" t="s">
        <v>28</v>
      </c>
      <c r="CL183" s="32">
        <v>10.2336047811871</v>
      </c>
      <c r="CM183" s="31">
        <v>10.242254370125099</v>
      </c>
      <c r="CN183" s="32" t="s">
        <v>28</v>
      </c>
      <c r="CO183" s="32">
        <v>10.242254370125099</v>
      </c>
      <c r="CP183" s="31">
        <v>10.2083230936558</v>
      </c>
      <c r="CQ183" s="32" t="s">
        <v>28</v>
      </c>
      <c r="CR183" s="32">
        <v>10.2083230936558</v>
      </c>
      <c r="CS183" s="31">
        <v>10.2135456531507</v>
      </c>
      <c r="CT183" s="32" t="s">
        <v>28</v>
      </c>
      <c r="CU183" s="32">
        <v>10.2135456531507</v>
      </c>
      <c r="CV183" s="31">
        <v>10.2115839838584</v>
      </c>
      <c r="CW183" s="32" t="s">
        <v>28</v>
      </c>
      <c r="CX183" s="32">
        <v>10.2115839838584</v>
      </c>
      <c r="CY183" s="31">
        <v>10.1721871506314</v>
      </c>
      <c r="CZ183" s="32" t="s">
        <v>28</v>
      </c>
      <c r="DA183" s="32">
        <v>10.1721871506314</v>
      </c>
      <c r="DB183" s="31">
        <v>10.1521197428959</v>
      </c>
      <c r="DC183" s="32" t="s">
        <v>28</v>
      </c>
      <c r="DD183" s="32">
        <v>10.1521197428959</v>
      </c>
      <c r="DE183" s="31">
        <v>10.118222407766501</v>
      </c>
      <c r="DF183" s="32" t="s">
        <v>28</v>
      </c>
      <c r="DG183" s="32">
        <v>10.118222407766501</v>
      </c>
      <c r="DH183" s="31">
        <v>10.044690350243499</v>
      </c>
      <c r="DI183" s="32" t="s">
        <v>28</v>
      </c>
      <c r="DJ183" s="32">
        <v>10.044690350243499</v>
      </c>
      <c r="DK183" s="31">
        <v>9.9337358517535801</v>
      </c>
      <c r="DL183" s="32" t="s">
        <v>28</v>
      </c>
      <c r="DM183" s="32">
        <v>9.9337358517535801</v>
      </c>
      <c r="DN183" s="31">
        <v>9.7299670852805598</v>
      </c>
      <c r="DO183" s="32" t="s">
        <v>28</v>
      </c>
      <c r="DP183" s="32">
        <v>9.7299670852805598</v>
      </c>
      <c r="DQ183" s="31">
        <v>9.5480149902045603</v>
      </c>
      <c r="DR183" s="32" t="s">
        <v>28</v>
      </c>
      <c r="DS183" s="32">
        <v>9.5480149902045603</v>
      </c>
      <c r="DT183" s="31">
        <v>9.2471913786328805</v>
      </c>
      <c r="DU183" s="32" t="s">
        <v>28</v>
      </c>
      <c r="DV183" s="32">
        <v>9.2471913786328805</v>
      </c>
    </row>
    <row r="184" spans="1:126" x14ac:dyDescent="0.2">
      <c r="A184" s="30" t="s">
        <v>6</v>
      </c>
      <c r="B184">
        <v>181</v>
      </c>
      <c r="C184" s="37">
        <v>44</v>
      </c>
      <c r="D184" s="70">
        <v>10.8092041348226</v>
      </c>
      <c r="E184" s="70" t="s">
        <v>28</v>
      </c>
      <c r="F184" s="70">
        <v>10.8092041348226</v>
      </c>
      <c r="G184" s="32">
        <v>10.857993997386499</v>
      </c>
      <c r="H184" s="32" t="s">
        <v>28</v>
      </c>
      <c r="I184" s="32">
        <v>10.857993997386499</v>
      </c>
      <c r="J184" s="31">
        <v>10.915380510641199</v>
      </c>
      <c r="K184" s="32" t="s">
        <v>28</v>
      </c>
      <c r="L184" s="32">
        <v>10.915380510641199</v>
      </c>
      <c r="M184" s="31">
        <v>10.9329639637348</v>
      </c>
      <c r="N184" s="32" t="s">
        <v>28</v>
      </c>
      <c r="O184" s="32">
        <v>10.9329639637348</v>
      </c>
      <c r="P184" s="31">
        <v>10.972318497489701</v>
      </c>
      <c r="Q184" s="32" t="s">
        <v>28</v>
      </c>
      <c r="R184" s="32">
        <v>10.972318497489701</v>
      </c>
      <c r="S184" s="31">
        <v>11.036769989722799</v>
      </c>
      <c r="T184" s="32" t="s">
        <v>28</v>
      </c>
      <c r="U184" s="32">
        <v>11.036769989722799</v>
      </c>
      <c r="V184" s="31">
        <v>11.072587922910699</v>
      </c>
      <c r="W184" s="32" t="s">
        <v>28</v>
      </c>
      <c r="X184" s="32">
        <v>11.072587922910699</v>
      </c>
      <c r="Y184" s="31">
        <v>11.099357751871899</v>
      </c>
      <c r="Z184" s="32" t="s">
        <v>28</v>
      </c>
      <c r="AA184" s="32">
        <v>11.099357751871899</v>
      </c>
      <c r="AB184" s="31">
        <v>11.132457055468601</v>
      </c>
      <c r="AC184" s="32" t="s">
        <v>28</v>
      </c>
      <c r="AD184" s="32">
        <v>11.132457055468601</v>
      </c>
      <c r="AE184" s="31">
        <v>11.182368358666899</v>
      </c>
      <c r="AF184" s="32" t="s">
        <v>28</v>
      </c>
      <c r="AG184" s="32">
        <v>11.182368358666899</v>
      </c>
      <c r="AH184" s="31">
        <v>11.204460592321899</v>
      </c>
      <c r="AI184" s="32" t="s">
        <v>28</v>
      </c>
      <c r="AJ184" s="32">
        <v>11.204460592321899</v>
      </c>
      <c r="AK184" s="31">
        <v>11.2264438382386</v>
      </c>
      <c r="AL184" s="32" t="s">
        <v>28</v>
      </c>
      <c r="AM184" s="32">
        <v>11.2264438382386</v>
      </c>
      <c r="AN184" s="31">
        <v>11.2555353192207</v>
      </c>
      <c r="AO184" s="32" t="s">
        <v>28</v>
      </c>
      <c r="AP184" s="32">
        <v>11.2555353192207</v>
      </c>
      <c r="AQ184" s="31">
        <v>11.277148592205799</v>
      </c>
      <c r="AR184" s="32" t="s">
        <v>28</v>
      </c>
      <c r="AS184" s="32">
        <v>11.277148592205799</v>
      </c>
      <c r="AT184" s="31">
        <v>11.3150847941812</v>
      </c>
      <c r="AU184" s="32" t="s">
        <v>28</v>
      </c>
      <c r="AV184" s="32">
        <v>11.3150847941812</v>
      </c>
      <c r="AW184" s="31">
        <v>11.335228514037199</v>
      </c>
      <c r="AX184" s="32" t="s">
        <v>28</v>
      </c>
      <c r="AY184" s="32">
        <v>11.335228514037199</v>
      </c>
      <c r="AZ184" s="31">
        <v>11.3597985263807</v>
      </c>
      <c r="BA184" s="32" t="s">
        <v>28</v>
      </c>
      <c r="BB184" s="32">
        <v>11.3597985263807</v>
      </c>
      <c r="BC184" s="31">
        <v>11.373810290911001</v>
      </c>
      <c r="BD184" s="32" t="s">
        <v>28</v>
      </c>
      <c r="BE184" s="32">
        <v>11.373810290911001</v>
      </c>
      <c r="BF184" s="31">
        <v>11.3950607521351</v>
      </c>
      <c r="BG184" s="32" t="s">
        <v>28</v>
      </c>
      <c r="BH184" s="32">
        <v>11.3950607521351</v>
      </c>
      <c r="BI184" s="31">
        <v>11.413942219865399</v>
      </c>
      <c r="BJ184" s="32" t="s">
        <v>28</v>
      </c>
      <c r="BK184" s="32">
        <v>11.413942219865399</v>
      </c>
      <c r="BL184" s="31">
        <v>11.4260589597235</v>
      </c>
      <c r="BM184" s="32" t="s">
        <v>28</v>
      </c>
      <c r="BN184" s="32">
        <v>11.4260589597235</v>
      </c>
      <c r="BO184" s="31">
        <v>11.444831228634399</v>
      </c>
      <c r="BP184" s="32" t="s">
        <v>28</v>
      </c>
      <c r="BQ184" s="32">
        <v>11.444831228634399</v>
      </c>
      <c r="BR184" s="31">
        <v>11.4752518447655</v>
      </c>
      <c r="BS184" s="32" t="s">
        <v>28</v>
      </c>
      <c r="BT184" s="32">
        <v>11.4752518447655</v>
      </c>
      <c r="BU184" s="31">
        <v>11.494912573396901</v>
      </c>
      <c r="BV184" s="32" t="s">
        <v>28</v>
      </c>
      <c r="BW184" s="32">
        <v>11.494912573396901</v>
      </c>
      <c r="BX184" s="31">
        <v>11.5168449164309</v>
      </c>
      <c r="BY184" s="32" t="s">
        <v>28</v>
      </c>
      <c r="BZ184" s="32">
        <v>11.5168449164309</v>
      </c>
      <c r="CA184" s="31">
        <v>11.5511655245597</v>
      </c>
      <c r="CB184" s="32" t="s">
        <v>28</v>
      </c>
      <c r="CC184" s="32">
        <v>11.5511655245597</v>
      </c>
      <c r="CD184" s="31">
        <v>11.5647560920521</v>
      </c>
      <c r="CE184" s="32" t="s">
        <v>28</v>
      </c>
      <c r="CF184" s="32">
        <v>11.5647560920521</v>
      </c>
      <c r="CG184" s="31">
        <v>11.5918109510138</v>
      </c>
      <c r="CH184" s="32" t="s">
        <v>28</v>
      </c>
      <c r="CI184" s="32">
        <v>11.5918109510138</v>
      </c>
      <c r="CJ184" s="31">
        <v>11.5983637309991</v>
      </c>
      <c r="CK184" s="32" t="s">
        <v>28</v>
      </c>
      <c r="CL184" s="32">
        <v>11.5983637309991</v>
      </c>
      <c r="CM184" s="31">
        <v>11.6030231869695</v>
      </c>
      <c r="CN184" s="32" t="s">
        <v>28</v>
      </c>
      <c r="CO184" s="32">
        <v>11.6030231869695</v>
      </c>
      <c r="CP184" s="31">
        <v>11.483233184292301</v>
      </c>
      <c r="CQ184" s="32" t="s">
        <v>28</v>
      </c>
      <c r="CR184" s="32">
        <v>11.483233184292301</v>
      </c>
      <c r="CS184" s="31">
        <v>11.392111447929</v>
      </c>
      <c r="CT184" s="32" t="s">
        <v>28</v>
      </c>
      <c r="CU184" s="32">
        <v>11.392111447929</v>
      </c>
      <c r="CV184" s="31">
        <v>11.365062388128999</v>
      </c>
      <c r="CW184" s="32" t="s">
        <v>28</v>
      </c>
      <c r="CX184" s="32">
        <v>11.365062388128999</v>
      </c>
      <c r="CY184" s="31">
        <v>11.096989651526901</v>
      </c>
      <c r="CZ184" s="32" t="s">
        <v>28</v>
      </c>
      <c r="DA184" s="32">
        <v>11.096989651526901</v>
      </c>
      <c r="DB184" s="31">
        <v>10.906290321675399</v>
      </c>
      <c r="DC184" s="32" t="s">
        <v>28</v>
      </c>
      <c r="DD184" s="32">
        <v>10.906290321675399</v>
      </c>
      <c r="DE184" s="31">
        <v>10.418734331916299</v>
      </c>
      <c r="DF184" s="32" t="s">
        <v>28</v>
      </c>
      <c r="DG184" s="32">
        <v>10.418734331916299</v>
      </c>
      <c r="DH184" s="31">
        <v>9.9260989870470002</v>
      </c>
      <c r="DI184" s="32" t="s">
        <v>28</v>
      </c>
      <c r="DJ184" s="32">
        <v>9.9260989870470002</v>
      </c>
      <c r="DK184" s="31">
        <v>9.6043389573962408</v>
      </c>
      <c r="DL184" s="32" t="s">
        <v>28</v>
      </c>
      <c r="DM184" s="32">
        <v>9.6043389573962408</v>
      </c>
      <c r="DN184" s="31">
        <v>9.3467050642812808</v>
      </c>
      <c r="DO184" s="32" t="s">
        <v>28</v>
      </c>
      <c r="DP184" s="32">
        <v>9.3467050642812808</v>
      </c>
      <c r="DQ184" s="31">
        <v>9.1842342692592904</v>
      </c>
      <c r="DR184" s="32" t="s">
        <v>28</v>
      </c>
      <c r="DS184" s="32">
        <v>9.1842342692592904</v>
      </c>
      <c r="DT184" s="31">
        <v>8.8340138943041904</v>
      </c>
      <c r="DU184" s="32" t="s">
        <v>28</v>
      </c>
      <c r="DV184" s="32">
        <v>8.8340138943041904</v>
      </c>
    </row>
    <row r="185" spans="1:126" x14ac:dyDescent="0.2">
      <c r="A185" s="30" t="s">
        <v>6</v>
      </c>
      <c r="B185">
        <v>182</v>
      </c>
      <c r="C185" s="37">
        <v>45</v>
      </c>
      <c r="D185" s="70">
        <v>-2.1423306270953599</v>
      </c>
      <c r="E185" s="70" t="s">
        <v>28</v>
      </c>
      <c r="F185" s="70">
        <v>-2.1423306270953599</v>
      </c>
      <c r="G185" s="32">
        <v>-2.00804884156137</v>
      </c>
      <c r="H185" s="32" t="s">
        <v>28</v>
      </c>
      <c r="I185" s="32">
        <v>-2.00804884156137</v>
      </c>
      <c r="J185" s="31">
        <v>-1.93262521764674</v>
      </c>
      <c r="K185" s="32" t="s">
        <v>28</v>
      </c>
      <c r="L185" s="32">
        <v>-1.93262521764674</v>
      </c>
      <c r="M185" s="31">
        <v>-1.88332395856122</v>
      </c>
      <c r="N185" s="32" t="s">
        <v>28</v>
      </c>
      <c r="O185" s="32">
        <v>-1.88332395856122</v>
      </c>
      <c r="P185" s="31">
        <v>-1.8284306824774399</v>
      </c>
      <c r="Q185" s="32" t="s">
        <v>28</v>
      </c>
      <c r="R185" s="32">
        <v>-1.8284306824774399</v>
      </c>
      <c r="S185" s="31">
        <v>-1.7294287866312299</v>
      </c>
      <c r="T185" s="32" t="s">
        <v>28</v>
      </c>
      <c r="U185" s="32">
        <v>-1.7294287866312299</v>
      </c>
      <c r="V185" s="31">
        <v>-1.6665820928844399</v>
      </c>
      <c r="W185" s="32" t="s">
        <v>28</v>
      </c>
      <c r="X185" s="32">
        <v>-1.6665820928844399</v>
      </c>
      <c r="Y185" s="31">
        <v>-1.61844242847898</v>
      </c>
      <c r="Z185" s="32" t="s">
        <v>28</v>
      </c>
      <c r="AA185" s="32">
        <v>-1.61844242847898</v>
      </c>
      <c r="AB185" s="31">
        <v>-1.5856840233701801</v>
      </c>
      <c r="AC185" s="32" t="s">
        <v>28</v>
      </c>
      <c r="AD185" s="32">
        <v>-1.5856840233701801</v>
      </c>
      <c r="AE185" s="31">
        <v>-1.5478673222505801</v>
      </c>
      <c r="AF185" s="32" t="s">
        <v>28</v>
      </c>
      <c r="AG185" s="32">
        <v>-1.5478673222505801</v>
      </c>
      <c r="AH185" s="31">
        <v>-1.4946882397402601</v>
      </c>
      <c r="AI185" s="32" t="s">
        <v>28</v>
      </c>
      <c r="AJ185" s="32">
        <v>-1.4946882397402601</v>
      </c>
      <c r="AK185" s="31">
        <v>-1.4515321542595001</v>
      </c>
      <c r="AL185" s="32" t="s">
        <v>28</v>
      </c>
      <c r="AM185" s="32">
        <v>-1.4515321542595001</v>
      </c>
      <c r="AN185" s="31">
        <v>-1.4140550928222499</v>
      </c>
      <c r="AO185" s="32" t="s">
        <v>28</v>
      </c>
      <c r="AP185" s="32">
        <v>-1.4140550928222499</v>
      </c>
      <c r="AQ185" s="31">
        <v>-1.39185781720396</v>
      </c>
      <c r="AR185" s="32" t="s">
        <v>28</v>
      </c>
      <c r="AS185" s="32">
        <v>-1.39185781720396</v>
      </c>
      <c r="AT185" s="31">
        <v>-1.36392316588739</v>
      </c>
      <c r="AU185" s="32" t="s">
        <v>28</v>
      </c>
      <c r="AV185" s="32">
        <v>-1.36392316588739</v>
      </c>
      <c r="AW185" s="31">
        <v>-1.34516014223574</v>
      </c>
      <c r="AX185" s="32" t="s">
        <v>28</v>
      </c>
      <c r="AY185" s="32">
        <v>-1.34516014223574</v>
      </c>
      <c r="AZ185" s="31">
        <v>-1.3366210017928299</v>
      </c>
      <c r="BA185" s="32" t="s">
        <v>28</v>
      </c>
      <c r="BB185" s="32">
        <v>-1.3366210017928299</v>
      </c>
      <c r="BC185" s="31">
        <v>-1.31523482866025</v>
      </c>
      <c r="BD185" s="32" t="s">
        <v>28</v>
      </c>
      <c r="BE185" s="32">
        <v>-1.31523482866025</v>
      </c>
      <c r="BF185" s="31">
        <v>-1.29588287887651</v>
      </c>
      <c r="BG185" s="32" t="s">
        <v>28</v>
      </c>
      <c r="BH185" s="32">
        <v>-1.29588287887651</v>
      </c>
      <c r="BI185" s="31">
        <v>-1.2982632673633001</v>
      </c>
      <c r="BJ185" s="32" t="s">
        <v>28</v>
      </c>
      <c r="BK185" s="32">
        <v>-1.2982632673633001</v>
      </c>
      <c r="BL185" s="31">
        <v>-1.2921099495708701</v>
      </c>
      <c r="BM185" s="32" t="s">
        <v>28</v>
      </c>
      <c r="BN185" s="32">
        <v>-1.2921099495708701</v>
      </c>
      <c r="BO185" s="31">
        <v>-1.30132599530478</v>
      </c>
      <c r="BP185" s="32" t="s">
        <v>28</v>
      </c>
      <c r="BQ185" s="32">
        <v>-1.30132599530478</v>
      </c>
      <c r="BR185" s="31">
        <v>-1.2676149893800801</v>
      </c>
      <c r="BS185" s="32" t="s">
        <v>28</v>
      </c>
      <c r="BT185" s="32">
        <v>-1.2676149893800801</v>
      </c>
      <c r="BU185" s="31">
        <v>-1.23810000452463</v>
      </c>
      <c r="BV185" s="32" t="s">
        <v>28</v>
      </c>
      <c r="BW185" s="32">
        <v>-1.23810000452463</v>
      </c>
      <c r="BX185" s="31">
        <v>-1.2054108651683899</v>
      </c>
      <c r="BY185" s="32" t="s">
        <v>28</v>
      </c>
      <c r="BZ185" s="32">
        <v>-1.2054108651683899</v>
      </c>
      <c r="CA185" s="31">
        <v>-1.21559935479468</v>
      </c>
      <c r="CB185" s="32" t="s">
        <v>28</v>
      </c>
      <c r="CC185" s="32">
        <v>-1.21559935479468</v>
      </c>
      <c r="CD185" s="31">
        <v>-1.24720659409346</v>
      </c>
      <c r="CE185" s="32" t="s">
        <v>28</v>
      </c>
      <c r="CF185" s="32">
        <v>-1.24720659409346</v>
      </c>
      <c r="CG185" s="31">
        <v>-1.30198289500648</v>
      </c>
      <c r="CH185" s="32" t="s">
        <v>28</v>
      </c>
      <c r="CI185" s="32">
        <v>-1.30198289500648</v>
      </c>
      <c r="CJ185" s="31">
        <v>-1.40024623917771</v>
      </c>
      <c r="CK185" s="32" t="s">
        <v>28</v>
      </c>
      <c r="CL185" s="32">
        <v>-1.40024623917771</v>
      </c>
      <c r="CM185" s="31">
        <v>-1.4593061404657099</v>
      </c>
      <c r="CN185" s="32" t="s">
        <v>28</v>
      </c>
      <c r="CO185" s="32">
        <v>-1.4593061404657099</v>
      </c>
      <c r="CP185" s="31">
        <v>-1.4929698655005801</v>
      </c>
      <c r="CQ185" s="32" t="s">
        <v>28</v>
      </c>
      <c r="CR185" s="32">
        <v>-1.4929698655005801</v>
      </c>
      <c r="CS185" s="31">
        <v>-1.5632015280221601</v>
      </c>
      <c r="CT185" s="32" t="s">
        <v>28</v>
      </c>
      <c r="CU185" s="32">
        <v>-1.5632015280221601</v>
      </c>
      <c r="CV185" s="31">
        <v>-1.63065710147502</v>
      </c>
      <c r="CW185" s="32" t="s">
        <v>28</v>
      </c>
      <c r="CX185" s="32">
        <v>-1.63065710147502</v>
      </c>
      <c r="CY185" s="31">
        <v>-1.67828423007417</v>
      </c>
      <c r="CZ185" s="32" t="s">
        <v>28</v>
      </c>
      <c r="DA185" s="32">
        <v>-1.67828423007417</v>
      </c>
      <c r="DB185" s="31">
        <v>-1.72521950725947</v>
      </c>
      <c r="DC185" s="32" t="s">
        <v>28</v>
      </c>
      <c r="DD185" s="32">
        <v>-1.72521950725947</v>
      </c>
      <c r="DE185" s="31">
        <v>-1.8034155823059199</v>
      </c>
      <c r="DF185" s="32" t="s">
        <v>28</v>
      </c>
      <c r="DG185" s="32">
        <v>-1.8034155823059199</v>
      </c>
      <c r="DH185" s="31">
        <v>-1.8867392921655299</v>
      </c>
      <c r="DI185" s="32" t="s">
        <v>28</v>
      </c>
      <c r="DJ185" s="32">
        <v>-1.8867392921655299</v>
      </c>
      <c r="DK185" s="31">
        <v>-1.9326816321984499</v>
      </c>
      <c r="DL185" s="32" t="s">
        <v>28</v>
      </c>
      <c r="DM185" s="32">
        <v>-1.9326816321984499</v>
      </c>
      <c r="DN185" s="31">
        <v>-2.08611453778065</v>
      </c>
      <c r="DO185" s="32" t="s">
        <v>28</v>
      </c>
      <c r="DP185" s="32">
        <v>-2.08611453778065</v>
      </c>
      <c r="DQ185" s="31">
        <v>-2.2029900633930599</v>
      </c>
      <c r="DR185" s="32" t="s">
        <v>28</v>
      </c>
      <c r="DS185" s="32">
        <v>-2.2029900633930599</v>
      </c>
      <c r="DT185" s="31">
        <v>-2.2879171811968502</v>
      </c>
      <c r="DU185" s="32" t="s">
        <v>28</v>
      </c>
      <c r="DV185" s="32">
        <v>-2.2879171811968502</v>
      </c>
    </row>
    <row r="186" spans="1:126" x14ac:dyDescent="0.2">
      <c r="A186" s="30" t="s">
        <v>6</v>
      </c>
      <c r="B186">
        <v>183</v>
      </c>
      <c r="C186" s="37">
        <v>46</v>
      </c>
      <c r="D186" s="70">
        <v>5.9605669517291897</v>
      </c>
      <c r="E186" s="70" t="s">
        <v>28</v>
      </c>
      <c r="F186" s="70">
        <v>5.9605669517291897</v>
      </c>
      <c r="G186" s="32">
        <v>5.9929155145441904</v>
      </c>
      <c r="H186" s="32" t="s">
        <v>28</v>
      </c>
      <c r="I186" s="32">
        <v>5.9929155145441904</v>
      </c>
      <c r="J186" s="31">
        <v>6.01491416323225</v>
      </c>
      <c r="K186" s="32" t="s">
        <v>28</v>
      </c>
      <c r="L186" s="32">
        <v>6.01491416323225</v>
      </c>
      <c r="M186" s="31">
        <v>6.0496304322375503</v>
      </c>
      <c r="N186" s="32" t="s">
        <v>28</v>
      </c>
      <c r="O186" s="32">
        <v>6.0496304322375503</v>
      </c>
      <c r="P186" s="31">
        <v>6.0614882790102103</v>
      </c>
      <c r="Q186" s="32" t="s">
        <v>28</v>
      </c>
      <c r="R186" s="32">
        <v>6.0614882790102103</v>
      </c>
      <c r="S186" s="31">
        <v>6.0836389022396604</v>
      </c>
      <c r="T186" s="32" t="s">
        <v>28</v>
      </c>
      <c r="U186" s="32">
        <v>6.0836389022396604</v>
      </c>
      <c r="V186" s="31">
        <v>6.1091561207472402</v>
      </c>
      <c r="W186" s="32" t="s">
        <v>28</v>
      </c>
      <c r="X186" s="32">
        <v>6.1091561207472402</v>
      </c>
      <c r="Y186" s="31">
        <v>6.12361946943438</v>
      </c>
      <c r="Z186" s="32" t="s">
        <v>28</v>
      </c>
      <c r="AA186" s="32">
        <v>6.12361946943438</v>
      </c>
      <c r="AB186" s="31">
        <v>6.1468529258912303</v>
      </c>
      <c r="AC186" s="32" t="s">
        <v>28</v>
      </c>
      <c r="AD186" s="32">
        <v>6.1468529258912303</v>
      </c>
      <c r="AE186" s="31">
        <v>6.1716714618270299</v>
      </c>
      <c r="AF186" s="32" t="s">
        <v>28</v>
      </c>
      <c r="AG186" s="32">
        <v>6.1716714618270299</v>
      </c>
      <c r="AH186" s="31">
        <v>6.1941028018892803</v>
      </c>
      <c r="AI186" s="32" t="s">
        <v>28</v>
      </c>
      <c r="AJ186" s="32">
        <v>6.1941028018892803</v>
      </c>
      <c r="AK186" s="31">
        <v>6.2271545974088296</v>
      </c>
      <c r="AL186" s="32" t="s">
        <v>28</v>
      </c>
      <c r="AM186" s="32">
        <v>6.2271545974088296</v>
      </c>
      <c r="AN186" s="31">
        <v>6.2311594079597699</v>
      </c>
      <c r="AO186" s="32" t="s">
        <v>28</v>
      </c>
      <c r="AP186" s="32">
        <v>6.2311594079597699</v>
      </c>
      <c r="AQ186" s="31">
        <v>6.2589727458669397</v>
      </c>
      <c r="AR186" s="32" t="s">
        <v>28</v>
      </c>
      <c r="AS186" s="32">
        <v>6.2589727458669397</v>
      </c>
      <c r="AT186" s="31">
        <v>6.2627443231069702</v>
      </c>
      <c r="AU186" s="32" t="s">
        <v>28</v>
      </c>
      <c r="AV186" s="32">
        <v>6.2627443231069702</v>
      </c>
      <c r="AW186" s="31">
        <v>6.2602187010478501</v>
      </c>
      <c r="AX186" s="32" t="s">
        <v>28</v>
      </c>
      <c r="AY186" s="32">
        <v>6.2602187010478501</v>
      </c>
      <c r="AZ186" s="31">
        <v>6.2473917860328401</v>
      </c>
      <c r="BA186" s="32" t="s">
        <v>28</v>
      </c>
      <c r="BB186" s="32">
        <v>6.2473917860328401</v>
      </c>
      <c r="BC186" s="31">
        <v>6.25556700962699</v>
      </c>
      <c r="BD186" s="32" t="s">
        <v>28</v>
      </c>
      <c r="BE186" s="32">
        <v>6.25556700962699</v>
      </c>
      <c r="BF186" s="31">
        <v>6.2660920469240597</v>
      </c>
      <c r="BG186" s="32" t="s">
        <v>28</v>
      </c>
      <c r="BH186" s="32">
        <v>6.2660920469240597</v>
      </c>
      <c r="BI186" s="31">
        <v>6.2434114874598796</v>
      </c>
      <c r="BJ186" s="32" t="s">
        <v>28</v>
      </c>
      <c r="BK186" s="32">
        <v>6.2434114874598796</v>
      </c>
      <c r="BL186" s="31">
        <v>6.1721362940309197</v>
      </c>
      <c r="BM186" s="32" t="s">
        <v>28</v>
      </c>
      <c r="BN186" s="32">
        <v>6.1721362940309197</v>
      </c>
      <c r="BO186" s="31">
        <v>6.1542795041754701</v>
      </c>
      <c r="BP186" s="32" t="s">
        <v>28</v>
      </c>
      <c r="BQ186" s="32">
        <v>6.1542795041754701</v>
      </c>
      <c r="BR186" s="31">
        <v>6.17208839255699</v>
      </c>
      <c r="BS186" s="32" t="s">
        <v>28</v>
      </c>
      <c r="BT186" s="32">
        <v>6.17208839255699</v>
      </c>
      <c r="BU186" s="31">
        <v>6.1706898107365102</v>
      </c>
      <c r="BV186" s="32" t="s">
        <v>28</v>
      </c>
      <c r="BW186" s="32">
        <v>6.1706898107365102</v>
      </c>
      <c r="BX186" s="31">
        <v>6.1683657351632997</v>
      </c>
      <c r="BY186" s="32" t="s">
        <v>28</v>
      </c>
      <c r="BZ186" s="32">
        <v>6.1683657351632997</v>
      </c>
      <c r="CA186" s="31">
        <v>6.1708622227599399</v>
      </c>
      <c r="CB186" s="32" t="s">
        <v>28</v>
      </c>
      <c r="CC186" s="32">
        <v>6.1708622227599399</v>
      </c>
      <c r="CD186" s="31">
        <v>6.1172256032084498</v>
      </c>
      <c r="CE186" s="32" t="s">
        <v>28</v>
      </c>
      <c r="CF186" s="32">
        <v>6.1172256032084498</v>
      </c>
      <c r="CG186" s="31">
        <v>6.0549974860460303</v>
      </c>
      <c r="CH186" s="32" t="s">
        <v>28</v>
      </c>
      <c r="CI186" s="32">
        <v>6.0549974860460303</v>
      </c>
      <c r="CJ186" s="31">
        <v>6.01712319521266</v>
      </c>
      <c r="CK186" s="32" t="s">
        <v>28</v>
      </c>
      <c r="CL186" s="32">
        <v>6.01712319521266</v>
      </c>
      <c r="CM186" s="31">
        <v>5.9951124451110998</v>
      </c>
      <c r="CN186" s="32" t="s">
        <v>28</v>
      </c>
      <c r="CO186" s="32">
        <v>5.9951124451110998</v>
      </c>
      <c r="CP186" s="31">
        <v>5.86627318561702</v>
      </c>
      <c r="CQ186" s="32" t="s">
        <v>28</v>
      </c>
      <c r="CR186" s="32">
        <v>5.86627318561702</v>
      </c>
      <c r="CS186" s="31">
        <v>5.6652566630425403</v>
      </c>
      <c r="CT186" s="32" t="s">
        <v>28</v>
      </c>
      <c r="CU186" s="32">
        <v>5.6652566630425403</v>
      </c>
      <c r="CV186" s="31">
        <v>5.5882462086971199</v>
      </c>
      <c r="CW186" s="32" t="s">
        <v>28</v>
      </c>
      <c r="CX186" s="32">
        <v>5.5882462086971199</v>
      </c>
      <c r="CY186" s="31">
        <v>5.3518082633316402</v>
      </c>
      <c r="CZ186" s="32" t="s">
        <v>28</v>
      </c>
      <c r="DA186" s="32">
        <v>5.3518082633316402</v>
      </c>
      <c r="DB186" s="31">
        <v>5.2027409802828402</v>
      </c>
      <c r="DC186" s="32" t="s">
        <v>28</v>
      </c>
      <c r="DD186" s="32">
        <v>5.2027409802828402</v>
      </c>
      <c r="DE186" s="31">
        <v>5.0629735132856899</v>
      </c>
      <c r="DF186" s="32" t="s">
        <v>28</v>
      </c>
      <c r="DG186" s="32">
        <v>5.0629735132856899</v>
      </c>
      <c r="DH186" s="31">
        <v>4.8118220685964097</v>
      </c>
      <c r="DI186" s="32" t="s">
        <v>28</v>
      </c>
      <c r="DJ186" s="32">
        <v>4.8118220685964097</v>
      </c>
      <c r="DK186" s="31">
        <v>4.55068652386234</v>
      </c>
      <c r="DL186" s="32" t="s">
        <v>28</v>
      </c>
      <c r="DM186" s="32">
        <v>4.55068652386234</v>
      </c>
      <c r="DN186" s="31">
        <v>4.3476847428758303</v>
      </c>
      <c r="DO186" s="32" t="s">
        <v>28</v>
      </c>
      <c r="DP186" s="32">
        <v>4.3476847428758303</v>
      </c>
      <c r="DQ186" s="31">
        <v>4.1501450142412297</v>
      </c>
      <c r="DR186" s="32" t="s">
        <v>28</v>
      </c>
      <c r="DS186" s="32">
        <v>4.1501450142412297</v>
      </c>
      <c r="DT186" s="31">
        <v>3.84832008809409</v>
      </c>
      <c r="DU186" s="32" t="s">
        <v>28</v>
      </c>
      <c r="DV186" s="32">
        <v>3.84832008809409</v>
      </c>
    </row>
    <row r="187" spans="1:126" x14ac:dyDescent="0.2">
      <c r="A187" s="30" t="s">
        <v>5</v>
      </c>
      <c r="B187">
        <v>184</v>
      </c>
      <c r="C187" s="37">
        <v>47</v>
      </c>
      <c r="D187" s="70">
        <v>2.2429232404546302</v>
      </c>
      <c r="E187" s="70" t="s">
        <v>28</v>
      </c>
      <c r="F187" s="70">
        <v>2.2429232404546302</v>
      </c>
      <c r="G187" s="32">
        <v>2.2805980498016001</v>
      </c>
      <c r="H187" s="32" t="s">
        <v>28</v>
      </c>
      <c r="I187" s="32">
        <v>2.2805980498016001</v>
      </c>
      <c r="J187" s="31">
        <v>2.30688656436985</v>
      </c>
      <c r="K187" s="32" t="s">
        <v>28</v>
      </c>
      <c r="L187" s="32">
        <v>2.30688656436985</v>
      </c>
      <c r="M187" s="31">
        <v>2.34847461710131</v>
      </c>
      <c r="N187" s="32" t="s">
        <v>28</v>
      </c>
      <c r="O187" s="32">
        <v>2.34847461710131</v>
      </c>
      <c r="P187" s="31">
        <v>2.3845892214864</v>
      </c>
      <c r="Q187" s="32" t="s">
        <v>28</v>
      </c>
      <c r="R187" s="32">
        <v>2.3845892214864</v>
      </c>
      <c r="S187" s="31">
        <v>2.4028841015983802</v>
      </c>
      <c r="T187" s="32" t="s">
        <v>28</v>
      </c>
      <c r="U187" s="32">
        <v>2.4028841015983802</v>
      </c>
      <c r="V187" s="31">
        <v>2.4043632888349098</v>
      </c>
      <c r="W187" s="32" t="s">
        <v>28</v>
      </c>
      <c r="X187" s="32">
        <v>2.4043632888349098</v>
      </c>
      <c r="Y187" s="31">
        <v>2.4209544666170499</v>
      </c>
      <c r="Z187" s="32" t="s">
        <v>28</v>
      </c>
      <c r="AA187" s="32">
        <v>2.4209544666170499</v>
      </c>
      <c r="AB187" s="31">
        <v>2.4354769203807898</v>
      </c>
      <c r="AC187" s="32" t="s">
        <v>28</v>
      </c>
      <c r="AD187" s="32">
        <v>2.4354769203807898</v>
      </c>
      <c r="AE187" s="31">
        <v>2.4518923637715901</v>
      </c>
      <c r="AF187" s="32" t="s">
        <v>28</v>
      </c>
      <c r="AG187" s="32">
        <v>2.4518923637715901</v>
      </c>
      <c r="AH187" s="31">
        <v>2.49747937482267</v>
      </c>
      <c r="AI187" s="32" t="s">
        <v>28</v>
      </c>
      <c r="AJ187" s="32">
        <v>2.49747937482267</v>
      </c>
      <c r="AK187" s="31">
        <v>2.5326478755187498</v>
      </c>
      <c r="AL187" s="32" t="s">
        <v>28</v>
      </c>
      <c r="AM187" s="32">
        <v>2.5326478755187498</v>
      </c>
      <c r="AN187" s="31">
        <v>2.5457467532225602</v>
      </c>
      <c r="AO187" s="32" t="s">
        <v>28</v>
      </c>
      <c r="AP187" s="32">
        <v>2.5457467532225602</v>
      </c>
      <c r="AQ187" s="31">
        <v>2.5539496993530602</v>
      </c>
      <c r="AR187" s="32" t="s">
        <v>28</v>
      </c>
      <c r="AS187" s="32">
        <v>2.5539496993530602</v>
      </c>
      <c r="AT187" s="31">
        <v>2.5694240348121</v>
      </c>
      <c r="AU187" s="32" t="s">
        <v>28</v>
      </c>
      <c r="AV187" s="32">
        <v>2.5694240348121</v>
      </c>
      <c r="AW187" s="31">
        <v>2.6215135015047499</v>
      </c>
      <c r="AX187" s="32" t="s">
        <v>28</v>
      </c>
      <c r="AY187" s="32">
        <v>2.6215135015047499</v>
      </c>
      <c r="AZ187" s="31">
        <v>2.63118914297258</v>
      </c>
      <c r="BA187" s="32" t="s">
        <v>28</v>
      </c>
      <c r="BB187" s="32">
        <v>2.63118914297258</v>
      </c>
      <c r="BC187" s="31">
        <v>2.65268141974461</v>
      </c>
      <c r="BD187" s="32" t="s">
        <v>28</v>
      </c>
      <c r="BE187" s="32">
        <v>2.65268141974461</v>
      </c>
      <c r="BF187" s="31">
        <v>2.6829086642934201</v>
      </c>
      <c r="BG187" s="32" t="s">
        <v>28</v>
      </c>
      <c r="BH187" s="32">
        <v>2.6829086642934201</v>
      </c>
      <c r="BI187" s="31">
        <v>2.7033410822138602</v>
      </c>
      <c r="BJ187" s="32" t="s">
        <v>28</v>
      </c>
      <c r="BK187" s="32">
        <v>2.7033410822138602</v>
      </c>
      <c r="BL187" s="31">
        <v>2.6843493694511</v>
      </c>
      <c r="BM187" s="32" t="s">
        <v>28</v>
      </c>
      <c r="BN187" s="32">
        <v>2.6843493694511</v>
      </c>
      <c r="BO187" s="31">
        <v>2.6601919792014099</v>
      </c>
      <c r="BP187" s="32" t="s">
        <v>28</v>
      </c>
      <c r="BQ187" s="32">
        <v>2.6601919792014099</v>
      </c>
      <c r="BR187" s="31">
        <v>2.6631203864587998</v>
      </c>
      <c r="BS187" s="32" t="s">
        <v>28</v>
      </c>
      <c r="BT187" s="32">
        <v>2.6631203864587998</v>
      </c>
      <c r="BU187" s="31">
        <v>2.6528589150694102</v>
      </c>
      <c r="BV187" s="32" t="s">
        <v>28</v>
      </c>
      <c r="BW187" s="32">
        <v>2.6528589150694102</v>
      </c>
      <c r="BX187" s="31">
        <v>2.6988475099807498</v>
      </c>
      <c r="BY187" s="32" t="s">
        <v>28</v>
      </c>
      <c r="BZ187" s="32">
        <v>2.6988475099807498</v>
      </c>
      <c r="CA187" s="31">
        <v>2.7326445962183201</v>
      </c>
      <c r="CB187" s="32" t="s">
        <v>28</v>
      </c>
      <c r="CC187" s="32">
        <v>2.7326445962183201</v>
      </c>
      <c r="CD187" s="31">
        <v>2.6871225210013798</v>
      </c>
      <c r="CE187" s="32" t="s">
        <v>28</v>
      </c>
      <c r="CF187" s="32">
        <v>2.6871225210013798</v>
      </c>
      <c r="CG187" s="31">
        <v>2.7063842397386</v>
      </c>
      <c r="CH187" s="32" t="s">
        <v>28</v>
      </c>
      <c r="CI187" s="32">
        <v>2.7063842397386</v>
      </c>
      <c r="CJ187" s="31">
        <v>2.67679019213884</v>
      </c>
      <c r="CK187" s="32" t="s">
        <v>28</v>
      </c>
      <c r="CL187" s="32">
        <v>2.67679019213884</v>
      </c>
      <c r="CM187" s="31">
        <v>2.7107434899248801</v>
      </c>
      <c r="CN187" s="32" t="s">
        <v>28</v>
      </c>
      <c r="CO187" s="32">
        <v>2.7107434899248801</v>
      </c>
      <c r="CP187" s="31">
        <v>2.60051150489481</v>
      </c>
      <c r="CQ187" s="32" t="s">
        <v>28</v>
      </c>
      <c r="CR187" s="32">
        <v>2.60051150489481</v>
      </c>
      <c r="CS187" s="31">
        <v>2.6118263872498302</v>
      </c>
      <c r="CT187" s="32" t="s">
        <v>28</v>
      </c>
      <c r="CU187" s="32">
        <v>2.6118263872498302</v>
      </c>
      <c r="CV187" s="31">
        <v>2.5456979419560799</v>
      </c>
      <c r="CW187" s="32" t="s">
        <v>28</v>
      </c>
      <c r="CX187" s="32">
        <v>2.5456979419560799</v>
      </c>
      <c r="CY187" s="31">
        <v>2.55221494080235</v>
      </c>
      <c r="CZ187" s="32" t="s">
        <v>28</v>
      </c>
      <c r="DA187" s="32">
        <v>2.55221494080235</v>
      </c>
      <c r="DB187" s="31">
        <v>2.4909564468223602</v>
      </c>
      <c r="DC187" s="32" t="s">
        <v>28</v>
      </c>
      <c r="DD187" s="32">
        <v>2.4909564468223602</v>
      </c>
      <c r="DE187" s="31">
        <v>2.42214001971454</v>
      </c>
      <c r="DF187" s="32" t="s">
        <v>28</v>
      </c>
      <c r="DG187" s="32">
        <v>2.42214001971454</v>
      </c>
      <c r="DH187" s="31">
        <v>2.3483555175739999</v>
      </c>
      <c r="DI187" s="32" t="s">
        <v>28</v>
      </c>
      <c r="DJ187" s="32">
        <v>2.3483555175739999</v>
      </c>
      <c r="DK187" s="31">
        <v>2.2389112586900599</v>
      </c>
      <c r="DL187" s="32" t="s">
        <v>28</v>
      </c>
      <c r="DM187" s="32">
        <v>2.2389112586900599</v>
      </c>
      <c r="DN187" s="31">
        <v>2.11329284953923</v>
      </c>
      <c r="DO187" s="32" t="s">
        <v>28</v>
      </c>
      <c r="DP187" s="32">
        <v>2.11329284953923</v>
      </c>
      <c r="DQ187" s="31">
        <v>1.89136196835453</v>
      </c>
      <c r="DR187" s="32" t="s">
        <v>28</v>
      </c>
      <c r="DS187" s="32">
        <v>1.89136196835453</v>
      </c>
      <c r="DT187" s="31">
        <v>1.7051371730970999</v>
      </c>
      <c r="DU187" s="32" t="s">
        <v>28</v>
      </c>
      <c r="DV187" s="32">
        <v>1.7051371730970999</v>
      </c>
    </row>
    <row r="188" spans="1:126" x14ac:dyDescent="0.2">
      <c r="A188" s="30" t="s">
        <v>5</v>
      </c>
      <c r="B188">
        <v>185</v>
      </c>
      <c r="C188" s="37">
        <v>48</v>
      </c>
      <c r="D188" s="70">
        <v>9.5688672947423097</v>
      </c>
      <c r="E188" s="70" t="s">
        <v>28</v>
      </c>
      <c r="F188" s="70">
        <v>9.5688672947423097</v>
      </c>
      <c r="G188" s="32">
        <v>9.6125035681444295</v>
      </c>
      <c r="H188" s="32" t="s">
        <v>28</v>
      </c>
      <c r="I188" s="32">
        <v>9.6125035681444295</v>
      </c>
      <c r="J188" s="31">
        <v>9.6164880825250698</v>
      </c>
      <c r="K188" s="32" t="s">
        <v>28</v>
      </c>
      <c r="L188" s="32">
        <v>9.6164880825250698</v>
      </c>
      <c r="M188" s="31">
        <v>9.6497887623837606</v>
      </c>
      <c r="N188" s="32" t="s">
        <v>28</v>
      </c>
      <c r="O188" s="32">
        <v>9.6497887623837606</v>
      </c>
      <c r="P188" s="31">
        <v>9.6712206078070704</v>
      </c>
      <c r="Q188" s="32" t="s">
        <v>28</v>
      </c>
      <c r="R188" s="32">
        <v>9.6712206078070704</v>
      </c>
      <c r="S188" s="31">
        <v>9.7039620446655501</v>
      </c>
      <c r="T188" s="32" t="s">
        <v>28</v>
      </c>
      <c r="U188" s="32">
        <v>9.7039620446655501</v>
      </c>
      <c r="V188" s="31">
        <v>9.7163147198049309</v>
      </c>
      <c r="W188" s="32" t="s">
        <v>28</v>
      </c>
      <c r="X188" s="32">
        <v>9.7163147198049309</v>
      </c>
      <c r="Y188" s="31">
        <v>9.7366851366873401</v>
      </c>
      <c r="Z188" s="32" t="s">
        <v>28</v>
      </c>
      <c r="AA188" s="32">
        <v>9.7366851366873401</v>
      </c>
      <c r="AB188" s="31">
        <v>9.7527522444985397</v>
      </c>
      <c r="AC188" s="32" t="s">
        <v>28</v>
      </c>
      <c r="AD188" s="32">
        <v>9.7527522444985397</v>
      </c>
      <c r="AE188" s="31">
        <v>9.7622893961106492</v>
      </c>
      <c r="AF188" s="32" t="s">
        <v>28</v>
      </c>
      <c r="AG188" s="32">
        <v>9.7622893961106492</v>
      </c>
      <c r="AH188" s="31">
        <v>9.7920891188545305</v>
      </c>
      <c r="AI188" s="32" t="s">
        <v>28</v>
      </c>
      <c r="AJ188" s="32">
        <v>9.7920891188545305</v>
      </c>
      <c r="AK188" s="31">
        <v>9.8133169859168703</v>
      </c>
      <c r="AL188" s="32" t="s">
        <v>28</v>
      </c>
      <c r="AM188" s="32">
        <v>9.8133169859168703</v>
      </c>
      <c r="AN188" s="31">
        <v>9.8167246451877901</v>
      </c>
      <c r="AO188" s="32" t="s">
        <v>28</v>
      </c>
      <c r="AP188" s="32">
        <v>9.8167246451877901</v>
      </c>
      <c r="AQ188" s="31">
        <v>9.8233610546680001</v>
      </c>
      <c r="AR188" s="32" t="s">
        <v>28</v>
      </c>
      <c r="AS188" s="32">
        <v>9.8233610546680001</v>
      </c>
      <c r="AT188" s="31">
        <v>9.8429421252217999</v>
      </c>
      <c r="AU188" s="32" t="s">
        <v>28</v>
      </c>
      <c r="AV188" s="32">
        <v>9.8429421252217999</v>
      </c>
      <c r="AW188" s="31">
        <v>9.8525895965482597</v>
      </c>
      <c r="AX188" s="32" t="s">
        <v>28</v>
      </c>
      <c r="AY188" s="32">
        <v>9.8525895965482597</v>
      </c>
      <c r="AZ188" s="31">
        <v>9.8647695066594707</v>
      </c>
      <c r="BA188" s="32" t="s">
        <v>28</v>
      </c>
      <c r="BB188" s="32">
        <v>9.8647695066594707</v>
      </c>
      <c r="BC188" s="31">
        <v>9.89360792587917</v>
      </c>
      <c r="BD188" s="32" t="s">
        <v>28</v>
      </c>
      <c r="BE188" s="32">
        <v>9.89360792587917</v>
      </c>
      <c r="BF188" s="31">
        <v>9.9144545294333799</v>
      </c>
      <c r="BG188" s="32" t="s">
        <v>28</v>
      </c>
      <c r="BH188" s="32">
        <v>9.9144545294333799</v>
      </c>
      <c r="BI188" s="31">
        <v>9.9419526127421491</v>
      </c>
      <c r="BJ188" s="32" t="s">
        <v>28</v>
      </c>
      <c r="BK188" s="32">
        <v>9.9419526127421491</v>
      </c>
      <c r="BL188" s="31">
        <v>9.96072730052963</v>
      </c>
      <c r="BM188" s="32" t="s">
        <v>28</v>
      </c>
      <c r="BN188" s="32">
        <v>9.96072730052963</v>
      </c>
      <c r="BO188" s="31">
        <v>9.9652957955240709</v>
      </c>
      <c r="BP188" s="32" t="s">
        <v>28</v>
      </c>
      <c r="BQ188" s="32">
        <v>9.9652957955240709</v>
      </c>
      <c r="BR188" s="31">
        <v>9.9743217206375707</v>
      </c>
      <c r="BS188" s="32" t="s">
        <v>28</v>
      </c>
      <c r="BT188" s="32">
        <v>9.9743217206375707</v>
      </c>
      <c r="BU188" s="31">
        <v>9.9833827981356098</v>
      </c>
      <c r="BV188" s="32" t="s">
        <v>28</v>
      </c>
      <c r="BW188" s="32">
        <v>9.9833827981356098</v>
      </c>
      <c r="BX188" s="31">
        <v>9.9213442056704899</v>
      </c>
      <c r="BY188" s="32" t="s">
        <v>28</v>
      </c>
      <c r="BZ188" s="32">
        <v>9.9213442056704899</v>
      </c>
      <c r="CA188" s="31">
        <v>9.8870464844059107</v>
      </c>
      <c r="CB188" s="32" t="s">
        <v>28</v>
      </c>
      <c r="CC188" s="32">
        <v>9.8870464844059107</v>
      </c>
      <c r="CD188" s="31">
        <v>9.8143740721889703</v>
      </c>
      <c r="CE188" s="32" t="s">
        <v>28</v>
      </c>
      <c r="CF188" s="32">
        <v>9.8143740721889703</v>
      </c>
      <c r="CG188" s="31">
        <v>9.7697784284041003</v>
      </c>
      <c r="CH188" s="32" t="s">
        <v>28</v>
      </c>
      <c r="CI188" s="32">
        <v>9.7697784284041003</v>
      </c>
      <c r="CJ188" s="31">
        <v>9.65542822081213</v>
      </c>
      <c r="CK188" s="32" t="s">
        <v>28</v>
      </c>
      <c r="CL188" s="32">
        <v>9.65542822081213</v>
      </c>
      <c r="CM188" s="31">
        <v>9.5708649378767898</v>
      </c>
      <c r="CN188" s="32" t="s">
        <v>28</v>
      </c>
      <c r="CO188" s="32">
        <v>9.5708649378767898</v>
      </c>
      <c r="CP188" s="31">
        <v>9.4408083941274494</v>
      </c>
      <c r="CQ188" s="32" t="s">
        <v>28</v>
      </c>
      <c r="CR188" s="32">
        <v>9.4408083941274494</v>
      </c>
      <c r="CS188" s="31">
        <v>9.38122407776941</v>
      </c>
      <c r="CT188" s="32" t="s">
        <v>28</v>
      </c>
      <c r="CU188" s="32">
        <v>9.38122407776941</v>
      </c>
      <c r="CV188" s="31">
        <v>9.3176202721917907</v>
      </c>
      <c r="CW188" s="32" t="s">
        <v>28</v>
      </c>
      <c r="CX188" s="32">
        <v>9.3176202721917907</v>
      </c>
      <c r="CY188" s="31">
        <v>9.1908743295551201</v>
      </c>
      <c r="CZ188" s="32" t="s">
        <v>28</v>
      </c>
      <c r="DA188" s="32">
        <v>9.1908743295551201</v>
      </c>
      <c r="DB188" s="31">
        <v>9.0092196307746004</v>
      </c>
      <c r="DC188" s="32" t="s">
        <v>28</v>
      </c>
      <c r="DD188" s="32">
        <v>9.0092196307746004</v>
      </c>
      <c r="DE188" s="31">
        <v>8.7926642864084297</v>
      </c>
      <c r="DF188" s="32" t="s">
        <v>28</v>
      </c>
      <c r="DG188" s="32">
        <v>8.7926642864084297</v>
      </c>
      <c r="DH188" s="31">
        <v>8.5497687708544508</v>
      </c>
      <c r="DI188" s="32" t="s">
        <v>28</v>
      </c>
      <c r="DJ188" s="32">
        <v>8.5497687708544508</v>
      </c>
      <c r="DK188" s="31">
        <v>8.39094602808483</v>
      </c>
      <c r="DL188" s="32" t="s">
        <v>28</v>
      </c>
      <c r="DM188" s="32">
        <v>8.39094602808483</v>
      </c>
      <c r="DN188" s="31">
        <v>7.7869940025982398</v>
      </c>
      <c r="DO188" s="32" t="s">
        <v>28</v>
      </c>
      <c r="DP188" s="32">
        <v>7.7869940025982398</v>
      </c>
      <c r="DQ188" s="31">
        <v>7.6029558228629996</v>
      </c>
      <c r="DR188" s="32" t="s">
        <v>28</v>
      </c>
      <c r="DS188" s="32">
        <v>7.6029558228629996</v>
      </c>
      <c r="DT188" s="31">
        <v>7.2958822466308204</v>
      </c>
      <c r="DU188" s="32" t="s">
        <v>28</v>
      </c>
      <c r="DV188" s="32">
        <v>7.2958822466308204</v>
      </c>
    </row>
    <row r="189" spans="1:126" x14ac:dyDescent="0.2">
      <c r="A189" s="30" t="s">
        <v>5</v>
      </c>
      <c r="B189">
        <v>186</v>
      </c>
      <c r="C189" s="37">
        <v>49</v>
      </c>
      <c r="D189" s="70">
        <v>7.9949860773097496</v>
      </c>
      <c r="E189" s="70" t="s">
        <v>28</v>
      </c>
      <c r="F189" s="70">
        <v>7.9949860773097496</v>
      </c>
      <c r="G189" s="32">
        <v>7.9949860773097496</v>
      </c>
      <c r="H189" s="32" t="s">
        <v>28</v>
      </c>
      <c r="I189" s="32">
        <v>7.9949860773097496</v>
      </c>
      <c r="J189" s="31">
        <v>7.9949860773097496</v>
      </c>
      <c r="K189" s="32" t="s">
        <v>28</v>
      </c>
      <c r="L189" s="32">
        <v>7.9949860773097496</v>
      </c>
      <c r="M189" s="31">
        <v>7.9949860773097496</v>
      </c>
      <c r="N189" s="32" t="s">
        <v>28</v>
      </c>
      <c r="O189" s="32">
        <v>7.9949860773097496</v>
      </c>
      <c r="P189" s="31">
        <v>7.9949860773097496</v>
      </c>
      <c r="Q189" s="32" t="s">
        <v>28</v>
      </c>
      <c r="R189" s="32">
        <v>7.9949860773097496</v>
      </c>
      <c r="S189" s="31">
        <v>7.9949860773097496</v>
      </c>
      <c r="T189" s="32" t="s">
        <v>28</v>
      </c>
      <c r="U189" s="32">
        <v>7.9949860773097496</v>
      </c>
      <c r="V189" s="31">
        <v>8.0030977831682808</v>
      </c>
      <c r="W189" s="32" t="s">
        <v>28</v>
      </c>
      <c r="X189" s="32">
        <v>8.0030977831682808</v>
      </c>
      <c r="Y189" s="31">
        <v>8.0030977831682808</v>
      </c>
      <c r="Z189" s="32" t="s">
        <v>28</v>
      </c>
      <c r="AA189" s="32">
        <v>8.0030977831682808</v>
      </c>
      <c r="AB189" s="31">
        <v>8.0030977831682808</v>
      </c>
      <c r="AC189" s="32" t="s">
        <v>28</v>
      </c>
      <c r="AD189" s="32">
        <v>8.0030977831682808</v>
      </c>
      <c r="AE189" s="31">
        <v>8.0030977831682808</v>
      </c>
      <c r="AF189" s="32" t="s">
        <v>28</v>
      </c>
      <c r="AG189" s="32">
        <v>8.0030977831682808</v>
      </c>
      <c r="AH189" s="31">
        <v>8.0030977831682808</v>
      </c>
      <c r="AI189" s="32" t="s">
        <v>28</v>
      </c>
      <c r="AJ189" s="32">
        <v>8.0030977831682808</v>
      </c>
      <c r="AK189" s="31">
        <v>8.0030977831682808</v>
      </c>
      <c r="AL189" s="32" t="s">
        <v>28</v>
      </c>
      <c r="AM189" s="32">
        <v>8.0030977831682808</v>
      </c>
      <c r="AN189" s="31">
        <v>8.0030977831682808</v>
      </c>
      <c r="AO189" s="32" t="s">
        <v>28</v>
      </c>
      <c r="AP189" s="32">
        <v>8.0030977831682808</v>
      </c>
      <c r="AQ189" s="31">
        <v>8.0049619831223104</v>
      </c>
      <c r="AR189" s="32" t="s">
        <v>28</v>
      </c>
      <c r="AS189" s="32">
        <v>8.0049619831223104</v>
      </c>
      <c r="AT189" s="31">
        <v>8.0058477928197505</v>
      </c>
      <c r="AU189" s="32" t="s">
        <v>28</v>
      </c>
      <c r="AV189" s="32">
        <v>8.0058477928197505</v>
      </c>
      <c r="AW189" s="31">
        <v>8.0058477928197505</v>
      </c>
      <c r="AX189" s="32" t="s">
        <v>28</v>
      </c>
      <c r="AY189" s="32">
        <v>8.0058477928197505</v>
      </c>
      <c r="AZ189" s="31">
        <v>8.0058477928197505</v>
      </c>
      <c r="BA189" s="32" t="s">
        <v>28</v>
      </c>
      <c r="BB189" s="32">
        <v>8.0058477928197505</v>
      </c>
      <c r="BC189" s="31">
        <v>8.0119619634725296</v>
      </c>
      <c r="BD189" s="32" t="s">
        <v>28</v>
      </c>
      <c r="BE189" s="32">
        <v>8.0119619634725296</v>
      </c>
      <c r="BF189" s="31">
        <v>8.0192109735158095</v>
      </c>
      <c r="BG189" s="32" t="s">
        <v>28</v>
      </c>
      <c r="BH189" s="32">
        <v>8.0192109735158095</v>
      </c>
      <c r="BI189" s="31">
        <v>8.0259218819557905</v>
      </c>
      <c r="BJ189" s="32" t="s">
        <v>28</v>
      </c>
      <c r="BK189" s="32">
        <v>8.0259218819557905</v>
      </c>
      <c r="BL189" s="31">
        <v>8.0270428638812099</v>
      </c>
      <c r="BM189" s="32" t="s">
        <v>28</v>
      </c>
      <c r="BN189" s="32">
        <v>8.0270428638812099</v>
      </c>
      <c r="BO189" s="31">
        <v>8.0317677988174907</v>
      </c>
      <c r="BP189" s="32" t="s">
        <v>28</v>
      </c>
      <c r="BQ189" s="32">
        <v>8.0317677988174907</v>
      </c>
      <c r="BR189" s="31">
        <v>8.0353127399946196</v>
      </c>
      <c r="BS189" s="32" t="s">
        <v>28</v>
      </c>
      <c r="BT189" s="32">
        <v>8.0353127399946196</v>
      </c>
      <c r="BU189" s="31">
        <v>8.0467550509447001</v>
      </c>
      <c r="BV189" s="32" t="s">
        <v>28</v>
      </c>
      <c r="BW189" s="32">
        <v>8.0467550509447001</v>
      </c>
      <c r="BX189" s="31">
        <v>8.0493725129479508</v>
      </c>
      <c r="BY189" s="32" t="s">
        <v>28</v>
      </c>
      <c r="BZ189" s="32">
        <v>8.0493725129479508</v>
      </c>
      <c r="CA189" s="31">
        <v>8.0493725129479508</v>
      </c>
      <c r="CB189" s="32" t="s">
        <v>28</v>
      </c>
      <c r="CC189" s="32">
        <v>8.0493725129479508</v>
      </c>
      <c r="CD189" s="31">
        <v>8.0522768357156806</v>
      </c>
      <c r="CE189" s="32" t="s">
        <v>28</v>
      </c>
      <c r="CF189" s="32">
        <v>8.0522768357156806</v>
      </c>
      <c r="CG189" s="31">
        <v>8.0554261277306001</v>
      </c>
      <c r="CH189" s="32" t="s">
        <v>28</v>
      </c>
      <c r="CI189" s="32">
        <v>8.0554261277306001</v>
      </c>
      <c r="CJ189" s="31">
        <v>8.0681864693628693</v>
      </c>
      <c r="CK189" s="32" t="s">
        <v>28</v>
      </c>
      <c r="CL189" s="32">
        <v>8.0681864693628693</v>
      </c>
      <c r="CM189" s="31">
        <v>8.0719698489895393</v>
      </c>
      <c r="CN189" s="32" t="s">
        <v>28</v>
      </c>
      <c r="CO189" s="32">
        <v>8.0719698489895393</v>
      </c>
      <c r="CP189" s="31">
        <v>8.0477454797686701</v>
      </c>
      <c r="CQ189" s="32" t="s">
        <v>28</v>
      </c>
      <c r="CR189" s="32">
        <v>8.0477454797686701</v>
      </c>
      <c r="CS189" s="31">
        <v>8.0407254771337406</v>
      </c>
      <c r="CT189" s="32" t="s">
        <v>28</v>
      </c>
      <c r="CU189" s="32">
        <v>8.0407254771337406</v>
      </c>
      <c r="CV189" s="31">
        <v>8.0410950801459098</v>
      </c>
      <c r="CW189" s="32" t="s">
        <v>28</v>
      </c>
      <c r="CX189" s="32">
        <v>8.0410950801459098</v>
      </c>
      <c r="CY189" s="31">
        <v>8.0200989148401707</v>
      </c>
      <c r="CZ189" s="32" t="s">
        <v>28</v>
      </c>
      <c r="DA189" s="32">
        <v>8.0200989148401707</v>
      </c>
      <c r="DB189" s="31">
        <v>7.9907949597302999</v>
      </c>
      <c r="DC189" s="32" t="s">
        <v>28</v>
      </c>
      <c r="DD189" s="32">
        <v>7.9907949597302999</v>
      </c>
      <c r="DE189" s="31">
        <v>7.9879715844911301</v>
      </c>
      <c r="DF189" s="32" t="s">
        <v>28</v>
      </c>
      <c r="DG189" s="32">
        <v>7.9879715844911301</v>
      </c>
      <c r="DH189" s="31">
        <v>7.9677662317994402</v>
      </c>
      <c r="DI189" s="32" t="s">
        <v>28</v>
      </c>
      <c r="DJ189" s="32">
        <v>7.9677662317994402</v>
      </c>
      <c r="DK189" s="31">
        <v>7.9204244462276296</v>
      </c>
      <c r="DL189" s="32" t="s">
        <v>28</v>
      </c>
      <c r="DM189" s="32">
        <v>7.9204244462276296</v>
      </c>
      <c r="DN189" s="31">
        <v>7.8980391793111702</v>
      </c>
      <c r="DO189" s="32" t="s">
        <v>28</v>
      </c>
      <c r="DP189" s="32">
        <v>7.8980391793111702</v>
      </c>
      <c r="DQ189" s="31">
        <v>7.8797140932731198</v>
      </c>
      <c r="DR189" s="32" t="s">
        <v>28</v>
      </c>
      <c r="DS189" s="32">
        <v>7.8797140932731198</v>
      </c>
      <c r="DT189" s="31">
        <v>7.88014447975051</v>
      </c>
      <c r="DU189" s="32" t="s">
        <v>28</v>
      </c>
      <c r="DV189" s="32">
        <v>7.88014447975051</v>
      </c>
    </row>
    <row r="190" spans="1:126" x14ac:dyDescent="0.2">
      <c r="A190" s="30" t="s">
        <v>5</v>
      </c>
      <c r="B190">
        <v>187</v>
      </c>
      <c r="C190" s="37">
        <v>50</v>
      </c>
      <c r="D190" s="70">
        <v>3.9669469151890402</v>
      </c>
      <c r="E190" s="70" t="s">
        <v>28</v>
      </c>
      <c r="F190" s="70">
        <v>3.9669469151890402</v>
      </c>
      <c r="G190" s="32">
        <v>3.9963976783750801</v>
      </c>
      <c r="H190" s="32" t="s">
        <v>28</v>
      </c>
      <c r="I190" s="32">
        <v>3.9963976783750801</v>
      </c>
      <c r="J190" s="31">
        <v>4.0181412296633603</v>
      </c>
      <c r="K190" s="32" t="s">
        <v>28</v>
      </c>
      <c r="L190" s="32">
        <v>4.0181412296633603</v>
      </c>
      <c r="M190" s="31">
        <v>4.0380200845537404</v>
      </c>
      <c r="N190" s="32" t="s">
        <v>28</v>
      </c>
      <c r="O190" s="32">
        <v>4.0380200845537404</v>
      </c>
      <c r="P190" s="31">
        <v>4.0515740601420402</v>
      </c>
      <c r="Q190" s="32" t="s">
        <v>28</v>
      </c>
      <c r="R190" s="32">
        <v>4.0515740601420402</v>
      </c>
      <c r="S190" s="31">
        <v>4.05873139844973</v>
      </c>
      <c r="T190" s="32" t="s">
        <v>28</v>
      </c>
      <c r="U190" s="32">
        <v>4.05873139844973</v>
      </c>
      <c r="V190" s="31">
        <v>4.0761655663659297</v>
      </c>
      <c r="W190" s="32" t="s">
        <v>28</v>
      </c>
      <c r="X190" s="32">
        <v>4.0761655663659297</v>
      </c>
      <c r="Y190" s="31">
        <v>4.0782515970658499</v>
      </c>
      <c r="Z190" s="32" t="s">
        <v>28</v>
      </c>
      <c r="AA190" s="32">
        <v>4.0782515970658499</v>
      </c>
      <c r="AB190" s="31">
        <v>4.0837806736093096</v>
      </c>
      <c r="AC190" s="32" t="s">
        <v>28</v>
      </c>
      <c r="AD190" s="32">
        <v>4.0837806736093096</v>
      </c>
      <c r="AE190" s="31">
        <v>4.0868007482164401</v>
      </c>
      <c r="AF190" s="32" t="s">
        <v>28</v>
      </c>
      <c r="AG190" s="32">
        <v>4.0868007482164401</v>
      </c>
      <c r="AH190" s="31">
        <v>4.0909111550912503</v>
      </c>
      <c r="AI190" s="32" t="s">
        <v>28</v>
      </c>
      <c r="AJ190" s="32">
        <v>4.0909111550912503</v>
      </c>
      <c r="AK190" s="31">
        <v>4.1008685141810597</v>
      </c>
      <c r="AL190" s="32" t="s">
        <v>28</v>
      </c>
      <c r="AM190" s="32">
        <v>4.1008685141810597</v>
      </c>
      <c r="AN190" s="31">
        <v>4.1122284906345197</v>
      </c>
      <c r="AO190" s="32" t="s">
        <v>28</v>
      </c>
      <c r="AP190" s="32">
        <v>4.1122284906345197</v>
      </c>
      <c r="AQ190" s="31">
        <v>4.1138119908175304</v>
      </c>
      <c r="AR190" s="32" t="s">
        <v>28</v>
      </c>
      <c r="AS190" s="32">
        <v>4.1138119908175304</v>
      </c>
      <c r="AT190" s="31">
        <v>4.1154292464677198</v>
      </c>
      <c r="AU190" s="32" t="s">
        <v>28</v>
      </c>
      <c r="AV190" s="32">
        <v>4.1154292464677198</v>
      </c>
      <c r="AW190" s="31">
        <v>4.1164233954718297</v>
      </c>
      <c r="AX190" s="32" t="s">
        <v>28</v>
      </c>
      <c r="AY190" s="32">
        <v>4.1164233954718297</v>
      </c>
      <c r="AZ190" s="31">
        <v>4.1324766780410904</v>
      </c>
      <c r="BA190" s="32" t="s">
        <v>28</v>
      </c>
      <c r="BB190" s="32">
        <v>4.1324766780410904</v>
      </c>
      <c r="BC190" s="31">
        <v>4.13374084067694</v>
      </c>
      <c r="BD190" s="32" t="s">
        <v>28</v>
      </c>
      <c r="BE190" s="32">
        <v>4.13374084067694</v>
      </c>
      <c r="BF190" s="31">
        <v>4.1334109944768596</v>
      </c>
      <c r="BG190" s="32" t="s">
        <v>28</v>
      </c>
      <c r="BH190" s="32">
        <v>4.1334109944768596</v>
      </c>
      <c r="BI190" s="31">
        <v>4.1575501608884498</v>
      </c>
      <c r="BJ190" s="32" t="s">
        <v>28</v>
      </c>
      <c r="BK190" s="32">
        <v>4.1575501608884498</v>
      </c>
      <c r="BL190" s="31">
        <v>4.2289365779448502</v>
      </c>
      <c r="BM190" s="32" t="s">
        <v>28</v>
      </c>
      <c r="BN190" s="32">
        <v>4.2289365779448502</v>
      </c>
      <c r="BO190" s="31">
        <v>4.2470855518268502</v>
      </c>
      <c r="BP190" s="32" t="s">
        <v>28</v>
      </c>
      <c r="BQ190" s="32">
        <v>4.2470855518268502</v>
      </c>
      <c r="BR190" s="31">
        <v>4.2532906485551099</v>
      </c>
      <c r="BS190" s="32" t="s">
        <v>28</v>
      </c>
      <c r="BT190" s="32">
        <v>4.2532906485551099</v>
      </c>
      <c r="BU190" s="31">
        <v>4.2637699559422897</v>
      </c>
      <c r="BV190" s="32" t="s">
        <v>28</v>
      </c>
      <c r="BW190" s="32">
        <v>4.2637699559422897</v>
      </c>
      <c r="BX190" s="31">
        <v>4.2618769975981703</v>
      </c>
      <c r="BY190" s="32" t="s">
        <v>28</v>
      </c>
      <c r="BZ190" s="32">
        <v>4.2618769975981703</v>
      </c>
      <c r="CA190" s="31">
        <v>4.2843251121666102</v>
      </c>
      <c r="CB190" s="32" t="s">
        <v>28</v>
      </c>
      <c r="CC190" s="32">
        <v>4.2843251121666102</v>
      </c>
      <c r="CD190" s="31">
        <v>4.2865234697098096</v>
      </c>
      <c r="CE190" s="32" t="s">
        <v>28</v>
      </c>
      <c r="CF190" s="32">
        <v>4.2865234697098096</v>
      </c>
      <c r="CG190" s="31">
        <v>4.2843648841556101</v>
      </c>
      <c r="CH190" s="32" t="s">
        <v>28</v>
      </c>
      <c r="CI190" s="32">
        <v>4.2843648841556101</v>
      </c>
      <c r="CJ190" s="31">
        <v>4.2996007921206703</v>
      </c>
      <c r="CK190" s="32" t="s">
        <v>28</v>
      </c>
      <c r="CL190" s="32">
        <v>4.2996007921206703</v>
      </c>
      <c r="CM190" s="31">
        <v>4.2933303351895704</v>
      </c>
      <c r="CN190" s="32" t="s">
        <v>28</v>
      </c>
      <c r="CO190" s="32">
        <v>4.2933303351895704</v>
      </c>
      <c r="CP190" s="31">
        <v>4.3406695710267096</v>
      </c>
      <c r="CQ190" s="32" t="s">
        <v>28</v>
      </c>
      <c r="CR190" s="32">
        <v>4.3406695710267096</v>
      </c>
      <c r="CS190" s="31">
        <v>4.3221954635573798</v>
      </c>
      <c r="CT190" s="32" t="s">
        <v>28</v>
      </c>
      <c r="CU190" s="32">
        <v>4.3221954635573798</v>
      </c>
      <c r="CV190" s="31">
        <v>4.3270267817015897</v>
      </c>
      <c r="CW190" s="32" t="s">
        <v>28</v>
      </c>
      <c r="CX190" s="32">
        <v>4.3270267817015897</v>
      </c>
      <c r="CY190" s="31">
        <v>4.3472554517190103</v>
      </c>
      <c r="CZ190" s="32" t="s">
        <v>28</v>
      </c>
      <c r="DA190" s="32">
        <v>4.3472554517190103</v>
      </c>
      <c r="DB190" s="31">
        <v>4.37003065208284</v>
      </c>
      <c r="DC190" s="32" t="s">
        <v>28</v>
      </c>
      <c r="DD190" s="32">
        <v>4.37003065208284</v>
      </c>
      <c r="DE190" s="31">
        <v>4.3335000485700403</v>
      </c>
      <c r="DF190" s="32" t="s">
        <v>28</v>
      </c>
      <c r="DG190" s="32">
        <v>4.3335000485700403</v>
      </c>
      <c r="DH190" s="31">
        <v>4.2907627833330997</v>
      </c>
      <c r="DI190" s="32" t="s">
        <v>28</v>
      </c>
      <c r="DJ190" s="32">
        <v>4.2907627833330997</v>
      </c>
      <c r="DK190" s="31">
        <v>4.2577885780716596</v>
      </c>
      <c r="DL190" s="32" t="s">
        <v>28</v>
      </c>
      <c r="DM190" s="32">
        <v>4.2577885780716596</v>
      </c>
      <c r="DN190" s="31">
        <v>4.2313705446217602</v>
      </c>
      <c r="DO190" s="32" t="s">
        <v>28</v>
      </c>
      <c r="DP190" s="32">
        <v>4.2313705446217602</v>
      </c>
      <c r="DQ190" s="31">
        <v>4.2135772228573396</v>
      </c>
      <c r="DR190" s="32" t="s">
        <v>28</v>
      </c>
      <c r="DS190" s="32">
        <v>4.2135772228573396</v>
      </c>
      <c r="DT190" s="31">
        <v>4.1504548769695502</v>
      </c>
      <c r="DU190" s="32" t="s">
        <v>28</v>
      </c>
      <c r="DV190" s="32">
        <v>4.1504548769695502</v>
      </c>
    </row>
    <row r="191" spans="1:126" x14ac:dyDescent="0.2">
      <c r="A191" s="30" t="s">
        <v>5</v>
      </c>
      <c r="B191">
        <v>188</v>
      </c>
      <c r="C191" s="37">
        <v>51</v>
      </c>
      <c r="D191" s="70">
        <v>4.08783259138663</v>
      </c>
      <c r="E191" s="70" t="s">
        <v>28</v>
      </c>
      <c r="F191" s="70">
        <v>4.08783259138663</v>
      </c>
      <c r="G191" s="32">
        <v>4.1108822792529303</v>
      </c>
      <c r="H191" s="32" t="s">
        <v>28</v>
      </c>
      <c r="I191" s="32">
        <v>4.1108822792529303</v>
      </c>
      <c r="J191" s="31">
        <v>4.1603521361130902</v>
      </c>
      <c r="K191" s="32" t="s">
        <v>28</v>
      </c>
      <c r="L191" s="32">
        <v>4.1603521361130902</v>
      </c>
      <c r="M191" s="31">
        <v>4.2015845222312</v>
      </c>
      <c r="N191" s="32" t="s">
        <v>28</v>
      </c>
      <c r="O191" s="32">
        <v>4.2015845222312</v>
      </c>
      <c r="P191" s="31">
        <v>4.2166883249844203</v>
      </c>
      <c r="Q191" s="32" t="s">
        <v>28</v>
      </c>
      <c r="R191" s="32">
        <v>4.2166883249844203</v>
      </c>
      <c r="S191" s="31">
        <v>4.2317893865253797</v>
      </c>
      <c r="T191" s="32" t="s">
        <v>28</v>
      </c>
      <c r="U191" s="32">
        <v>4.2317893865253797</v>
      </c>
      <c r="V191" s="31">
        <v>4.2485756587910499</v>
      </c>
      <c r="W191" s="32" t="s">
        <v>28</v>
      </c>
      <c r="X191" s="32">
        <v>4.2485756587910499</v>
      </c>
      <c r="Y191" s="31">
        <v>4.2595905066402899</v>
      </c>
      <c r="Z191" s="32" t="s">
        <v>28</v>
      </c>
      <c r="AA191" s="32">
        <v>4.2595905066402899</v>
      </c>
      <c r="AB191" s="31">
        <v>4.2687887668773197</v>
      </c>
      <c r="AC191" s="32" t="s">
        <v>28</v>
      </c>
      <c r="AD191" s="32">
        <v>4.2687887668773197</v>
      </c>
      <c r="AE191" s="31">
        <v>4.2814856445108704</v>
      </c>
      <c r="AF191" s="32" t="s">
        <v>28</v>
      </c>
      <c r="AG191" s="32">
        <v>4.2814856445108704</v>
      </c>
      <c r="AH191" s="31">
        <v>4.2940718532648798</v>
      </c>
      <c r="AI191" s="32" t="s">
        <v>28</v>
      </c>
      <c r="AJ191" s="32">
        <v>4.2940718532648798</v>
      </c>
      <c r="AK191" s="31">
        <v>4.3085661582038801</v>
      </c>
      <c r="AL191" s="32" t="s">
        <v>28</v>
      </c>
      <c r="AM191" s="32">
        <v>4.3085661582038801</v>
      </c>
      <c r="AN191" s="31">
        <v>4.3257491266019397</v>
      </c>
      <c r="AO191" s="32" t="s">
        <v>28</v>
      </c>
      <c r="AP191" s="32">
        <v>4.3257491266019397</v>
      </c>
      <c r="AQ191" s="31">
        <v>4.3546324635056699</v>
      </c>
      <c r="AR191" s="32" t="s">
        <v>28</v>
      </c>
      <c r="AS191" s="32">
        <v>4.3546324635056699</v>
      </c>
      <c r="AT191" s="31">
        <v>4.3690042058316703</v>
      </c>
      <c r="AU191" s="32" t="s">
        <v>28</v>
      </c>
      <c r="AV191" s="32">
        <v>4.3690042058316703</v>
      </c>
      <c r="AW191" s="31">
        <v>4.3725478254312096</v>
      </c>
      <c r="AX191" s="32" t="s">
        <v>28</v>
      </c>
      <c r="AY191" s="32">
        <v>4.3725478254312096</v>
      </c>
      <c r="AZ191" s="31">
        <v>4.3841032739717196</v>
      </c>
      <c r="BA191" s="32" t="s">
        <v>28</v>
      </c>
      <c r="BB191" s="32">
        <v>4.3841032739717196</v>
      </c>
      <c r="BC191" s="31">
        <v>4.37922366761227</v>
      </c>
      <c r="BD191" s="32" t="s">
        <v>28</v>
      </c>
      <c r="BE191" s="32">
        <v>4.37922366761227</v>
      </c>
      <c r="BF191" s="31">
        <v>4.3576205331774798</v>
      </c>
      <c r="BG191" s="32" t="s">
        <v>28</v>
      </c>
      <c r="BH191" s="32">
        <v>4.3576205331774798</v>
      </c>
      <c r="BI191" s="31">
        <v>4.3532983622350798</v>
      </c>
      <c r="BJ191" s="32" t="s">
        <v>28</v>
      </c>
      <c r="BK191" s="32">
        <v>4.3532983622350798</v>
      </c>
      <c r="BL191" s="31">
        <v>4.3889319037883201</v>
      </c>
      <c r="BM191" s="32" t="s">
        <v>28</v>
      </c>
      <c r="BN191" s="32">
        <v>4.3889319037883201</v>
      </c>
      <c r="BO191" s="31">
        <v>4.3922545665162502</v>
      </c>
      <c r="BP191" s="32" t="s">
        <v>28</v>
      </c>
      <c r="BQ191" s="32">
        <v>4.3922545665162502</v>
      </c>
      <c r="BR191" s="31">
        <v>4.3948070923124298</v>
      </c>
      <c r="BS191" s="32" t="s">
        <v>28</v>
      </c>
      <c r="BT191" s="32">
        <v>4.3948070923124298</v>
      </c>
      <c r="BU191" s="31">
        <v>4.4054303311243599</v>
      </c>
      <c r="BV191" s="32" t="s">
        <v>28</v>
      </c>
      <c r="BW191" s="32">
        <v>4.4054303311243599</v>
      </c>
      <c r="BX191" s="31">
        <v>4.3843621861834601</v>
      </c>
      <c r="BY191" s="32" t="s">
        <v>28</v>
      </c>
      <c r="BZ191" s="32">
        <v>4.3843621861834601</v>
      </c>
      <c r="CA191" s="31">
        <v>4.4014782342516803</v>
      </c>
      <c r="CB191" s="32" t="s">
        <v>28</v>
      </c>
      <c r="CC191" s="32">
        <v>4.4014782342516803</v>
      </c>
      <c r="CD191" s="31">
        <v>4.4102851779334102</v>
      </c>
      <c r="CE191" s="32" t="s">
        <v>28</v>
      </c>
      <c r="CF191" s="32">
        <v>4.4102851779334102</v>
      </c>
      <c r="CG191" s="31">
        <v>4.38016909328738</v>
      </c>
      <c r="CH191" s="32" t="s">
        <v>28</v>
      </c>
      <c r="CI191" s="32">
        <v>4.38016909328738</v>
      </c>
      <c r="CJ191" s="31">
        <v>4.3191861263322204</v>
      </c>
      <c r="CK191" s="32" t="s">
        <v>28</v>
      </c>
      <c r="CL191" s="32">
        <v>4.3191861263322204</v>
      </c>
      <c r="CM191" s="31">
        <v>4.3073891574876502</v>
      </c>
      <c r="CN191" s="32" t="s">
        <v>28</v>
      </c>
      <c r="CO191" s="32">
        <v>4.3073891574876502</v>
      </c>
      <c r="CP191" s="31">
        <v>4.17945968248962</v>
      </c>
      <c r="CQ191" s="32" t="s">
        <v>28</v>
      </c>
      <c r="CR191" s="32">
        <v>4.17945968248962</v>
      </c>
      <c r="CS191" s="31">
        <v>4.0933627506708401</v>
      </c>
      <c r="CT191" s="32" t="s">
        <v>28</v>
      </c>
      <c r="CU191" s="32">
        <v>4.0933627506708401</v>
      </c>
      <c r="CV191" s="31">
        <v>3.96255833537534</v>
      </c>
      <c r="CW191" s="32" t="s">
        <v>28</v>
      </c>
      <c r="CX191" s="32">
        <v>3.96255833537534</v>
      </c>
      <c r="CY191" s="31">
        <v>3.7178337301303901</v>
      </c>
      <c r="CZ191" s="32" t="s">
        <v>28</v>
      </c>
      <c r="DA191" s="32">
        <v>3.7178337301303901</v>
      </c>
      <c r="DB191" s="31">
        <v>3.5686770212467098</v>
      </c>
      <c r="DC191" s="32" t="s">
        <v>28</v>
      </c>
      <c r="DD191" s="32">
        <v>3.5686770212467098</v>
      </c>
      <c r="DE191" s="31">
        <v>3.24724454393826</v>
      </c>
      <c r="DF191" s="32" t="s">
        <v>28</v>
      </c>
      <c r="DG191" s="32">
        <v>3.24724454393826</v>
      </c>
      <c r="DH191" s="31">
        <v>2.94858059327164</v>
      </c>
      <c r="DI191" s="32" t="s">
        <v>28</v>
      </c>
      <c r="DJ191" s="32">
        <v>2.94858059327164</v>
      </c>
      <c r="DK191" s="31">
        <v>2.7558091047040598</v>
      </c>
      <c r="DL191" s="32" t="s">
        <v>28</v>
      </c>
      <c r="DM191" s="32">
        <v>2.7558091047040598</v>
      </c>
      <c r="DN191" s="31">
        <v>2.5112416638779398</v>
      </c>
      <c r="DO191" s="32" t="s">
        <v>28</v>
      </c>
      <c r="DP191" s="32">
        <v>2.5112416638779398</v>
      </c>
      <c r="DQ191" s="31">
        <v>2.3194616328615698</v>
      </c>
      <c r="DR191" s="32" t="s">
        <v>28</v>
      </c>
      <c r="DS191" s="32">
        <v>2.3194616328615698</v>
      </c>
      <c r="DT191" s="31">
        <v>2.16163826405199</v>
      </c>
      <c r="DU191" s="32" t="s">
        <v>28</v>
      </c>
      <c r="DV191" s="32">
        <v>2.16163826405199</v>
      </c>
    </row>
    <row r="192" spans="1:126" x14ac:dyDescent="0.2">
      <c r="A192" s="30" t="s">
        <v>5</v>
      </c>
      <c r="B192">
        <v>189</v>
      </c>
      <c r="C192" s="37">
        <v>52</v>
      </c>
      <c r="D192" s="70">
        <v>5.0739846073498303</v>
      </c>
      <c r="E192" s="70" t="s">
        <v>28</v>
      </c>
      <c r="F192" s="70">
        <v>5.0739846073498303</v>
      </c>
      <c r="G192" s="32">
        <v>5.0976910174946797</v>
      </c>
      <c r="H192" s="32" t="s">
        <v>28</v>
      </c>
      <c r="I192" s="32">
        <v>5.0976910174946797</v>
      </c>
      <c r="J192" s="31">
        <v>5.1287031876190401</v>
      </c>
      <c r="K192" s="32" t="s">
        <v>28</v>
      </c>
      <c r="L192" s="32">
        <v>5.1287031876190401</v>
      </c>
      <c r="M192" s="31">
        <v>5.15553063865298</v>
      </c>
      <c r="N192" s="32" t="s">
        <v>28</v>
      </c>
      <c r="O192" s="32">
        <v>5.15553063865298</v>
      </c>
      <c r="P192" s="31">
        <v>5.1783470195035699</v>
      </c>
      <c r="Q192" s="32" t="s">
        <v>28</v>
      </c>
      <c r="R192" s="32">
        <v>5.1783470195035699</v>
      </c>
      <c r="S192" s="31">
        <v>5.2194927896159804</v>
      </c>
      <c r="T192" s="32" t="s">
        <v>28</v>
      </c>
      <c r="U192" s="32">
        <v>5.2194927896159804</v>
      </c>
      <c r="V192" s="31">
        <v>5.24277326027011</v>
      </c>
      <c r="W192" s="32" t="s">
        <v>28</v>
      </c>
      <c r="X192" s="32">
        <v>5.24277326027011</v>
      </c>
      <c r="Y192" s="31">
        <v>5.2445241704541399</v>
      </c>
      <c r="Z192" s="32" t="s">
        <v>28</v>
      </c>
      <c r="AA192" s="32">
        <v>5.2445241704541399</v>
      </c>
      <c r="AB192" s="31">
        <v>5.2600189487042499</v>
      </c>
      <c r="AC192" s="32" t="s">
        <v>28</v>
      </c>
      <c r="AD192" s="32">
        <v>5.2600189487042499</v>
      </c>
      <c r="AE192" s="31">
        <v>5.2708950771894401</v>
      </c>
      <c r="AF192" s="32" t="s">
        <v>28</v>
      </c>
      <c r="AG192" s="32">
        <v>5.2708950771894401</v>
      </c>
      <c r="AH192" s="31">
        <v>5.29180899036922</v>
      </c>
      <c r="AI192" s="32" t="s">
        <v>28</v>
      </c>
      <c r="AJ192" s="32">
        <v>5.29180899036922</v>
      </c>
      <c r="AK192" s="31">
        <v>5.3002705389394196</v>
      </c>
      <c r="AL192" s="32" t="s">
        <v>28</v>
      </c>
      <c r="AM192" s="32">
        <v>5.3002705389394196</v>
      </c>
      <c r="AN192" s="31">
        <v>5.3243022703545604</v>
      </c>
      <c r="AO192" s="32" t="s">
        <v>28</v>
      </c>
      <c r="AP192" s="32">
        <v>5.3243022703545604</v>
      </c>
      <c r="AQ192" s="31">
        <v>5.3737036139605099</v>
      </c>
      <c r="AR192" s="32" t="s">
        <v>28</v>
      </c>
      <c r="AS192" s="32">
        <v>5.3737036139605099</v>
      </c>
      <c r="AT192" s="31">
        <v>5.3768899474892802</v>
      </c>
      <c r="AU192" s="32" t="s">
        <v>28</v>
      </c>
      <c r="AV192" s="32">
        <v>5.3768899474892802</v>
      </c>
      <c r="AW192" s="31">
        <v>5.4125236371826402</v>
      </c>
      <c r="AX192" s="32" t="s">
        <v>28</v>
      </c>
      <c r="AY192" s="32">
        <v>5.4125236371826402</v>
      </c>
      <c r="AZ192" s="31">
        <v>5.4232534394540899</v>
      </c>
      <c r="BA192" s="32" t="s">
        <v>28</v>
      </c>
      <c r="BB192" s="32">
        <v>5.4232534394540899</v>
      </c>
      <c r="BC192" s="31">
        <v>5.4537649254592404</v>
      </c>
      <c r="BD192" s="32" t="s">
        <v>28</v>
      </c>
      <c r="BE192" s="32">
        <v>5.4537649254592404</v>
      </c>
      <c r="BF192" s="31">
        <v>5.4598943266674604</v>
      </c>
      <c r="BG192" s="32" t="s">
        <v>28</v>
      </c>
      <c r="BH192" s="32">
        <v>5.4598943266674604</v>
      </c>
      <c r="BI192" s="31">
        <v>5.4714320624377004</v>
      </c>
      <c r="BJ192" s="32" t="s">
        <v>28</v>
      </c>
      <c r="BK192" s="32">
        <v>5.4714320624377004</v>
      </c>
      <c r="BL192" s="31">
        <v>5.4980663915751498</v>
      </c>
      <c r="BM192" s="32" t="s">
        <v>28</v>
      </c>
      <c r="BN192" s="32">
        <v>5.4980663915751498</v>
      </c>
      <c r="BO192" s="31">
        <v>5.5104897245246196</v>
      </c>
      <c r="BP192" s="32" t="s">
        <v>28</v>
      </c>
      <c r="BQ192" s="32">
        <v>5.5104897245246196</v>
      </c>
      <c r="BR192" s="31">
        <v>5.5332464854823504</v>
      </c>
      <c r="BS192" s="32" t="s">
        <v>28</v>
      </c>
      <c r="BT192" s="32">
        <v>5.5332464854823504</v>
      </c>
      <c r="BU192" s="31">
        <v>5.5579987616185296</v>
      </c>
      <c r="BV192" s="32" t="s">
        <v>28</v>
      </c>
      <c r="BW192" s="32">
        <v>5.5579987616185296</v>
      </c>
      <c r="BX192" s="31">
        <v>5.564081286115</v>
      </c>
      <c r="BY192" s="32" t="s">
        <v>28</v>
      </c>
      <c r="BZ192" s="32">
        <v>5.564081286115</v>
      </c>
      <c r="CA192" s="31">
        <v>5.5961173013393202</v>
      </c>
      <c r="CB192" s="32" t="s">
        <v>28</v>
      </c>
      <c r="CC192" s="32">
        <v>5.5961173013393202</v>
      </c>
      <c r="CD192" s="31">
        <v>5.6022325474834203</v>
      </c>
      <c r="CE192" s="32" t="s">
        <v>28</v>
      </c>
      <c r="CF192" s="32">
        <v>5.6022325474834203</v>
      </c>
      <c r="CG192" s="31">
        <v>5.6113767716233598</v>
      </c>
      <c r="CH192" s="32" t="s">
        <v>28</v>
      </c>
      <c r="CI192" s="32">
        <v>5.6113767716233598</v>
      </c>
      <c r="CJ192" s="31">
        <v>5.6435703161229798</v>
      </c>
      <c r="CK192" s="32" t="s">
        <v>28</v>
      </c>
      <c r="CL192" s="32">
        <v>5.6435703161229798</v>
      </c>
      <c r="CM192" s="31">
        <v>5.6767651008751097</v>
      </c>
      <c r="CN192" s="32" t="s">
        <v>28</v>
      </c>
      <c r="CO192" s="32">
        <v>5.6767651008751097</v>
      </c>
      <c r="CP192" s="31">
        <v>5.6898439853899703</v>
      </c>
      <c r="CQ192" s="32" t="s">
        <v>28</v>
      </c>
      <c r="CR192" s="32">
        <v>5.6898439853899703</v>
      </c>
      <c r="CS192" s="31">
        <v>5.6413059943427903</v>
      </c>
      <c r="CT192" s="32" t="s">
        <v>28</v>
      </c>
      <c r="CU192" s="32">
        <v>5.6413059943427903</v>
      </c>
      <c r="CV192" s="31">
        <v>5.6502722466257502</v>
      </c>
      <c r="CW192" s="32" t="s">
        <v>28</v>
      </c>
      <c r="CX192" s="32">
        <v>5.6502722466257502</v>
      </c>
      <c r="CY192" s="31">
        <v>5.6396580345878702</v>
      </c>
      <c r="CZ192" s="32" t="s">
        <v>28</v>
      </c>
      <c r="DA192" s="32">
        <v>5.6396580345878702</v>
      </c>
      <c r="DB192" s="31">
        <v>5.6351820443317404</v>
      </c>
      <c r="DC192" s="32" t="s">
        <v>28</v>
      </c>
      <c r="DD192" s="32">
        <v>5.6351820443317404</v>
      </c>
      <c r="DE192" s="31">
        <v>5.5906921352196202</v>
      </c>
      <c r="DF192" s="32" t="s">
        <v>28</v>
      </c>
      <c r="DG192" s="32">
        <v>5.5906921352196202</v>
      </c>
      <c r="DH192" s="31">
        <v>5.5389438837974101</v>
      </c>
      <c r="DI192" s="32" t="s">
        <v>28</v>
      </c>
      <c r="DJ192" s="32">
        <v>5.5389438837974101</v>
      </c>
      <c r="DK192" s="31">
        <v>5.5212194941141997</v>
      </c>
      <c r="DL192" s="32" t="s">
        <v>28</v>
      </c>
      <c r="DM192" s="32">
        <v>5.5212194941141997</v>
      </c>
      <c r="DN192" s="31">
        <v>5.5035085426754602</v>
      </c>
      <c r="DO192" s="32" t="s">
        <v>28</v>
      </c>
      <c r="DP192" s="32">
        <v>5.5035085426754602</v>
      </c>
      <c r="DQ192" s="31">
        <v>5.4596348386298299</v>
      </c>
      <c r="DR192" s="32" t="s">
        <v>28</v>
      </c>
      <c r="DS192" s="32">
        <v>5.4596348386298299</v>
      </c>
      <c r="DT192" s="31">
        <v>5.36190141079478</v>
      </c>
      <c r="DU192" s="32" t="s">
        <v>28</v>
      </c>
      <c r="DV192" s="32">
        <v>5.36190141079478</v>
      </c>
    </row>
    <row r="193" spans="1:126" x14ac:dyDescent="0.2">
      <c r="A193" s="30" t="s">
        <v>5</v>
      </c>
      <c r="B193">
        <v>190</v>
      </c>
      <c r="C193" s="37">
        <v>53</v>
      </c>
      <c r="D193" s="70">
        <v>6.4209070589793997</v>
      </c>
      <c r="E193" s="70" t="s">
        <v>28</v>
      </c>
      <c r="F193" s="70">
        <v>6.4209070589793997</v>
      </c>
      <c r="G193" s="32">
        <v>6.4308820506067201</v>
      </c>
      <c r="H193" s="32" t="s">
        <v>28</v>
      </c>
      <c r="I193" s="32">
        <v>6.4308820506067201</v>
      </c>
      <c r="J193" s="31">
        <v>6.43239765687989</v>
      </c>
      <c r="K193" s="32" t="s">
        <v>28</v>
      </c>
      <c r="L193" s="32">
        <v>6.43239765687989</v>
      </c>
      <c r="M193" s="31">
        <v>6.4340778634671798</v>
      </c>
      <c r="N193" s="32" t="s">
        <v>28</v>
      </c>
      <c r="O193" s="32">
        <v>6.4340778634671798</v>
      </c>
      <c r="P193" s="31">
        <v>6.4348343766296701</v>
      </c>
      <c r="Q193" s="32" t="s">
        <v>28</v>
      </c>
      <c r="R193" s="32">
        <v>6.4348343766296701</v>
      </c>
      <c r="S193" s="31">
        <v>6.43729814416543</v>
      </c>
      <c r="T193" s="32" t="s">
        <v>28</v>
      </c>
      <c r="U193" s="32">
        <v>6.43729814416543</v>
      </c>
      <c r="V193" s="31">
        <v>6.4396066922388702</v>
      </c>
      <c r="W193" s="32" t="s">
        <v>28</v>
      </c>
      <c r="X193" s="32">
        <v>6.4396066922388702</v>
      </c>
      <c r="Y193" s="31">
        <v>6.4401509110514699</v>
      </c>
      <c r="Z193" s="32" t="s">
        <v>28</v>
      </c>
      <c r="AA193" s="32">
        <v>6.4401509110514699</v>
      </c>
      <c r="AB193" s="31">
        <v>6.4433349145763001</v>
      </c>
      <c r="AC193" s="32" t="s">
        <v>28</v>
      </c>
      <c r="AD193" s="32">
        <v>6.4433349145763001</v>
      </c>
      <c r="AE193" s="31">
        <v>6.4445034619014896</v>
      </c>
      <c r="AF193" s="32" t="s">
        <v>28</v>
      </c>
      <c r="AG193" s="32">
        <v>6.4445034619014896</v>
      </c>
      <c r="AH193" s="31">
        <v>6.4621879870713599</v>
      </c>
      <c r="AI193" s="32" t="s">
        <v>28</v>
      </c>
      <c r="AJ193" s="32">
        <v>6.4621879870713599</v>
      </c>
      <c r="AK193" s="31">
        <v>6.4624784517446301</v>
      </c>
      <c r="AL193" s="32" t="s">
        <v>28</v>
      </c>
      <c r="AM193" s="32">
        <v>6.4624784517446301</v>
      </c>
      <c r="AN193" s="31">
        <v>6.4762573755394603</v>
      </c>
      <c r="AO193" s="32" t="s">
        <v>28</v>
      </c>
      <c r="AP193" s="32">
        <v>6.4762573755394603</v>
      </c>
      <c r="AQ193" s="31">
        <v>6.4863117733278903</v>
      </c>
      <c r="AR193" s="32" t="s">
        <v>28</v>
      </c>
      <c r="AS193" s="32">
        <v>6.4863117733278903</v>
      </c>
      <c r="AT193" s="31">
        <v>6.4866765797952297</v>
      </c>
      <c r="AU193" s="32" t="s">
        <v>28</v>
      </c>
      <c r="AV193" s="32">
        <v>6.4866765797952297</v>
      </c>
      <c r="AW193" s="31">
        <v>6.4883345069142697</v>
      </c>
      <c r="AX193" s="32" t="s">
        <v>28</v>
      </c>
      <c r="AY193" s="32">
        <v>6.4883345069142697</v>
      </c>
      <c r="AZ193" s="31">
        <v>6.5004538814445603</v>
      </c>
      <c r="BA193" s="32" t="s">
        <v>28</v>
      </c>
      <c r="BB193" s="32">
        <v>6.5004538814445603</v>
      </c>
      <c r="BC193" s="31">
        <v>6.5026332835760403</v>
      </c>
      <c r="BD193" s="32" t="s">
        <v>28</v>
      </c>
      <c r="BE193" s="32">
        <v>6.5026332835760403</v>
      </c>
      <c r="BF193" s="31">
        <v>6.5029943437509097</v>
      </c>
      <c r="BG193" s="32" t="s">
        <v>28</v>
      </c>
      <c r="BH193" s="32">
        <v>6.5029943437509097</v>
      </c>
      <c r="BI193" s="31">
        <v>6.5099327687091204</v>
      </c>
      <c r="BJ193" s="32" t="s">
        <v>28</v>
      </c>
      <c r="BK193" s="32">
        <v>6.5099327687091204</v>
      </c>
      <c r="BL193" s="31">
        <v>6.5136698232534904</v>
      </c>
      <c r="BM193" s="32" t="s">
        <v>28</v>
      </c>
      <c r="BN193" s="32">
        <v>6.5136698232534904</v>
      </c>
      <c r="BO193" s="31">
        <v>6.5096067196801801</v>
      </c>
      <c r="BP193" s="32" t="s">
        <v>28</v>
      </c>
      <c r="BQ193" s="32">
        <v>6.5096067196801801</v>
      </c>
      <c r="BR193" s="31">
        <v>6.4469246303095904</v>
      </c>
      <c r="BS193" s="32" t="s">
        <v>28</v>
      </c>
      <c r="BT193" s="32">
        <v>6.4469246303095904</v>
      </c>
      <c r="BU193" s="31">
        <v>6.4022952368169399</v>
      </c>
      <c r="BV193" s="32" t="s">
        <v>28</v>
      </c>
      <c r="BW193" s="32">
        <v>6.4022952368169399</v>
      </c>
      <c r="BX193" s="31">
        <v>6.3476451085408003</v>
      </c>
      <c r="BY193" s="32" t="s">
        <v>28</v>
      </c>
      <c r="BZ193" s="32">
        <v>6.3476451085408003</v>
      </c>
      <c r="CA193" s="31">
        <v>6.2411510693152401</v>
      </c>
      <c r="CB193" s="32" t="s">
        <v>28</v>
      </c>
      <c r="CC193" s="32">
        <v>6.2411510693152401</v>
      </c>
      <c r="CD193" s="31">
        <v>6.0545195094475996</v>
      </c>
      <c r="CE193" s="32" t="s">
        <v>28</v>
      </c>
      <c r="CF193" s="32">
        <v>6.0545195094475996</v>
      </c>
      <c r="CG193" s="31">
        <v>5.8397286395935399</v>
      </c>
      <c r="CH193" s="32" t="s">
        <v>28</v>
      </c>
      <c r="CI193" s="32">
        <v>5.8397286395935399</v>
      </c>
      <c r="CJ193" s="31">
        <v>5.5834701749220201</v>
      </c>
      <c r="CK193" s="32" t="s">
        <v>28</v>
      </c>
      <c r="CL193" s="32">
        <v>5.5834701749220201</v>
      </c>
      <c r="CM193" s="31">
        <v>5.2721520563222297</v>
      </c>
      <c r="CN193" s="32" t="s">
        <v>28</v>
      </c>
      <c r="CO193" s="32">
        <v>5.2721520563222297</v>
      </c>
      <c r="CP193" s="31">
        <v>5.0654086879303897</v>
      </c>
      <c r="CQ193" s="32" t="s">
        <v>28</v>
      </c>
      <c r="CR193" s="32">
        <v>5.0654086879303897</v>
      </c>
      <c r="CS193" s="31">
        <v>4.7802623737910404</v>
      </c>
      <c r="CT193" s="32" t="s">
        <v>28</v>
      </c>
      <c r="CU193" s="32">
        <v>4.7802623737910404</v>
      </c>
      <c r="CV193" s="31">
        <v>4.5595077370467099</v>
      </c>
      <c r="CW193" s="32" t="s">
        <v>28</v>
      </c>
      <c r="CX193" s="32">
        <v>4.5595077370467099</v>
      </c>
      <c r="CY193" s="31">
        <v>4.3169732735328896</v>
      </c>
      <c r="CZ193" s="32" t="s">
        <v>28</v>
      </c>
      <c r="DA193" s="32">
        <v>4.3169732735328896</v>
      </c>
      <c r="DB193" s="31">
        <v>4.2267834902222301</v>
      </c>
      <c r="DC193" s="32" t="s">
        <v>28</v>
      </c>
      <c r="DD193" s="32">
        <v>4.2267834902222301</v>
      </c>
      <c r="DE193" s="31">
        <v>4.0615744469858699</v>
      </c>
      <c r="DF193" s="32" t="s">
        <v>28</v>
      </c>
      <c r="DG193" s="32">
        <v>4.0615744469858699</v>
      </c>
      <c r="DH193" s="31">
        <v>3.9014002337500102</v>
      </c>
      <c r="DI193" s="32" t="s">
        <v>28</v>
      </c>
      <c r="DJ193" s="32">
        <v>3.9014002337500102</v>
      </c>
      <c r="DK193" s="31">
        <v>3.7969287567436099</v>
      </c>
      <c r="DL193" s="32" t="s">
        <v>28</v>
      </c>
      <c r="DM193" s="32">
        <v>3.7969287567436099</v>
      </c>
      <c r="DN193" s="31">
        <v>3.6985659729689702</v>
      </c>
      <c r="DO193" s="32" t="s">
        <v>28</v>
      </c>
      <c r="DP193" s="32">
        <v>3.6985659729689702</v>
      </c>
      <c r="DQ193" s="31">
        <v>3.59790886330229</v>
      </c>
      <c r="DR193" s="32" t="s">
        <v>28</v>
      </c>
      <c r="DS193" s="32">
        <v>3.59790886330229</v>
      </c>
      <c r="DT193" s="31">
        <v>3.50592607824963</v>
      </c>
      <c r="DU193" s="32" t="s">
        <v>28</v>
      </c>
      <c r="DV193" s="32">
        <v>3.50592607824963</v>
      </c>
    </row>
    <row r="194" spans="1:126" x14ac:dyDescent="0.2">
      <c r="A194" s="33" t="s">
        <v>5</v>
      </c>
      <c r="B194">
        <v>191</v>
      </c>
      <c r="C194" s="37">
        <v>54</v>
      </c>
      <c r="D194" s="70">
        <v>1.50235786688745</v>
      </c>
      <c r="E194" s="70" t="s">
        <v>28</v>
      </c>
      <c r="F194" s="70">
        <v>1.50235786688745</v>
      </c>
      <c r="G194" s="32">
        <v>1.53895282543141</v>
      </c>
      <c r="H194" s="32" t="s">
        <v>28</v>
      </c>
      <c r="I194" s="32">
        <v>1.53895282543141</v>
      </c>
      <c r="J194" s="31">
        <v>1.5957790925937201</v>
      </c>
      <c r="K194" s="32" t="s">
        <v>28</v>
      </c>
      <c r="L194" s="32">
        <v>1.5957790925937201</v>
      </c>
      <c r="M194" s="31">
        <v>1.62334706225022</v>
      </c>
      <c r="N194" s="32" t="s">
        <v>28</v>
      </c>
      <c r="O194" s="32">
        <v>1.62334706225022</v>
      </c>
      <c r="P194" s="31">
        <v>1.64102973592239</v>
      </c>
      <c r="Q194" s="32" t="s">
        <v>28</v>
      </c>
      <c r="R194" s="32">
        <v>1.64102973592239</v>
      </c>
      <c r="S194" s="31">
        <v>1.66665549850598</v>
      </c>
      <c r="T194" s="32" t="s">
        <v>28</v>
      </c>
      <c r="U194" s="32">
        <v>1.66665549850598</v>
      </c>
      <c r="V194" s="31">
        <v>1.68603902226937</v>
      </c>
      <c r="W194" s="32" t="s">
        <v>28</v>
      </c>
      <c r="X194" s="32">
        <v>1.68603902226937</v>
      </c>
      <c r="Y194" s="31">
        <v>1.70385012853674</v>
      </c>
      <c r="Z194" s="32" t="s">
        <v>28</v>
      </c>
      <c r="AA194" s="32">
        <v>1.70385012853674</v>
      </c>
      <c r="AB194" s="31">
        <v>1.72218324490227</v>
      </c>
      <c r="AC194" s="32" t="s">
        <v>28</v>
      </c>
      <c r="AD194" s="32">
        <v>1.72218324490227</v>
      </c>
      <c r="AE194" s="31">
        <v>1.73831549920141</v>
      </c>
      <c r="AF194" s="32" t="s">
        <v>28</v>
      </c>
      <c r="AG194" s="32">
        <v>1.73831549920141</v>
      </c>
      <c r="AH194" s="31">
        <v>1.7602565768723799</v>
      </c>
      <c r="AI194" s="32" t="s">
        <v>28</v>
      </c>
      <c r="AJ194" s="32">
        <v>1.7602565768723799</v>
      </c>
      <c r="AK194" s="31">
        <v>1.7713500740158601</v>
      </c>
      <c r="AL194" s="32" t="s">
        <v>28</v>
      </c>
      <c r="AM194" s="32">
        <v>1.7713500740158601</v>
      </c>
      <c r="AN194" s="31">
        <v>1.78433775213262</v>
      </c>
      <c r="AO194" s="32" t="s">
        <v>28</v>
      </c>
      <c r="AP194" s="32">
        <v>1.78433775213262</v>
      </c>
      <c r="AQ194" s="31">
        <v>1.81346378056913</v>
      </c>
      <c r="AR194" s="32" t="s">
        <v>28</v>
      </c>
      <c r="AS194" s="32">
        <v>1.81346378056913</v>
      </c>
      <c r="AT194" s="31">
        <v>1.8394926482116101</v>
      </c>
      <c r="AU194" s="32" t="s">
        <v>28</v>
      </c>
      <c r="AV194" s="32">
        <v>1.8394926482116101</v>
      </c>
      <c r="AW194" s="31">
        <v>1.8692721190953401</v>
      </c>
      <c r="AX194" s="32" t="s">
        <v>28</v>
      </c>
      <c r="AY194" s="32">
        <v>1.8692721190953401</v>
      </c>
      <c r="AZ194" s="31">
        <v>1.8907239210648401</v>
      </c>
      <c r="BA194" s="32" t="s">
        <v>28</v>
      </c>
      <c r="BB194" s="32">
        <v>1.8907239210648401</v>
      </c>
      <c r="BC194" s="31">
        <v>1.9144378504394199</v>
      </c>
      <c r="BD194" s="32" t="s">
        <v>28</v>
      </c>
      <c r="BE194" s="32">
        <v>1.9144378504394199</v>
      </c>
      <c r="BF194" s="31">
        <v>1.94257643219514</v>
      </c>
      <c r="BG194" s="32" t="s">
        <v>28</v>
      </c>
      <c r="BH194" s="32">
        <v>1.94257643219514</v>
      </c>
      <c r="BI194" s="31">
        <v>1.9794868351556001</v>
      </c>
      <c r="BJ194" s="32" t="s">
        <v>28</v>
      </c>
      <c r="BK194" s="32">
        <v>1.9794868351556001</v>
      </c>
      <c r="BL194" s="31">
        <v>2.0075498604899602</v>
      </c>
      <c r="BM194" s="32" t="s">
        <v>28</v>
      </c>
      <c r="BN194" s="32">
        <v>2.0075498604899602</v>
      </c>
      <c r="BO194" s="31">
        <v>2.0243140277667</v>
      </c>
      <c r="BP194" s="32" t="s">
        <v>28</v>
      </c>
      <c r="BQ194" s="32">
        <v>2.0243140277667</v>
      </c>
      <c r="BR194" s="31">
        <v>2.04097544378953</v>
      </c>
      <c r="BS194" s="32" t="s">
        <v>28</v>
      </c>
      <c r="BT194" s="32">
        <v>2.04097544378953</v>
      </c>
      <c r="BU194" s="31">
        <v>2.0803044861622899</v>
      </c>
      <c r="BV194" s="32" t="s">
        <v>28</v>
      </c>
      <c r="BW194" s="32">
        <v>2.0803044861622899</v>
      </c>
      <c r="BX194" s="31">
        <v>2.1180821675343302</v>
      </c>
      <c r="BY194" s="32" t="s">
        <v>28</v>
      </c>
      <c r="BZ194" s="32">
        <v>2.1180821675343302</v>
      </c>
      <c r="CA194" s="31">
        <v>2.1658888518241</v>
      </c>
      <c r="CB194" s="32" t="s">
        <v>28</v>
      </c>
      <c r="CC194" s="32">
        <v>2.1658888518241</v>
      </c>
      <c r="CD194" s="31">
        <v>2.1988947240316801</v>
      </c>
      <c r="CE194" s="32" t="s">
        <v>28</v>
      </c>
      <c r="CF194" s="32">
        <v>2.1988947240316801</v>
      </c>
      <c r="CG194" s="31">
        <v>2.2174134466079498</v>
      </c>
      <c r="CH194" s="32" t="s">
        <v>28</v>
      </c>
      <c r="CI194" s="32">
        <v>2.2174134466079498</v>
      </c>
      <c r="CJ194" s="31">
        <v>2.2253956640383801</v>
      </c>
      <c r="CK194" s="32" t="s">
        <v>28</v>
      </c>
      <c r="CL194" s="32">
        <v>2.2253956640383801</v>
      </c>
      <c r="CM194" s="31">
        <v>2.2647587308285901</v>
      </c>
      <c r="CN194" s="32" t="s">
        <v>28</v>
      </c>
      <c r="CO194" s="32">
        <v>2.2647587308285901</v>
      </c>
      <c r="CP194" s="31">
        <v>2.2758605295489698</v>
      </c>
      <c r="CQ194" s="32" t="s">
        <v>28</v>
      </c>
      <c r="CR194" s="32">
        <v>2.2758605295489698</v>
      </c>
      <c r="CS194" s="31">
        <v>2.2807331575558401</v>
      </c>
      <c r="CT194" s="32" t="s">
        <v>28</v>
      </c>
      <c r="CU194" s="32">
        <v>2.2807331575558401</v>
      </c>
      <c r="CV194" s="31">
        <v>2.28944800412396</v>
      </c>
      <c r="CW194" s="32" t="s">
        <v>28</v>
      </c>
      <c r="CX194" s="32">
        <v>2.28944800412396</v>
      </c>
      <c r="CY194" s="31">
        <v>2.2823076385134198</v>
      </c>
      <c r="CZ194" s="32" t="s">
        <v>28</v>
      </c>
      <c r="DA194" s="32">
        <v>2.2823076385134198</v>
      </c>
      <c r="DB194" s="31">
        <v>2.3207622268222199</v>
      </c>
      <c r="DC194" s="32" t="s">
        <v>28</v>
      </c>
      <c r="DD194" s="32">
        <v>2.3207622268222199</v>
      </c>
      <c r="DE194" s="31">
        <v>2.3543577428409499</v>
      </c>
      <c r="DF194" s="32" t="s">
        <v>28</v>
      </c>
      <c r="DG194" s="32">
        <v>2.3543577428409499</v>
      </c>
      <c r="DH194" s="31">
        <v>2.3298949591578602</v>
      </c>
      <c r="DI194" s="32" t="s">
        <v>28</v>
      </c>
      <c r="DJ194" s="32">
        <v>2.3298949591578602</v>
      </c>
      <c r="DK194" s="31">
        <v>2.3186354626916299</v>
      </c>
      <c r="DL194" s="32" t="s">
        <v>28</v>
      </c>
      <c r="DM194" s="32">
        <v>2.3186354626916299</v>
      </c>
      <c r="DN194" s="31">
        <v>2.2964233750458698</v>
      </c>
      <c r="DO194" s="32" t="s">
        <v>28</v>
      </c>
      <c r="DP194" s="32">
        <v>2.2964233750458698</v>
      </c>
      <c r="DQ194" s="31">
        <v>2.2747319604855298</v>
      </c>
      <c r="DR194" s="32" t="s">
        <v>28</v>
      </c>
      <c r="DS194" s="32">
        <v>2.2747319604855298</v>
      </c>
      <c r="DT194" s="31">
        <v>2.2873138424775301</v>
      </c>
      <c r="DU194" s="32" t="s">
        <v>28</v>
      </c>
      <c r="DV194" s="32">
        <v>2.2873138424775301</v>
      </c>
    </row>
    <row r="195" spans="1:126" x14ac:dyDescent="0.2">
      <c r="A195" s="30" t="s">
        <v>6</v>
      </c>
      <c r="B195">
        <v>192</v>
      </c>
      <c r="C195" s="37">
        <v>55</v>
      </c>
      <c r="D195" s="70">
        <v>10.2971870709553</v>
      </c>
      <c r="E195" s="70" t="s">
        <v>28</v>
      </c>
      <c r="F195" s="70">
        <v>10.2971870709553</v>
      </c>
      <c r="G195" s="32">
        <v>10.304212306541601</v>
      </c>
      <c r="H195" s="32" t="s">
        <v>28</v>
      </c>
      <c r="I195" s="32">
        <v>10.304212306541601</v>
      </c>
      <c r="J195" s="31">
        <v>10.305862563553401</v>
      </c>
      <c r="K195" s="32" t="s">
        <v>28</v>
      </c>
      <c r="L195" s="32">
        <v>10.305862563553401</v>
      </c>
      <c r="M195" s="31">
        <v>10.3064478256117</v>
      </c>
      <c r="N195" s="32" t="s">
        <v>28</v>
      </c>
      <c r="O195" s="32">
        <v>10.3064478256117</v>
      </c>
      <c r="P195" s="31">
        <v>10.3082382876217</v>
      </c>
      <c r="Q195" s="32" t="s">
        <v>28</v>
      </c>
      <c r="R195" s="32">
        <v>10.3082382876217</v>
      </c>
      <c r="S195" s="31">
        <v>10.3093610722675</v>
      </c>
      <c r="T195" s="32" t="s">
        <v>28</v>
      </c>
      <c r="U195" s="32">
        <v>10.3093610722675</v>
      </c>
      <c r="V195" s="31">
        <v>10.3159433622656</v>
      </c>
      <c r="W195" s="32" t="s">
        <v>28</v>
      </c>
      <c r="X195" s="32">
        <v>10.3159433622656</v>
      </c>
      <c r="Y195" s="31">
        <v>10.3159433622656</v>
      </c>
      <c r="Z195" s="32" t="s">
        <v>28</v>
      </c>
      <c r="AA195" s="32">
        <v>10.3159433622656</v>
      </c>
      <c r="AB195" s="31">
        <v>10.3169924825111</v>
      </c>
      <c r="AC195" s="32" t="s">
        <v>28</v>
      </c>
      <c r="AD195" s="32">
        <v>10.3169924825111</v>
      </c>
      <c r="AE195" s="31">
        <v>10.318129956713801</v>
      </c>
      <c r="AF195" s="32" t="s">
        <v>28</v>
      </c>
      <c r="AG195" s="32">
        <v>10.318129956713801</v>
      </c>
      <c r="AH195" s="31">
        <v>10.3192415450117</v>
      </c>
      <c r="AI195" s="32" t="s">
        <v>28</v>
      </c>
      <c r="AJ195" s="32">
        <v>10.3192415450117</v>
      </c>
      <c r="AK195" s="31">
        <v>10.3234085543997</v>
      </c>
      <c r="AL195" s="32" t="s">
        <v>28</v>
      </c>
      <c r="AM195" s="32">
        <v>10.3234085543997</v>
      </c>
      <c r="AN195" s="31">
        <v>10.332310835212001</v>
      </c>
      <c r="AO195" s="32" t="s">
        <v>28</v>
      </c>
      <c r="AP195" s="32">
        <v>10.332310835212001</v>
      </c>
      <c r="AQ195" s="31">
        <v>10.335794526469201</v>
      </c>
      <c r="AR195" s="32" t="s">
        <v>28</v>
      </c>
      <c r="AS195" s="32">
        <v>10.335794526469201</v>
      </c>
      <c r="AT195" s="31">
        <v>10.347412491994501</v>
      </c>
      <c r="AU195" s="32" t="s">
        <v>28</v>
      </c>
      <c r="AV195" s="32">
        <v>10.347412491994501</v>
      </c>
      <c r="AW195" s="31">
        <v>10.3520027168802</v>
      </c>
      <c r="AX195" s="32" t="s">
        <v>28</v>
      </c>
      <c r="AY195" s="32">
        <v>10.3520027168802</v>
      </c>
      <c r="AZ195" s="31">
        <v>10.353911787853599</v>
      </c>
      <c r="BA195" s="32" t="s">
        <v>28</v>
      </c>
      <c r="BB195" s="32">
        <v>10.353911787853599</v>
      </c>
      <c r="BC195" s="31">
        <v>10.3573916828948</v>
      </c>
      <c r="BD195" s="32" t="s">
        <v>28</v>
      </c>
      <c r="BE195" s="32">
        <v>10.3573916828948</v>
      </c>
      <c r="BF195" s="31">
        <v>10.3573916828948</v>
      </c>
      <c r="BG195" s="32" t="s">
        <v>28</v>
      </c>
      <c r="BH195" s="32">
        <v>10.3573916828948</v>
      </c>
      <c r="BI195" s="31">
        <v>10.3651963207086</v>
      </c>
      <c r="BJ195" s="32" t="s">
        <v>28</v>
      </c>
      <c r="BK195" s="32">
        <v>10.3651963207086</v>
      </c>
      <c r="BL195" s="31">
        <v>10.3684202082143</v>
      </c>
      <c r="BM195" s="32" t="s">
        <v>28</v>
      </c>
      <c r="BN195" s="32">
        <v>10.3684202082143</v>
      </c>
      <c r="BO195" s="31">
        <v>10.371633886783</v>
      </c>
      <c r="BP195" s="32" t="s">
        <v>28</v>
      </c>
      <c r="BQ195" s="32">
        <v>10.371633886783</v>
      </c>
      <c r="BR195" s="31">
        <v>10.386243160029601</v>
      </c>
      <c r="BS195" s="32" t="s">
        <v>28</v>
      </c>
      <c r="BT195" s="32">
        <v>10.386243160029601</v>
      </c>
      <c r="BU195" s="31">
        <v>10.4016260578307</v>
      </c>
      <c r="BV195" s="32" t="s">
        <v>28</v>
      </c>
      <c r="BW195" s="32">
        <v>10.4016260578307</v>
      </c>
      <c r="BX195" s="31">
        <v>10.426268692810799</v>
      </c>
      <c r="BY195" s="32" t="s">
        <v>28</v>
      </c>
      <c r="BZ195" s="32">
        <v>10.426268692810799</v>
      </c>
      <c r="CA195" s="31">
        <v>10.414445283883699</v>
      </c>
      <c r="CB195" s="32" t="s">
        <v>28</v>
      </c>
      <c r="CC195" s="32">
        <v>10.414445283883699</v>
      </c>
      <c r="CD195" s="31">
        <v>10.3376678674468</v>
      </c>
      <c r="CE195" s="32" t="s">
        <v>28</v>
      </c>
      <c r="CF195" s="32">
        <v>10.3376678674468</v>
      </c>
      <c r="CG195" s="31">
        <v>10.1621157300516</v>
      </c>
      <c r="CH195" s="32" t="s">
        <v>28</v>
      </c>
      <c r="CI195" s="32">
        <v>10.1621157300516</v>
      </c>
      <c r="CJ195" s="31">
        <v>10.1624647407477</v>
      </c>
      <c r="CK195" s="32" t="s">
        <v>28</v>
      </c>
      <c r="CL195" s="32">
        <v>10.1624647407477</v>
      </c>
      <c r="CM195" s="31">
        <v>10.0768655682961</v>
      </c>
      <c r="CN195" s="32" t="s">
        <v>28</v>
      </c>
      <c r="CO195" s="32">
        <v>10.0768655682961</v>
      </c>
      <c r="CP195" s="31">
        <v>10.014906152413699</v>
      </c>
      <c r="CQ195" s="32" t="s">
        <v>28</v>
      </c>
      <c r="CR195" s="32">
        <v>10.014906152413699</v>
      </c>
      <c r="CS195" s="31">
        <v>9.9408824984997999</v>
      </c>
      <c r="CT195" s="32" t="s">
        <v>28</v>
      </c>
      <c r="CU195" s="32">
        <v>9.9408824984997999</v>
      </c>
      <c r="CV195" s="31">
        <v>9.8416624402875303</v>
      </c>
      <c r="CW195" s="32" t="s">
        <v>28</v>
      </c>
      <c r="CX195" s="32">
        <v>9.8416624402875303</v>
      </c>
      <c r="CY195" s="31">
        <v>9.6065763166206608</v>
      </c>
      <c r="CZ195" s="32" t="s">
        <v>28</v>
      </c>
      <c r="DA195" s="32">
        <v>9.6065763166206608</v>
      </c>
      <c r="DB195" s="31">
        <v>9.5522245925325393</v>
      </c>
      <c r="DC195" s="32" t="s">
        <v>28</v>
      </c>
      <c r="DD195" s="32">
        <v>9.5522245925325393</v>
      </c>
      <c r="DE195" s="31">
        <v>9.4707723149505298</v>
      </c>
      <c r="DF195" s="32" t="s">
        <v>28</v>
      </c>
      <c r="DG195" s="32">
        <v>9.4707723149505298</v>
      </c>
      <c r="DH195" s="31">
        <v>9.3229466267677097</v>
      </c>
      <c r="DI195" s="32" t="s">
        <v>28</v>
      </c>
      <c r="DJ195" s="32">
        <v>9.3229466267677097</v>
      </c>
      <c r="DK195" s="31">
        <v>9.2137232672682607</v>
      </c>
      <c r="DL195" s="32" t="s">
        <v>28</v>
      </c>
      <c r="DM195" s="32">
        <v>9.2137232672682607</v>
      </c>
      <c r="DN195" s="31">
        <v>8.9997812955818208</v>
      </c>
      <c r="DO195" s="32" t="s">
        <v>28</v>
      </c>
      <c r="DP195" s="32">
        <v>8.9997812955818208</v>
      </c>
      <c r="DQ195" s="31">
        <v>8.8622611735940993</v>
      </c>
      <c r="DR195" s="32" t="s">
        <v>28</v>
      </c>
      <c r="DS195" s="32">
        <v>8.8622611735940993</v>
      </c>
      <c r="DT195" s="31">
        <v>8.4623874116410107</v>
      </c>
      <c r="DU195" s="32" t="s">
        <v>28</v>
      </c>
      <c r="DV195" s="32">
        <v>8.4623874116410107</v>
      </c>
    </row>
    <row r="196" spans="1:126" x14ac:dyDescent="0.2">
      <c r="A196" s="30" t="s">
        <v>5</v>
      </c>
      <c r="B196">
        <v>193</v>
      </c>
      <c r="C196" s="37">
        <v>56</v>
      </c>
      <c r="D196" s="70">
        <v>3.8010584878912801</v>
      </c>
      <c r="E196" s="70" t="s">
        <v>28</v>
      </c>
      <c r="F196" s="70">
        <v>3.8010584878912801</v>
      </c>
      <c r="G196" s="32">
        <v>3.8178276428674902</v>
      </c>
      <c r="H196" s="32" t="s">
        <v>28</v>
      </c>
      <c r="I196" s="32">
        <v>3.8178276428674902</v>
      </c>
      <c r="J196" s="31">
        <v>3.83644685013335</v>
      </c>
      <c r="K196" s="32" t="s">
        <v>28</v>
      </c>
      <c r="L196" s="32">
        <v>3.83644685013335</v>
      </c>
      <c r="M196" s="31">
        <v>3.8528783646511902</v>
      </c>
      <c r="N196" s="32" t="s">
        <v>28</v>
      </c>
      <c r="O196" s="32">
        <v>3.8528783646511902</v>
      </c>
      <c r="P196" s="31">
        <v>3.8607244602005202</v>
      </c>
      <c r="Q196" s="32" t="s">
        <v>28</v>
      </c>
      <c r="R196" s="32">
        <v>3.8607244602005202</v>
      </c>
      <c r="S196" s="31">
        <v>3.8720211280230501</v>
      </c>
      <c r="T196" s="32" t="s">
        <v>28</v>
      </c>
      <c r="U196" s="32">
        <v>3.8720211280230501</v>
      </c>
      <c r="V196" s="31">
        <v>3.89190529040056</v>
      </c>
      <c r="W196" s="32" t="s">
        <v>28</v>
      </c>
      <c r="X196" s="32">
        <v>3.89190529040056</v>
      </c>
      <c r="Y196" s="31">
        <v>3.9133594923095898</v>
      </c>
      <c r="Z196" s="32" t="s">
        <v>28</v>
      </c>
      <c r="AA196" s="32">
        <v>3.9133594923095898</v>
      </c>
      <c r="AB196" s="31">
        <v>3.92433943046046</v>
      </c>
      <c r="AC196" s="32" t="s">
        <v>28</v>
      </c>
      <c r="AD196" s="32">
        <v>3.92433943046046</v>
      </c>
      <c r="AE196" s="31">
        <v>3.94425235617785</v>
      </c>
      <c r="AF196" s="32" t="s">
        <v>28</v>
      </c>
      <c r="AG196" s="32">
        <v>3.94425235617785</v>
      </c>
      <c r="AH196" s="31">
        <v>3.95385993947315</v>
      </c>
      <c r="AI196" s="32" t="s">
        <v>28</v>
      </c>
      <c r="AJ196" s="32">
        <v>3.95385993947315</v>
      </c>
      <c r="AK196" s="31">
        <v>3.9576305190717598</v>
      </c>
      <c r="AL196" s="32" t="s">
        <v>28</v>
      </c>
      <c r="AM196" s="32">
        <v>3.9576305190717598</v>
      </c>
      <c r="AN196" s="31">
        <v>3.9670701250100802</v>
      </c>
      <c r="AO196" s="32" t="s">
        <v>28</v>
      </c>
      <c r="AP196" s="32">
        <v>3.9670701250100802</v>
      </c>
      <c r="AQ196" s="31">
        <v>3.9822354826400201</v>
      </c>
      <c r="AR196" s="32" t="s">
        <v>28</v>
      </c>
      <c r="AS196" s="32">
        <v>3.9822354826400201</v>
      </c>
      <c r="AT196" s="31">
        <v>3.9903196920339998</v>
      </c>
      <c r="AU196" s="32" t="s">
        <v>28</v>
      </c>
      <c r="AV196" s="32">
        <v>3.9903196920339998</v>
      </c>
      <c r="AW196" s="31">
        <v>4.0024340179120603</v>
      </c>
      <c r="AX196" s="32" t="s">
        <v>28</v>
      </c>
      <c r="AY196" s="32">
        <v>4.0024340179120603</v>
      </c>
      <c r="AZ196" s="31">
        <v>4.0091174574259902</v>
      </c>
      <c r="BA196" s="32" t="s">
        <v>28</v>
      </c>
      <c r="BB196" s="32">
        <v>4.0091174574259902</v>
      </c>
      <c r="BC196" s="31">
        <v>4.0252943146498703</v>
      </c>
      <c r="BD196" s="32" t="s">
        <v>28</v>
      </c>
      <c r="BE196" s="32">
        <v>4.0252943146498703</v>
      </c>
      <c r="BF196" s="31">
        <v>4.0406381716198396</v>
      </c>
      <c r="BG196" s="32" t="s">
        <v>28</v>
      </c>
      <c r="BH196" s="32">
        <v>4.0406381716198396</v>
      </c>
      <c r="BI196" s="31">
        <v>4.0422477620221802</v>
      </c>
      <c r="BJ196" s="32" t="s">
        <v>28</v>
      </c>
      <c r="BK196" s="32">
        <v>4.0422477620221802</v>
      </c>
      <c r="BL196" s="31">
        <v>4.0505197362092602</v>
      </c>
      <c r="BM196" s="32" t="s">
        <v>28</v>
      </c>
      <c r="BN196" s="32">
        <v>4.0505197362092602</v>
      </c>
      <c r="BO196" s="31">
        <v>4.0638639300033104</v>
      </c>
      <c r="BP196" s="32" t="s">
        <v>28</v>
      </c>
      <c r="BQ196" s="32">
        <v>4.0638639300033104</v>
      </c>
      <c r="BR196" s="31">
        <v>4.08881026621685</v>
      </c>
      <c r="BS196" s="32" t="s">
        <v>28</v>
      </c>
      <c r="BT196" s="32">
        <v>4.08881026621685</v>
      </c>
      <c r="BU196" s="31">
        <v>4.1185681124973001</v>
      </c>
      <c r="BV196" s="32" t="s">
        <v>28</v>
      </c>
      <c r="BW196" s="32">
        <v>4.1185681124973001</v>
      </c>
      <c r="BX196" s="31">
        <v>4.13959158084708</v>
      </c>
      <c r="BY196" s="32" t="s">
        <v>28</v>
      </c>
      <c r="BZ196" s="32">
        <v>4.13959158084708</v>
      </c>
      <c r="CA196" s="31">
        <v>4.1387283914792796</v>
      </c>
      <c r="CB196" s="32" t="s">
        <v>28</v>
      </c>
      <c r="CC196" s="32">
        <v>4.1387283914792796</v>
      </c>
      <c r="CD196" s="31">
        <v>4.1626366073436101</v>
      </c>
      <c r="CE196" s="32" t="s">
        <v>28</v>
      </c>
      <c r="CF196" s="32">
        <v>4.1626366073436101</v>
      </c>
      <c r="CG196" s="31">
        <v>4.1737090392912002</v>
      </c>
      <c r="CH196" s="32" t="s">
        <v>28</v>
      </c>
      <c r="CI196" s="32">
        <v>4.1737090392912002</v>
      </c>
      <c r="CJ196" s="31">
        <v>4.1944156319295196</v>
      </c>
      <c r="CK196" s="32" t="s">
        <v>28</v>
      </c>
      <c r="CL196" s="32">
        <v>4.1944156319295196</v>
      </c>
      <c r="CM196" s="31">
        <v>4.1925590233120396</v>
      </c>
      <c r="CN196" s="32" t="s">
        <v>28</v>
      </c>
      <c r="CO196" s="32">
        <v>4.1925590233120396</v>
      </c>
      <c r="CP196" s="31">
        <v>4.2210077509644801</v>
      </c>
      <c r="CQ196" s="32" t="s">
        <v>28</v>
      </c>
      <c r="CR196" s="32">
        <v>4.2210077509644801</v>
      </c>
      <c r="CS196" s="31">
        <v>4.21040354558352</v>
      </c>
      <c r="CT196" s="32" t="s">
        <v>28</v>
      </c>
      <c r="CU196" s="32">
        <v>4.21040354558352</v>
      </c>
      <c r="CV196" s="31">
        <v>4.22009956697371</v>
      </c>
      <c r="CW196" s="32" t="s">
        <v>28</v>
      </c>
      <c r="CX196" s="32">
        <v>4.22009956697371</v>
      </c>
      <c r="CY196" s="31">
        <v>4.2314847369714901</v>
      </c>
      <c r="CZ196" s="32" t="s">
        <v>28</v>
      </c>
      <c r="DA196" s="32">
        <v>4.2314847369714901</v>
      </c>
      <c r="DB196" s="31">
        <v>4.2628335343697996</v>
      </c>
      <c r="DC196" s="32" t="s">
        <v>28</v>
      </c>
      <c r="DD196" s="32">
        <v>4.2628335343697996</v>
      </c>
      <c r="DE196" s="31">
        <v>4.2440151784659701</v>
      </c>
      <c r="DF196" s="32" t="s">
        <v>28</v>
      </c>
      <c r="DG196" s="32">
        <v>4.2440151784659701</v>
      </c>
      <c r="DH196" s="31">
        <v>4.2340531813173996</v>
      </c>
      <c r="DI196" s="32" t="s">
        <v>28</v>
      </c>
      <c r="DJ196" s="32">
        <v>4.2340531813173996</v>
      </c>
      <c r="DK196" s="31">
        <v>4.2024069800834702</v>
      </c>
      <c r="DL196" s="32" t="s">
        <v>28</v>
      </c>
      <c r="DM196" s="32">
        <v>4.2024069800834702</v>
      </c>
      <c r="DN196" s="31">
        <v>4.1464023122831204</v>
      </c>
      <c r="DO196" s="32" t="s">
        <v>28</v>
      </c>
      <c r="DP196" s="32">
        <v>4.1464023122831204</v>
      </c>
      <c r="DQ196" s="31">
        <v>4.1017960389674899</v>
      </c>
      <c r="DR196" s="32" t="s">
        <v>28</v>
      </c>
      <c r="DS196" s="32">
        <v>4.1017960389674899</v>
      </c>
      <c r="DT196" s="31">
        <v>4.0470512355204997</v>
      </c>
      <c r="DU196" s="32" t="s">
        <v>28</v>
      </c>
      <c r="DV196" s="32">
        <v>4.0470512355204997</v>
      </c>
    </row>
    <row r="197" spans="1:126" x14ac:dyDescent="0.2">
      <c r="A197" s="30" t="s">
        <v>5</v>
      </c>
      <c r="B197">
        <v>194</v>
      </c>
      <c r="C197" s="37">
        <v>57</v>
      </c>
      <c r="D197" s="70">
        <v>7.0940078708471397</v>
      </c>
      <c r="E197" s="70" t="s">
        <v>28</v>
      </c>
      <c r="F197" s="70">
        <v>7.0940078708471397</v>
      </c>
      <c r="G197" s="32">
        <v>7.1044284084156404</v>
      </c>
      <c r="H197" s="32" t="s">
        <v>28</v>
      </c>
      <c r="I197" s="32">
        <v>7.1044284084156404</v>
      </c>
      <c r="J197" s="31">
        <v>7.1172434072871598</v>
      </c>
      <c r="K197" s="32" t="s">
        <v>28</v>
      </c>
      <c r="L197" s="32">
        <v>7.1172434072871598</v>
      </c>
      <c r="M197" s="31">
        <v>7.1257633855703597</v>
      </c>
      <c r="N197" s="32" t="s">
        <v>28</v>
      </c>
      <c r="O197" s="32">
        <v>7.1257633855703597</v>
      </c>
      <c r="P197" s="31">
        <v>7.1327703615260196</v>
      </c>
      <c r="Q197" s="32" t="s">
        <v>28</v>
      </c>
      <c r="R197" s="32">
        <v>7.1327703615260196</v>
      </c>
      <c r="S197" s="31">
        <v>7.1427755226085301</v>
      </c>
      <c r="T197" s="32" t="s">
        <v>28</v>
      </c>
      <c r="U197" s="32">
        <v>7.1427755226085301</v>
      </c>
      <c r="V197" s="31">
        <v>7.1481880970723299</v>
      </c>
      <c r="W197" s="32" t="s">
        <v>28</v>
      </c>
      <c r="X197" s="32">
        <v>7.1481880970723299</v>
      </c>
      <c r="Y197" s="31">
        <v>7.1608403320274299</v>
      </c>
      <c r="Z197" s="32" t="s">
        <v>28</v>
      </c>
      <c r="AA197" s="32">
        <v>7.1608403320274299</v>
      </c>
      <c r="AB197" s="31">
        <v>7.1765312043118801</v>
      </c>
      <c r="AC197" s="32" t="s">
        <v>28</v>
      </c>
      <c r="AD197" s="32">
        <v>7.1765312043118801</v>
      </c>
      <c r="AE197" s="31">
        <v>7.1957453306116097</v>
      </c>
      <c r="AF197" s="32" t="s">
        <v>28</v>
      </c>
      <c r="AG197" s="32">
        <v>7.1957453306116097</v>
      </c>
      <c r="AH197" s="31">
        <v>7.2101588842187798</v>
      </c>
      <c r="AI197" s="32" t="s">
        <v>28</v>
      </c>
      <c r="AJ197" s="32">
        <v>7.2101588842187798</v>
      </c>
      <c r="AK197" s="31">
        <v>7.2146955908214299</v>
      </c>
      <c r="AL197" s="32" t="s">
        <v>28</v>
      </c>
      <c r="AM197" s="32">
        <v>7.2146955908214299</v>
      </c>
      <c r="AN197" s="31">
        <v>7.2209192072273103</v>
      </c>
      <c r="AO197" s="32" t="s">
        <v>28</v>
      </c>
      <c r="AP197" s="32">
        <v>7.2209192072273103</v>
      </c>
      <c r="AQ197" s="31">
        <v>7.2449614528844801</v>
      </c>
      <c r="AR197" s="32" t="s">
        <v>28</v>
      </c>
      <c r="AS197" s="32">
        <v>7.2449614528844801</v>
      </c>
      <c r="AT197" s="31">
        <v>7.2614260425392798</v>
      </c>
      <c r="AU197" s="32" t="s">
        <v>28</v>
      </c>
      <c r="AV197" s="32">
        <v>7.2614260425392798</v>
      </c>
      <c r="AW197" s="31">
        <v>7.2674305015176897</v>
      </c>
      <c r="AX197" s="32" t="s">
        <v>28</v>
      </c>
      <c r="AY197" s="32">
        <v>7.2674305015176897</v>
      </c>
      <c r="AZ197" s="31">
        <v>7.2754000991992003</v>
      </c>
      <c r="BA197" s="32" t="s">
        <v>28</v>
      </c>
      <c r="BB197" s="32">
        <v>7.2754000991992003</v>
      </c>
      <c r="BC197" s="31">
        <v>7.2797137099472398</v>
      </c>
      <c r="BD197" s="32" t="s">
        <v>28</v>
      </c>
      <c r="BE197" s="32">
        <v>7.2797137099472398</v>
      </c>
      <c r="BF197" s="31">
        <v>7.29185003310086</v>
      </c>
      <c r="BG197" s="32" t="s">
        <v>28</v>
      </c>
      <c r="BH197" s="32">
        <v>7.29185003310086</v>
      </c>
      <c r="BI197" s="31">
        <v>7.29388116328564</v>
      </c>
      <c r="BJ197" s="32" t="s">
        <v>28</v>
      </c>
      <c r="BK197" s="32">
        <v>7.29388116328564</v>
      </c>
      <c r="BL197" s="31">
        <v>7.3033955132821502</v>
      </c>
      <c r="BM197" s="32" t="s">
        <v>28</v>
      </c>
      <c r="BN197" s="32">
        <v>7.3033955132821502</v>
      </c>
      <c r="BO197" s="31">
        <v>7.3117186007396597</v>
      </c>
      <c r="BP197" s="32" t="s">
        <v>28</v>
      </c>
      <c r="BQ197" s="32">
        <v>7.3117186007396597</v>
      </c>
      <c r="BR197" s="31">
        <v>7.3220468658087201</v>
      </c>
      <c r="BS197" s="32" t="s">
        <v>28</v>
      </c>
      <c r="BT197" s="32">
        <v>7.3220468658087201</v>
      </c>
      <c r="BU197" s="31">
        <v>7.3335682879917403</v>
      </c>
      <c r="BV197" s="32" t="s">
        <v>28</v>
      </c>
      <c r="BW197" s="32">
        <v>7.3335682879917403</v>
      </c>
      <c r="BX197" s="31">
        <v>7.3365594635368101</v>
      </c>
      <c r="BY197" s="32" t="s">
        <v>28</v>
      </c>
      <c r="BZ197" s="32">
        <v>7.3365594635368101</v>
      </c>
      <c r="CA197" s="31">
        <v>7.3336610745398199</v>
      </c>
      <c r="CB197" s="32" t="s">
        <v>28</v>
      </c>
      <c r="CC197" s="32">
        <v>7.3336610745398199</v>
      </c>
      <c r="CD197" s="31">
        <v>7.3383310878895101</v>
      </c>
      <c r="CE197" s="32" t="s">
        <v>28</v>
      </c>
      <c r="CF197" s="32">
        <v>7.3383310878895101</v>
      </c>
      <c r="CG197" s="31">
        <v>7.34024031126257</v>
      </c>
      <c r="CH197" s="32" t="s">
        <v>28</v>
      </c>
      <c r="CI197" s="32">
        <v>7.34024031126257</v>
      </c>
      <c r="CJ197" s="31">
        <v>7.3481772236462799</v>
      </c>
      <c r="CK197" s="32" t="s">
        <v>28</v>
      </c>
      <c r="CL197" s="32">
        <v>7.3481772236462799</v>
      </c>
      <c r="CM197" s="31">
        <v>7.3415805287393399</v>
      </c>
      <c r="CN197" s="32" t="s">
        <v>28</v>
      </c>
      <c r="CO197" s="32">
        <v>7.3415805287393399</v>
      </c>
      <c r="CP197" s="31">
        <v>7.3395949719866902</v>
      </c>
      <c r="CQ197" s="32" t="s">
        <v>28</v>
      </c>
      <c r="CR197" s="32">
        <v>7.3395949719866902</v>
      </c>
      <c r="CS197" s="31">
        <v>7.3428617576719803</v>
      </c>
      <c r="CT197" s="32" t="s">
        <v>28</v>
      </c>
      <c r="CU197" s="32">
        <v>7.3428617576719803</v>
      </c>
      <c r="CV197" s="31">
        <v>7.3377433291935104</v>
      </c>
      <c r="CW197" s="32" t="s">
        <v>28</v>
      </c>
      <c r="CX197" s="32">
        <v>7.3377433291935104</v>
      </c>
      <c r="CY197" s="31">
        <v>7.3265972319157697</v>
      </c>
      <c r="CZ197" s="32" t="s">
        <v>28</v>
      </c>
      <c r="DA197" s="32">
        <v>7.3265972319157697</v>
      </c>
      <c r="DB197" s="31">
        <v>7.3260014586413602</v>
      </c>
      <c r="DC197" s="32" t="s">
        <v>28</v>
      </c>
      <c r="DD197" s="32">
        <v>7.3260014586413602</v>
      </c>
      <c r="DE197" s="31">
        <v>7.3173458667604896</v>
      </c>
      <c r="DF197" s="32" t="s">
        <v>28</v>
      </c>
      <c r="DG197" s="32">
        <v>7.3173458667604896</v>
      </c>
      <c r="DH197" s="31">
        <v>7.3094428059293604</v>
      </c>
      <c r="DI197" s="32" t="s">
        <v>28</v>
      </c>
      <c r="DJ197" s="32">
        <v>7.3094428059293604</v>
      </c>
      <c r="DK197" s="31">
        <v>7.2924677776242399</v>
      </c>
      <c r="DL197" s="32" t="s">
        <v>28</v>
      </c>
      <c r="DM197" s="32">
        <v>7.2924677776242399</v>
      </c>
      <c r="DN197" s="31">
        <v>7.2402092754884597</v>
      </c>
      <c r="DO197" s="32" t="s">
        <v>28</v>
      </c>
      <c r="DP197" s="32">
        <v>7.2402092754884597</v>
      </c>
      <c r="DQ197" s="31">
        <v>7.2095037922044503</v>
      </c>
      <c r="DR197" s="32" t="s">
        <v>28</v>
      </c>
      <c r="DS197" s="32">
        <v>7.2095037922044503</v>
      </c>
      <c r="DT197" s="31">
        <v>7.1883086107627996</v>
      </c>
      <c r="DU197" s="32" t="s">
        <v>28</v>
      </c>
      <c r="DV197" s="32">
        <v>7.1883086107627996</v>
      </c>
    </row>
    <row r="198" spans="1:126" x14ac:dyDescent="0.2">
      <c r="A198" s="30" t="s">
        <v>6</v>
      </c>
      <c r="B198">
        <v>195</v>
      </c>
      <c r="C198" s="37">
        <v>58</v>
      </c>
      <c r="D198" s="70">
        <v>1.06280181144724</v>
      </c>
      <c r="E198" s="70" t="s">
        <v>28</v>
      </c>
      <c r="F198" s="70">
        <v>1.06280181144724</v>
      </c>
      <c r="G198" s="32">
        <v>1.10095153698149</v>
      </c>
      <c r="H198" s="32" t="s">
        <v>28</v>
      </c>
      <c r="I198" s="32">
        <v>1.10095153698149</v>
      </c>
      <c r="J198" s="31">
        <v>1.12046670265463</v>
      </c>
      <c r="K198" s="32" t="s">
        <v>28</v>
      </c>
      <c r="L198" s="32">
        <v>1.12046670265463</v>
      </c>
      <c r="M198" s="31">
        <v>1.1237244222846601</v>
      </c>
      <c r="N198" s="32" t="s">
        <v>28</v>
      </c>
      <c r="O198" s="32">
        <v>1.1237244222846601</v>
      </c>
      <c r="P198" s="31">
        <v>1.1464124736896</v>
      </c>
      <c r="Q198" s="32" t="s">
        <v>28</v>
      </c>
      <c r="R198" s="32">
        <v>1.1464124736896</v>
      </c>
      <c r="S198" s="31">
        <v>1.14959744734041</v>
      </c>
      <c r="T198" s="32" t="s">
        <v>28</v>
      </c>
      <c r="U198" s="32">
        <v>1.14959744734041</v>
      </c>
      <c r="V198" s="31">
        <v>1.1626273221190699</v>
      </c>
      <c r="W198" s="32" t="s">
        <v>28</v>
      </c>
      <c r="X198" s="32">
        <v>1.1626273221190699</v>
      </c>
      <c r="Y198" s="31">
        <v>1.16190725362827</v>
      </c>
      <c r="Z198" s="32" t="s">
        <v>28</v>
      </c>
      <c r="AA198" s="32">
        <v>1.16190725362827</v>
      </c>
      <c r="AB198" s="31">
        <v>1.1478292602612301</v>
      </c>
      <c r="AC198" s="32" t="s">
        <v>28</v>
      </c>
      <c r="AD198" s="32">
        <v>1.1478292602612301</v>
      </c>
      <c r="AE198" s="31">
        <v>1.1384193217499201</v>
      </c>
      <c r="AF198" s="32" t="s">
        <v>28</v>
      </c>
      <c r="AG198" s="32">
        <v>1.1384193217499201</v>
      </c>
      <c r="AH198" s="31">
        <v>1.1376139084269099</v>
      </c>
      <c r="AI198" s="32" t="s">
        <v>28</v>
      </c>
      <c r="AJ198" s="32">
        <v>1.1376139084269099</v>
      </c>
      <c r="AK198" s="31">
        <v>1.13976815987608</v>
      </c>
      <c r="AL198" s="32" t="s">
        <v>28</v>
      </c>
      <c r="AM198" s="32">
        <v>1.13976815987608</v>
      </c>
      <c r="AN198" s="31">
        <v>1.13435026692508</v>
      </c>
      <c r="AO198" s="32" t="s">
        <v>28</v>
      </c>
      <c r="AP198" s="32">
        <v>1.13435026692508</v>
      </c>
      <c r="AQ198" s="31">
        <v>1.12246440965167</v>
      </c>
      <c r="AR198" s="32" t="s">
        <v>28</v>
      </c>
      <c r="AS198" s="32">
        <v>1.12246440965167</v>
      </c>
      <c r="AT198" s="31">
        <v>1.0919934774037501</v>
      </c>
      <c r="AU198" s="32" t="s">
        <v>28</v>
      </c>
      <c r="AV198" s="32">
        <v>1.0919934774037501</v>
      </c>
      <c r="AW198" s="31">
        <v>1.0859281657567501</v>
      </c>
      <c r="AX198" s="32" t="s">
        <v>28</v>
      </c>
      <c r="AY198" s="32">
        <v>1.0859281657567501</v>
      </c>
      <c r="AZ198" s="31">
        <v>1.0307014306112401</v>
      </c>
      <c r="BA198" s="32" t="s">
        <v>28</v>
      </c>
      <c r="BB198" s="32">
        <v>1.0307014306112401</v>
      </c>
      <c r="BC198" s="31">
        <v>0.962168243928617</v>
      </c>
      <c r="BD198" s="32" t="s">
        <v>28</v>
      </c>
      <c r="BE198" s="32">
        <v>0.962168243928617</v>
      </c>
      <c r="BF198" s="31">
        <v>0.95568164969524505</v>
      </c>
      <c r="BG198" s="32" t="s">
        <v>28</v>
      </c>
      <c r="BH198" s="32">
        <v>0.95568164969524505</v>
      </c>
      <c r="BI198" s="31">
        <v>0.93170484967049505</v>
      </c>
      <c r="BJ198" s="32" t="s">
        <v>28</v>
      </c>
      <c r="BK198" s="32">
        <v>0.93170484967049505</v>
      </c>
      <c r="BL198" s="31">
        <v>0.90631912305137496</v>
      </c>
      <c r="BM198" s="32" t="s">
        <v>28</v>
      </c>
      <c r="BN198" s="32">
        <v>0.90631912305137496</v>
      </c>
      <c r="BO198" s="31">
        <v>0.89850935567074297</v>
      </c>
      <c r="BP198" s="32" t="s">
        <v>28</v>
      </c>
      <c r="BQ198" s="32">
        <v>0.89850935567074297</v>
      </c>
      <c r="BR198" s="31">
        <v>0.91762017678032903</v>
      </c>
      <c r="BS198" s="32" t="s">
        <v>28</v>
      </c>
      <c r="BT198" s="32">
        <v>0.91762017678032903</v>
      </c>
      <c r="BU198" s="31">
        <v>0.93178796686939502</v>
      </c>
      <c r="BV198" s="32" t="s">
        <v>28</v>
      </c>
      <c r="BW198" s="32">
        <v>0.93178796686939502</v>
      </c>
      <c r="BX198" s="31">
        <v>0.94661905886224595</v>
      </c>
      <c r="BY198" s="32" t="s">
        <v>28</v>
      </c>
      <c r="BZ198" s="32">
        <v>0.94661905886224595</v>
      </c>
      <c r="CA198" s="31">
        <v>0.94249674498938296</v>
      </c>
      <c r="CB198" s="32" t="s">
        <v>28</v>
      </c>
      <c r="CC198" s="32">
        <v>0.94249674498938296</v>
      </c>
      <c r="CD198" s="31">
        <v>0.92843634295786603</v>
      </c>
      <c r="CE198" s="32" t="s">
        <v>28</v>
      </c>
      <c r="CF198" s="32">
        <v>0.92843634295786603</v>
      </c>
      <c r="CG198" s="31">
        <v>0.92672508043890001</v>
      </c>
      <c r="CH198" s="32" t="s">
        <v>28</v>
      </c>
      <c r="CI198" s="32">
        <v>0.92672508043890001</v>
      </c>
      <c r="CJ198" s="31">
        <v>0.88623334850062097</v>
      </c>
      <c r="CK198" s="32" t="s">
        <v>28</v>
      </c>
      <c r="CL198" s="32">
        <v>0.88623334850062097</v>
      </c>
      <c r="CM198" s="31">
        <v>0.827800615116975</v>
      </c>
      <c r="CN198" s="32" t="s">
        <v>28</v>
      </c>
      <c r="CO198" s="32">
        <v>0.827800615116975</v>
      </c>
      <c r="CP198" s="31">
        <v>0.80729151575549796</v>
      </c>
      <c r="CQ198" s="32" t="s">
        <v>28</v>
      </c>
      <c r="CR198" s="32">
        <v>0.80729151575549796</v>
      </c>
      <c r="CS198" s="31">
        <v>0.74054403930840496</v>
      </c>
      <c r="CT198" s="32" t="s">
        <v>28</v>
      </c>
      <c r="CU198" s="32">
        <v>0.74054403930840496</v>
      </c>
      <c r="CV198" s="31">
        <v>0.59840772700702205</v>
      </c>
      <c r="CW198" s="32" t="s">
        <v>28</v>
      </c>
      <c r="CX198" s="32">
        <v>0.59840772700702205</v>
      </c>
      <c r="CY198" s="31">
        <v>0.44735219825800399</v>
      </c>
      <c r="CZ198" s="32" t="s">
        <v>28</v>
      </c>
      <c r="DA198" s="32">
        <v>0.44735219825800399</v>
      </c>
      <c r="DB198" s="31">
        <v>0.32817207836477102</v>
      </c>
      <c r="DC198" s="32" t="s">
        <v>28</v>
      </c>
      <c r="DD198" s="32">
        <v>0.32817207836477102</v>
      </c>
      <c r="DE198" s="31">
        <v>0.194759955131516</v>
      </c>
      <c r="DF198" s="32" t="s">
        <v>28</v>
      </c>
      <c r="DG198" s="32">
        <v>0.194759955131516</v>
      </c>
      <c r="DH198" s="31">
        <v>0.122113711365261</v>
      </c>
      <c r="DI198" s="32" t="s">
        <v>28</v>
      </c>
      <c r="DJ198" s="32">
        <v>0.122113711365261</v>
      </c>
      <c r="DK198" s="31">
        <v>1.3336470300696599E-2</v>
      </c>
      <c r="DL198" s="32" t="s">
        <v>28</v>
      </c>
      <c r="DM198" s="32">
        <v>1.3336470300696599E-2</v>
      </c>
      <c r="DN198" s="31">
        <v>-2.2032648904448199E-2</v>
      </c>
      <c r="DO198" s="32" t="s">
        <v>28</v>
      </c>
      <c r="DP198" s="32">
        <v>-2.2032648904448199E-2</v>
      </c>
      <c r="DQ198" s="31">
        <v>-0.100602908979617</v>
      </c>
      <c r="DR198" s="32" t="s">
        <v>28</v>
      </c>
      <c r="DS198" s="32">
        <v>-0.100602908979617</v>
      </c>
      <c r="DT198" s="31">
        <v>-0.154632292367088</v>
      </c>
      <c r="DU198" s="32" t="s">
        <v>28</v>
      </c>
      <c r="DV198" s="32">
        <v>-0.154632292367088</v>
      </c>
    </row>
    <row r="199" spans="1:126" x14ac:dyDescent="0.2">
      <c r="A199" s="30" t="s">
        <v>5</v>
      </c>
      <c r="B199">
        <v>196</v>
      </c>
      <c r="C199" s="37">
        <v>59</v>
      </c>
      <c r="D199" s="70">
        <v>2.6224551267014098</v>
      </c>
      <c r="E199" s="70" t="s">
        <v>28</v>
      </c>
      <c r="F199" s="70">
        <v>2.6224551267014098</v>
      </c>
      <c r="G199" s="32">
        <v>2.6702595686092798</v>
      </c>
      <c r="H199" s="32" t="s">
        <v>28</v>
      </c>
      <c r="I199" s="32">
        <v>2.6702595686092798</v>
      </c>
      <c r="J199" s="31">
        <v>2.6947909626932098</v>
      </c>
      <c r="K199" s="32" t="s">
        <v>28</v>
      </c>
      <c r="L199" s="32">
        <v>2.6947909626932098</v>
      </c>
      <c r="M199" s="31">
        <v>2.7504322833210502</v>
      </c>
      <c r="N199" s="32" t="s">
        <v>28</v>
      </c>
      <c r="O199" s="32">
        <v>2.7504322833210502</v>
      </c>
      <c r="P199" s="31">
        <v>2.7615792934089698</v>
      </c>
      <c r="Q199" s="32" t="s">
        <v>28</v>
      </c>
      <c r="R199" s="32">
        <v>2.7615792934089698</v>
      </c>
      <c r="S199" s="31">
        <v>2.7773773191965798</v>
      </c>
      <c r="T199" s="32" t="s">
        <v>28</v>
      </c>
      <c r="U199" s="32">
        <v>2.7773773191965798</v>
      </c>
      <c r="V199" s="31">
        <v>2.8114894769655101</v>
      </c>
      <c r="W199" s="32" t="s">
        <v>28</v>
      </c>
      <c r="X199" s="32">
        <v>2.8114894769655101</v>
      </c>
      <c r="Y199" s="31">
        <v>2.84805524660164</v>
      </c>
      <c r="Z199" s="32" t="s">
        <v>28</v>
      </c>
      <c r="AA199" s="32">
        <v>2.84805524660164</v>
      </c>
      <c r="AB199" s="31">
        <v>2.86772604170346</v>
      </c>
      <c r="AC199" s="32" t="s">
        <v>28</v>
      </c>
      <c r="AD199" s="32">
        <v>2.86772604170346</v>
      </c>
      <c r="AE199" s="31">
        <v>2.89277621516568</v>
      </c>
      <c r="AF199" s="32" t="s">
        <v>28</v>
      </c>
      <c r="AG199" s="32">
        <v>2.89277621516568</v>
      </c>
      <c r="AH199" s="31">
        <v>2.9003041353905301</v>
      </c>
      <c r="AI199" s="32" t="s">
        <v>28</v>
      </c>
      <c r="AJ199" s="32">
        <v>2.9003041353905301</v>
      </c>
      <c r="AK199" s="31">
        <v>2.90058564798152</v>
      </c>
      <c r="AL199" s="32" t="s">
        <v>28</v>
      </c>
      <c r="AM199" s="32">
        <v>2.90058564798152</v>
      </c>
      <c r="AN199" s="31">
        <v>2.9160760950151698</v>
      </c>
      <c r="AO199" s="32" t="s">
        <v>28</v>
      </c>
      <c r="AP199" s="32">
        <v>2.9160760950151698</v>
      </c>
      <c r="AQ199" s="31">
        <v>2.9285055753166702</v>
      </c>
      <c r="AR199" s="32" t="s">
        <v>28</v>
      </c>
      <c r="AS199" s="32">
        <v>2.9285055753166702</v>
      </c>
      <c r="AT199" s="31">
        <v>2.9522638946448301</v>
      </c>
      <c r="AU199" s="32" t="s">
        <v>28</v>
      </c>
      <c r="AV199" s="32">
        <v>2.9522638946448301</v>
      </c>
      <c r="AW199" s="31">
        <v>2.9628172943684801</v>
      </c>
      <c r="AX199" s="32" t="s">
        <v>28</v>
      </c>
      <c r="AY199" s="32">
        <v>2.9628172943684801</v>
      </c>
      <c r="AZ199" s="31">
        <v>2.9813374527743899</v>
      </c>
      <c r="BA199" s="32" t="s">
        <v>28</v>
      </c>
      <c r="BB199" s="32">
        <v>2.9813374527743899</v>
      </c>
      <c r="BC199" s="31">
        <v>2.9910460297067298</v>
      </c>
      <c r="BD199" s="32" t="s">
        <v>28</v>
      </c>
      <c r="BE199" s="32">
        <v>2.9910460297067298</v>
      </c>
      <c r="BF199" s="31">
        <v>2.99475821360465</v>
      </c>
      <c r="BG199" s="32" t="s">
        <v>28</v>
      </c>
      <c r="BH199" s="32">
        <v>2.99475821360465</v>
      </c>
      <c r="BI199" s="31">
        <v>3.0130107377879498</v>
      </c>
      <c r="BJ199" s="32" t="s">
        <v>28</v>
      </c>
      <c r="BK199" s="32">
        <v>3.0130107377879498</v>
      </c>
      <c r="BL199" s="31">
        <v>3.0217548128769902</v>
      </c>
      <c r="BM199" s="32" t="s">
        <v>28</v>
      </c>
      <c r="BN199" s="32">
        <v>3.0217548128769902</v>
      </c>
      <c r="BO199" s="31">
        <v>3.0505278488848102</v>
      </c>
      <c r="BP199" s="32" t="s">
        <v>28</v>
      </c>
      <c r="BQ199" s="32">
        <v>3.0505278488848102</v>
      </c>
      <c r="BR199" s="31">
        <v>3.0511567818875598</v>
      </c>
      <c r="BS199" s="32" t="s">
        <v>28</v>
      </c>
      <c r="BT199" s="32">
        <v>3.0511567818875598</v>
      </c>
      <c r="BU199" s="31">
        <v>3.0280879188875902</v>
      </c>
      <c r="BV199" s="32" t="s">
        <v>28</v>
      </c>
      <c r="BW199" s="32">
        <v>3.0280879188875902</v>
      </c>
      <c r="BX199" s="31">
        <v>3.0360991509384201</v>
      </c>
      <c r="BY199" s="32" t="s">
        <v>28</v>
      </c>
      <c r="BZ199" s="32">
        <v>3.0360991509384201</v>
      </c>
      <c r="CA199" s="31">
        <v>3.0282245606298002</v>
      </c>
      <c r="CB199" s="32" t="s">
        <v>28</v>
      </c>
      <c r="CC199" s="32">
        <v>3.0282245606298002</v>
      </c>
      <c r="CD199" s="31">
        <v>3.0096041921286898</v>
      </c>
      <c r="CE199" s="32" t="s">
        <v>28</v>
      </c>
      <c r="CF199" s="32">
        <v>3.0096041921286898</v>
      </c>
      <c r="CG199" s="31">
        <v>2.99595477677792</v>
      </c>
      <c r="CH199" s="32" t="s">
        <v>28</v>
      </c>
      <c r="CI199" s="32">
        <v>2.99595477677792</v>
      </c>
      <c r="CJ199" s="31">
        <v>3.0158007154056201</v>
      </c>
      <c r="CK199" s="32" t="s">
        <v>28</v>
      </c>
      <c r="CL199" s="32">
        <v>3.0158007154056201</v>
      </c>
      <c r="CM199" s="31">
        <v>3.0120421009786398</v>
      </c>
      <c r="CN199" s="32" t="s">
        <v>28</v>
      </c>
      <c r="CO199" s="32">
        <v>3.0120421009786398</v>
      </c>
      <c r="CP199" s="31">
        <v>2.9979035835215</v>
      </c>
      <c r="CQ199" s="32" t="s">
        <v>28</v>
      </c>
      <c r="CR199" s="32">
        <v>2.9979035835215</v>
      </c>
      <c r="CS199" s="31">
        <v>2.99585345432302</v>
      </c>
      <c r="CT199" s="32" t="s">
        <v>28</v>
      </c>
      <c r="CU199" s="32">
        <v>2.99585345432302</v>
      </c>
      <c r="CV199" s="31">
        <v>2.9616834020507699</v>
      </c>
      <c r="CW199" s="32" t="s">
        <v>28</v>
      </c>
      <c r="CX199" s="32">
        <v>2.9616834020507699</v>
      </c>
      <c r="CY199" s="31">
        <v>2.93564467427964</v>
      </c>
      <c r="CZ199" s="32" t="s">
        <v>28</v>
      </c>
      <c r="DA199" s="32">
        <v>2.93564467427964</v>
      </c>
      <c r="DB199" s="31">
        <v>2.9196114020755801</v>
      </c>
      <c r="DC199" s="32" t="s">
        <v>28</v>
      </c>
      <c r="DD199" s="32">
        <v>2.9196114020755801</v>
      </c>
      <c r="DE199" s="31">
        <v>2.8686679313844401</v>
      </c>
      <c r="DF199" s="32" t="s">
        <v>28</v>
      </c>
      <c r="DG199" s="32">
        <v>2.8686679313844401</v>
      </c>
      <c r="DH199" s="31">
        <v>2.8140575234473801</v>
      </c>
      <c r="DI199" s="32" t="s">
        <v>28</v>
      </c>
      <c r="DJ199" s="32">
        <v>2.8140575234473801</v>
      </c>
      <c r="DK199" s="31">
        <v>2.7208373629196698</v>
      </c>
      <c r="DL199" s="32" t="s">
        <v>28</v>
      </c>
      <c r="DM199" s="32">
        <v>2.7208373629196698</v>
      </c>
      <c r="DN199" s="31">
        <v>2.6526683277680898</v>
      </c>
      <c r="DO199" s="32" t="s">
        <v>28</v>
      </c>
      <c r="DP199" s="32">
        <v>2.6526683277680898</v>
      </c>
      <c r="DQ199" s="31">
        <v>2.5558818343790399</v>
      </c>
      <c r="DR199" s="32" t="s">
        <v>28</v>
      </c>
      <c r="DS199" s="32">
        <v>2.5558818343790399</v>
      </c>
      <c r="DT199" s="31">
        <v>2.5334471903436002</v>
      </c>
      <c r="DU199" s="32" t="s">
        <v>28</v>
      </c>
      <c r="DV199" s="32">
        <v>2.5334471903436002</v>
      </c>
    </row>
    <row r="200" spans="1:126" x14ac:dyDescent="0.2">
      <c r="A200" s="30" t="s">
        <v>5</v>
      </c>
      <c r="B200">
        <v>197</v>
      </c>
      <c r="C200" s="37">
        <v>60</v>
      </c>
      <c r="D200" s="70">
        <v>10.801729174473699</v>
      </c>
      <c r="E200" s="70" t="s">
        <v>28</v>
      </c>
      <c r="F200" s="70">
        <v>10.801729174473699</v>
      </c>
      <c r="G200" s="32">
        <v>10.806601805388899</v>
      </c>
      <c r="H200" s="32" t="s">
        <v>28</v>
      </c>
      <c r="I200" s="32">
        <v>10.806601805388899</v>
      </c>
      <c r="J200" s="31">
        <v>10.8091203144327</v>
      </c>
      <c r="K200" s="32" t="s">
        <v>28</v>
      </c>
      <c r="L200" s="32">
        <v>10.8091203144327</v>
      </c>
      <c r="M200" s="31">
        <v>10.813550187851</v>
      </c>
      <c r="N200" s="32" t="s">
        <v>28</v>
      </c>
      <c r="O200" s="32">
        <v>10.813550187851</v>
      </c>
      <c r="P200" s="31">
        <v>10.815245920135901</v>
      </c>
      <c r="Q200" s="32" t="s">
        <v>28</v>
      </c>
      <c r="R200" s="32">
        <v>10.815245920135901</v>
      </c>
      <c r="S200" s="31">
        <v>10.819256104188799</v>
      </c>
      <c r="T200" s="32" t="s">
        <v>28</v>
      </c>
      <c r="U200" s="32">
        <v>10.819256104188799</v>
      </c>
      <c r="V200" s="31">
        <v>10.820089786799</v>
      </c>
      <c r="W200" s="32" t="s">
        <v>28</v>
      </c>
      <c r="X200" s="32">
        <v>10.820089786799</v>
      </c>
      <c r="Y200" s="31">
        <v>10.820266029399299</v>
      </c>
      <c r="Z200" s="32" t="s">
        <v>28</v>
      </c>
      <c r="AA200" s="32">
        <v>10.820266029399299</v>
      </c>
      <c r="AB200" s="31">
        <v>10.821172643498301</v>
      </c>
      <c r="AC200" s="32" t="s">
        <v>28</v>
      </c>
      <c r="AD200" s="32">
        <v>10.821172643498301</v>
      </c>
      <c r="AE200" s="31">
        <v>10.8215859668483</v>
      </c>
      <c r="AF200" s="32" t="s">
        <v>28</v>
      </c>
      <c r="AG200" s="32">
        <v>10.8215859668483</v>
      </c>
      <c r="AH200" s="31">
        <v>10.8229784961503</v>
      </c>
      <c r="AI200" s="32" t="s">
        <v>28</v>
      </c>
      <c r="AJ200" s="32">
        <v>10.8229784961503</v>
      </c>
      <c r="AK200" s="31">
        <v>10.827239923733099</v>
      </c>
      <c r="AL200" s="32" t="s">
        <v>28</v>
      </c>
      <c r="AM200" s="32">
        <v>10.827239923733099</v>
      </c>
      <c r="AN200" s="31">
        <v>10.823662316652999</v>
      </c>
      <c r="AO200" s="32" t="s">
        <v>28</v>
      </c>
      <c r="AP200" s="32">
        <v>10.823662316652999</v>
      </c>
      <c r="AQ200" s="31">
        <v>10.8252165280882</v>
      </c>
      <c r="AR200" s="32" t="s">
        <v>28</v>
      </c>
      <c r="AS200" s="32">
        <v>10.8252165280882</v>
      </c>
      <c r="AT200" s="31">
        <v>10.825759317735001</v>
      </c>
      <c r="AU200" s="32" t="s">
        <v>28</v>
      </c>
      <c r="AV200" s="32">
        <v>10.825759317735001</v>
      </c>
      <c r="AW200" s="31">
        <v>10.8286413765143</v>
      </c>
      <c r="AX200" s="32" t="s">
        <v>28</v>
      </c>
      <c r="AY200" s="32">
        <v>10.8286413765143</v>
      </c>
      <c r="AZ200" s="31">
        <v>10.8325675812219</v>
      </c>
      <c r="BA200" s="32" t="s">
        <v>28</v>
      </c>
      <c r="BB200" s="32">
        <v>10.8325675812219</v>
      </c>
      <c r="BC200" s="31">
        <v>10.8443364212524</v>
      </c>
      <c r="BD200" s="32" t="s">
        <v>28</v>
      </c>
      <c r="BE200" s="32">
        <v>10.8443364212524</v>
      </c>
      <c r="BF200" s="31">
        <v>10.843329329517699</v>
      </c>
      <c r="BG200" s="32" t="s">
        <v>28</v>
      </c>
      <c r="BH200" s="32">
        <v>10.843329329517699</v>
      </c>
      <c r="BI200" s="31">
        <v>10.843407860766501</v>
      </c>
      <c r="BJ200" s="32" t="s">
        <v>28</v>
      </c>
      <c r="BK200" s="32">
        <v>10.843407860766501</v>
      </c>
      <c r="BL200" s="31">
        <v>10.847613001410499</v>
      </c>
      <c r="BM200" s="32" t="s">
        <v>28</v>
      </c>
      <c r="BN200" s="32">
        <v>10.847613001410499</v>
      </c>
      <c r="BO200" s="31">
        <v>10.8662391002498</v>
      </c>
      <c r="BP200" s="32" t="s">
        <v>28</v>
      </c>
      <c r="BQ200" s="32">
        <v>10.8662391002498</v>
      </c>
      <c r="BR200" s="31">
        <v>10.873245132500999</v>
      </c>
      <c r="BS200" s="32" t="s">
        <v>28</v>
      </c>
      <c r="BT200" s="32">
        <v>10.873245132500999</v>
      </c>
      <c r="BU200" s="31">
        <v>10.863976055411699</v>
      </c>
      <c r="BV200" s="32" t="s">
        <v>28</v>
      </c>
      <c r="BW200" s="32">
        <v>10.863976055411699</v>
      </c>
      <c r="BX200" s="31">
        <v>10.863225293214599</v>
      </c>
      <c r="BY200" s="32" t="s">
        <v>28</v>
      </c>
      <c r="BZ200" s="32">
        <v>10.863225293214599</v>
      </c>
      <c r="CA200" s="31">
        <v>10.870546123197199</v>
      </c>
      <c r="CB200" s="32" t="s">
        <v>28</v>
      </c>
      <c r="CC200" s="32">
        <v>10.870546123197199</v>
      </c>
      <c r="CD200" s="31">
        <v>10.8806503528146</v>
      </c>
      <c r="CE200" s="32" t="s">
        <v>28</v>
      </c>
      <c r="CF200" s="32">
        <v>10.8806503528146</v>
      </c>
      <c r="CG200" s="31">
        <v>10.8881339233183</v>
      </c>
      <c r="CH200" s="32" t="s">
        <v>28</v>
      </c>
      <c r="CI200" s="32">
        <v>10.8881339233183</v>
      </c>
      <c r="CJ200" s="31">
        <v>10.903336407667</v>
      </c>
      <c r="CK200" s="32" t="s">
        <v>28</v>
      </c>
      <c r="CL200" s="32">
        <v>10.903336407667</v>
      </c>
      <c r="CM200" s="31">
        <v>10.902745538902201</v>
      </c>
      <c r="CN200" s="32" t="s">
        <v>28</v>
      </c>
      <c r="CO200" s="32">
        <v>10.902745538902201</v>
      </c>
      <c r="CP200" s="31">
        <v>10.9185938528541</v>
      </c>
      <c r="CQ200" s="32" t="s">
        <v>28</v>
      </c>
      <c r="CR200" s="32">
        <v>10.9185938528541</v>
      </c>
      <c r="CS200" s="31">
        <v>10.910705933079999</v>
      </c>
      <c r="CT200" s="32" t="s">
        <v>28</v>
      </c>
      <c r="CU200" s="32">
        <v>10.910705933079999</v>
      </c>
      <c r="CV200" s="31">
        <v>10.915869214437199</v>
      </c>
      <c r="CW200" s="32" t="s">
        <v>28</v>
      </c>
      <c r="CX200" s="32">
        <v>10.915869214437199</v>
      </c>
      <c r="CY200" s="31">
        <v>10.928207559602701</v>
      </c>
      <c r="CZ200" s="32" t="s">
        <v>28</v>
      </c>
      <c r="DA200" s="32">
        <v>10.928207559602701</v>
      </c>
      <c r="DB200" s="31">
        <v>10.918191356299101</v>
      </c>
      <c r="DC200" s="32" t="s">
        <v>28</v>
      </c>
      <c r="DD200" s="32">
        <v>10.918191356299101</v>
      </c>
      <c r="DE200" s="31">
        <v>10.935261534339601</v>
      </c>
      <c r="DF200" s="32" t="s">
        <v>28</v>
      </c>
      <c r="DG200" s="32">
        <v>10.935261534339601</v>
      </c>
      <c r="DH200" s="31">
        <v>10.927897407442099</v>
      </c>
      <c r="DI200" s="32" t="s">
        <v>28</v>
      </c>
      <c r="DJ200" s="32">
        <v>10.927897407442099</v>
      </c>
      <c r="DK200" s="31">
        <v>10.943680297259201</v>
      </c>
      <c r="DL200" s="32" t="s">
        <v>28</v>
      </c>
      <c r="DM200" s="32">
        <v>10.943680297259201</v>
      </c>
      <c r="DN200" s="31">
        <v>10.9637560029393</v>
      </c>
      <c r="DO200" s="32" t="s">
        <v>28</v>
      </c>
      <c r="DP200" s="32">
        <v>10.9637560029393</v>
      </c>
      <c r="DQ200" s="31">
        <v>10.9601410524368</v>
      </c>
      <c r="DR200" s="32" t="s">
        <v>28</v>
      </c>
      <c r="DS200" s="32">
        <v>10.9601410524368</v>
      </c>
      <c r="DT200" s="31">
        <v>10.9592517462741</v>
      </c>
      <c r="DU200" s="32" t="s">
        <v>28</v>
      </c>
      <c r="DV200" s="32">
        <v>10.9592517462741</v>
      </c>
    </row>
    <row r="201" spans="1:126" x14ac:dyDescent="0.2">
      <c r="A201" s="30" t="s">
        <v>6</v>
      </c>
      <c r="B201">
        <v>198</v>
      </c>
      <c r="C201" s="37">
        <v>61</v>
      </c>
      <c r="D201" s="70">
        <v>-2.50937392837622</v>
      </c>
      <c r="E201" s="70" t="s">
        <v>28</v>
      </c>
      <c r="F201" s="70">
        <v>-2.50937392837622</v>
      </c>
      <c r="G201" s="32">
        <v>-2.3969885595488201</v>
      </c>
      <c r="H201" s="32" t="s">
        <v>28</v>
      </c>
      <c r="I201" s="32">
        <v>-2.3969885595488201</v>
      </c>
      <c r="J201" s="31">
        <v>-2.34455847870306</v>
      </c>
      <c r="K201" s="32" t="s">
        <v>28</v>
      </c>
      <c r="L201" s="32">
        <v>-2.34455847870306</v>
      </c>
      <c r="M201" s="31">
        <v>-2.27853533933789</v>
      </c>
      <c r="N201" s="32" t="s">
        <v>28</v>
      </c>
      <c r="O201" s="32">
        <v>-2.27853533933789</v>
      </c>
      <c r="P201" s="31">
        <v>-2.23182306748966</v>
      </c>
      <c r="Q201" s="32" t="s">
        <v>28</v>
      </c>
      <c r="R201" s="32">
        <v>-2.23182306748966</v>
      </c>
      <c r="S201" s="31">
        <v>-2.1655461183975802</v>
      </c>
      <c r="T201" s="32" t="s">
        <v>28</v>
      </c>
      <c r="U201" s="32">
        <v>-2.1655461183975802</v>
      </c>
      <c r="V201" s="31">
        <v>-2.1035891594301201</v>
      </c>
      <c r="W201" s="32" t="s">
        <v>28</v>
      </c>
      <c r="X201" s="32">
        <v>-2.1035891594301201</v>
      </c>
      <c r="Y201" s="31">
        <v>-2.04876869458927</v>
      </c>
      <c r="Z201" s="32" t="s">
        <v>28</v>
      </c>
      <c r="AA201" s="32">
        <v>-2.04876869458927</v>
      </c>
      <c r="AB201" s="31">
        <v>-2.0123475488125999</v>
      </c>
      <c r="AC201" s="32" t="s">
        <v>28</v>
      </c>
      <c r="AD201" s="32">
        <v>-2.0123475488125999</v>
      </c>
      <c r="AE201" s="31">
        <v>-1.9442926778570999</v>
      </c>
      <c r="AF201" s="32" t="s">
        <v>28</v>
      </c>
      <c r="AG201" s="32">
        <v>-1.9442926778570999</v>
      </c>
      <c r="AH201" s="31">
        <v>-1.91348898639558</v>
      </c>
      <c r="AI201" s="32" t="s">
        <v>28</v>
      </c>
      <c r="AJ201" s="32">
        <v>-1.91348898639558</v>
      </c>
      <c r="AK201" s="31">
        <v>-1.8876857766608199</v>
      </c>
      <c r="AL201" s="32" t="s">
        <v>28</v>
      </c>
      <c r="AM201" s="32">
        <v>-1.8876857766608199</v>
      </c>
      <c r="AN201" s="31">
        <v>-1.8213630644937799</v>
      </c>
      <c r="AO201" s="32" t="s">
        <v>28</v>
      </c>
      <c r="AP201" s="32">
        <v>-1.8213630644937799</v>
      </c>
      <c r="AQ201" s="31">
        <v>-1.79030728101081</v>
      </c>
      <c r="AR201" s="32" t="s">
        <v>28</v>
      </c>
      <c r="AS201" s="32">
        <v>-1.79030728101081</v>
      </c>
      <c r="AT201" s="31">
        <v>-1.75185926340155</v>
      </c>
      <c r="AU201" s="32" t="s">
        <v>28</v>
      </c>
      <c r="AV201" s="32">
        <v>-1.75185926340155</v>
      </c>
      <c r="AW201" s="31">
        <v>-1.7252890290656999</v>
      </c>
      <c r="AX201" s="32" t="s">
        <v>28</v>
      </c>
      <c r="AY201" s="32">
        <v>-1.7252890290656999</v>
      </c>
      <c r="AZ201" s="31">
        <v>-1.70627383832807</v>
      </c>
      <c r="BA201" s="32" t="s">
        <v>28</v>
      </c>
      <c r="BB201" s="32">
        <v>-1.70627383832807</v>
      </c>
      <c r="BC201" s="31">
        <v>-1.66873123630974</v>
      </c>
      <c r="BD201" s="32" t="s">
        <v>28</v>
      </c>
      <c r="BE201" s="32">
        <v>-1.66873123630974</v>
      </c>
      <c r="BF201" s="31">
        <v>-1.6273319017497101</v>
      </c>
      <c r="BG201" s="32" t="s">
        <v>28</v>
      </c>
      <c r="BH201" s="32">
        <v>-1.6273319017497101</v>
      </c>
      <c r="BI201" s="31">
        <v>-1.5950836293933901</v>
      </c>
      <c r="BJ201" s="32" t="s">
        <v>28</v>
      </c>
      <c r="BK201" s="32">
        <v>-1.5950836293933901</v>
      </c>
      <c r="BL201" s="31">
        <v>-1.5693046621261499</v>
      </c>
      <c r="BM201" s="32" t="s">
        <v>28</v>
      </c>
      <c r="BN201" s="32">
        <v>-1.5693046621261499</v>
      </c>
      <c r="BO201" s="31">
        <v>-1.5163891212745999</v>
      </c>
      <c r="BP201" s="32" t="s">
        <v>28</v>
      </c>
      <c r="BQ201" s="32">
        <v>-1.5163891212745999</v>
      </c>
      <c r="BR201" s="31">
        <v>-1.50951070867159</v>
      </c>
      <c r="BS201" s="32" t="s">
        <v>28</v>
      </c>
      <c r="BT201" s="32">
        <v>-1.50951070867159</v>
      </c>
      <c r="BU201" s="31">
        <v>-1.47431682000394</v>
      </c>
      <c r="BV201" s="32" t="s">
        <v>28</v>
      </c>
      <c r="BW201" s="32">
        <v>-1.47431682000394</v>
      </c>
      <c r="BX201" s="31">
        <v>-1.4437522934332001</v>
      </c>
      <c r="BY201" s="32" t="s">
        <v>28</v>
      </c>
      <c r="BZ201" s="32">
        <v>-1.4437522934332001</v>
      </c>
      <c r="CA201" s="31">
        <v>-1.4221402524789299</v>
      </c>
      <c r="CB201" s="32" t="s">
        <v>28</v>
      </c>
      <c r="CC201" s="32">
        <v>-1.4221402524789299</v>
      </c>
      <c r="CD201" s="31">
        <v>-1.4021460712504901</v>
      </c>
      <c r="CE201" s="32" t="s">
        <v>28</v>
      </c>
      <c r="CF201" s="32">
        <v>-1.4021460712504901</v>
      </c>
      <c r="CG201" s="31">
        <v>-1.3714613109274401</v>
      </c>
      <c r="CH201" s="32" t="s">
        <v>28</v>
      </c>
      <c r="CI201" s="32">
        <v>-1.3714613109274401</v>
      </c>
      <c r="CJ201" s="31">
        <v>-1.3504474217659701</v>
      </c>
      <c r="CK201" s="32" t="s">
        <v>28</v>
      </c>
      <c r="CL201" s="32">
        <v>-1.3504474217659701</v>
      </c>
      <c r="CM201" s="31">
        <v>-1.3323132479395201</v>
      </c>
      <c r="CN201" s="32" t="s">
        <v>28</v>
      </c>
      <c r="CO201" s="32">
        <v>-1.3323132479395201</v>
      </c>
      <c r="CP201" s="31">
        <v>-1.2987353759359801</v>
      </c>
      <c r="CQ201" s="32" t="s">
        <v>28</v>
      </c>
      <c r="CR201" s="32">
        <v>-1.2987353759359801</v>
      </c>
      <c r="CS201" s="31">
        <v>-1.2774928163943999</v>
      </c>
      <c r="CT201" s="32" t="s">
        <v>28</v>
      </c>
      <c r="CU201" s="32">
        <v>-1.2774928163943999</v>
      </c>
      <c r="CV201" s="31">
        <v>-1.2784673578419401</v>
      </c>
      <c r="CW201" s="32" t="s">
        <v>28</v>
      </c>
      <c r="CX201" s="32">
        <v>-1.2784673578419401</v>
      </c>
      <c r="CY201" s="31">
        <v>-1.22718187346189</v>
      </c>
      <c r="CZ201" s="32" t="s">
        <v>28</v>
      </c>
      <c r="DA201" s="32">
        <v>-1.22718187346189</v>
      </c>
      <c r="DB201" s="31">
        <v>-1.2146736131788101</v>
      </c>
      <c r="DC201" s="32" t="s">
        <v>28</v>
      </c>
      <c r="DD201" s="32">
        <v>-1.2146736131788101</v>
      </c>
      <c r="DE201" s="31">
        <v>-1.1463148634451501</v>
      </c>
      <c r="DF201" s="32" t="s">
        <v>28</v>
      </c>
      <c r="DG201" s="32">
        <v>-1.1463148634451501</v>
      </c>
      <c r="DH201" s="31">
        <v>-1.13315393753409</v>
      </c>
      <c r="DI201" s="32" t="s">
        <v>28</v>
      </c>
      <c r="DJ201" s="32">
        <v>-1.13315393753409</v>
      </c>
      <c r="DK201" s="31">
        <v>-1.1233356127049401</v>
      </c>
      <c r="DL201" s="32" t="s">
        <v>28</v>
      </c>
      <c r="DM201" s="32">
        <v>-1.1233356127049401</v>
      </c>
      <c r="DN201" s="31">
        <v>-1.1396744256870901</v>
      </c>
      <c r="DO201" s="32" t="s">
        <v>28</v>
      </c>
      <c r="DP201" s="32">
        <v>-1.1396744256870901</v>
      </c>
      <c r="DQ201" s="31">
        <v>-1.14106797150371</v>
      </c>
      <c r="DR201" s="32" t="s">
        <v>28</v>
      </c>
      <c r="DS201" s="32">
        <v>-1.14106797150371</v>
      </c>
      <c r="DT201" s="31">
        <v>-1.14837767945969</v>
      </c>
      <c r="DU201" s="32" t="s">
        <v>28</v>
      </c>
      <c r="DV201" s="32">
        <v>-1.14837767945969</v>
      </c>
    </row>
    <row r="202" spans="1:126" x14ac:dyDescent="0.2">
      <c r="A202" s="30" t="s">
        <v>5</v>
      </c>
      <c r="B202">
        <v>199</v>
      </c>
      <c r="C202" s="37">
        <v>62</v>
      </c>
      <c r="D202" s="70">
        <v>-3.6972288694369801</v>
      </c>
      <c r="E202" s="70" t="s">
        <v>28</v>
      </c>
      <c r="F202" s="70">
        <v>-3.6972288694369801</v>
      </c>
      <c r="G202" s="32">
        <v>-3.6205570001178602</v>
      </c>
      <c r="H202" s="32" t="s">
        <v>28</v>
      </c>
      <c r="I202" s="32">
        <v>-3.6205570001178602</v>
      </c>
      <c r="J202" s="31">
        <v>-3.5876696047474801</v>
      </c>
      <c r="K202" s="32" t="s">
        <v>28</v>
      </c>
      <c r="L202" s="32">
        <v>-3.5876696047474801</v>
      </c>
      <c r="M202" s="31">
        <v>-3.5204781988571301</v>
      </c>
      <c r="N202" s="32" t="s">
        <v>28</v>
      </c>
      <c r="O202" s="32">
        <v>-3.5204781988571301</v>
      </c>
      <c r="P202" s="31">
        <v>-3.4666637141837402</v>
      </c>
      <c r="Q202" s="32" t="s">
        <v>28</v>
      </c>
      <c r="R202" s="32">
        <v>-3.4666637141837402</v>
      </c>
      <c r="S202" s="31">
        <v>-3.4397800619082801</v>
      </c>
      <c r="T202" s="32" t="s">
        <v>28</v>
      </c>
      <c r="U202" s="32">
        <v>-3.4397800619082801</v>
      </c>
      <c r="V202" s="31">
        <v>-3.4093905614770299</v>
      </c>
      <c r="W202" s="32" t="s">
        <v>28</v>
      </c>
      <c r="X202" s="32">
        <v>-3.4093905614770299</v>
      </c>
      <c r="Y202" s="31">
        <v>-3.3736297077903399</v>
      </c>
      <c r="Z202" s="32" t="s">
        <v>28</v>
      </c>
      <c r="AA202" s="32">
        <v>-3.3736297077903399</v>
      </c>
      <c r="AB202" s="31">
        <v>-3.2677367814848401</v>
      </c>
      <c r="AC202" s="32" t="s">
        <v>28</v>
      </c>
      <c r="AD202" s="32">
        <v>-3.2677367814848401</v>
      </c>
      <c r="AE202" s="31">
        <v>-3.19776458691469</v>
      </c>
      <c r="AF202" s="32" t="s">
        <v>28</v>
      </c>
      <c r="AG202" s="32">
        <v>-3.19776458691469</v>
      </c>
      <c r="AH202" s="31">
        <v>-3.2037583772041298</v>
      </c>
      <c r="AI202" s="32" t="s">
        <v>28</v>
      </c>
      <c r="AJ202" s="32">
        <v>-3.2037583772041298</v>
      </c>
      <c r="AK202" s="31">
        <v>-3.1800919928608198</v>
      </c>
      <c r="AL202" s="32" t="s">
        <v>28</v>
      </c>
      <c r="AM202" s="32">
        <v>-3.1800919928608198</v>
      </c>
      <c r="AN202" s="31">
        <v>-3.1397194318931301</v>
      </c>
      <c r="AO202" s="32" t="s">
        <v>28</v>
      </c>
      <c r="AP202" s="32">
        <v>-3.1397194318931301</v>
      </c>
      <c r="AQ202" s="31">
        <v>-3.0984219603689902</v>
      </c>
      <c r="AR202" s="32" t="s">
        <v>28</v>
      </c>
      <c r="AS202" s="32">
        <v>-3.0984219603689902</v>
      </c>
      <c r="AT202" s="31">
        <v>-3.06339899362739</v>
      </c>
      <c r="AU202" s="32" t="s">
        <v>28</v>
      </c>
      <c r="AV202" s="32">
        <v>-3.06339899362739</v>
      </c>
      <c r="AW202" s="31">
        <v>-3.0466457535506302</v>
      </c>
      <c r="AX202" s="32" t="s">
        <v>28</v>
      </c>
      <c r="AY202" s="32">
        <v>-3.0466457535506302</v>
      </c>
      <c r="AZ202" s="31">
        <v>-3.01655302369802</v>
      </c>
      <c r="BA202" s="32" t="s">
        <v>28</v>
      </c>
      <c r="BB202" s="32">
        <v>-3.01655302369802</v>
      </c>
      <c r="BC202" s="31">
        <v>-2.9764764093718101</v>
      </c>
      <c r="BD202" s="32" t="s">
        <v>28</v>
      </c>
      <c r="BE202" s="32">
        <v>-2.9764764093718101</v>
      </c>
      <c r="BF202" s="31">
        <v>-2.9507575412624001</v>
      </c>
      <c r="BG202" s="32" t="s">
        <v>28</v>
      </c>
      <c r="BH202" s="32">
        <v>-2.9507575412624001</v>
      </c>
      <c r="BI202" s="31">
        <v>-2.9039597273524298</v>
      </c>
      <c r="BJ202" s="32" t="s">
        <v>28</v>
      </c>
      <c r="BK202" s="32">
        <v>-2.9039597273524298</v>
      </c>
      <c r="BL202" s="31">
        <v>-2.8640026768162001</v>
      </c>
      <c r="BM202" s="32" t="s">
        <v>28</v>
      </c>
      <c r="BN202" s="32">
        <v>-2.8640026768162001</v>
      </c>
      <c r="BO202" s="31">
        <v>-2.7986537707683099</v>
      </c>
      <c r="BP202" s="32" t="s">
        <v>28</v>
      </c>
      <c r="BQ202" s="32">
        <v>-2.7986537707683099</v>
      </c>
      <c r="BR202" s="31">
        <v>-2.7078270314122999</v>
      </c>
      <c r="BS202" s="32" t="s">
        <v>28</v>
      </c>
      <c r="BT202" s="32">
        <v>-2.7078270314122999</v>
      </c>
      <c r="BU202" s="31">
        <v>-2.7052696895829502</v>
      </c>
      <c r="BV202" s="32" t="s">
        <v>28</v>
      </c>
      <c r="BW202" s="32">
        <v>-2.7052696895829502</v>
      </c>
      <c r="BX202" s="31">
        <v>-2.6861391940880601</v>
      </c>
      <c r="BY202" s="32" t="s">
        <v>28</v>
      </c>
      <c r="BZ202" s="32">
        <v>-2.6861391940880601</v>
      </c>
      <c r="CA202" s="31">
        <v>-2.6352336905976199</v>
      </c>
      <c r="CB202" s="32" t="s">
        <v>28</v>
      </c>
      <c r="CC202" s="32">
        <v>-2.6352336905976199</v>
      </c>
      <c r="CD202" s="31">
        <v>-2.63133163041927</v>
      </c>
      <c r="CE202" s="32" t="s">
        <v>28</v>
      </c>
      <c r="CF202" s="32">
        <v>-2.63133163041927</v>
      </c>
      <c r="CG202" s="31">
        <v>-2.6322805410662502</v>
      </c>
      <c r="CH202" s="32" t="s">
        <v>28</v>
      </c>
      <c r="CI202" s="32">
        <v>-2.6322805410662502</v>
      </c>
      <c r="CJ202" s="31">
        <v>-2.63711063540666</v>
      </c>
      <c r="CK202" s="32" t="s">
        <v>28</v>
      </c>
      <c r="CL202" s="32">
        <v>-2.63711063540666</v>
      </c>
      <c r="CM202" s="31">
        <v>-2.6245727356342301</v>
      </c>
      <c r="CN202" s="32" t="s">
        <v>28</v>
      </c>
      <c r="CO202" s="32">
        <v>-2.6245727356342301</v>
      </c>
      <c r="CP202" s="31">
        <v>-2.6463004568527899</v>
      </c>
      <c r="CQ202" s="32" t="s">
        <v>28</v>
      </c>
      <c r="CR202" s="32">
        <v>-2.6463004568527899</v>
      </c>
      <c r="CS202" s="31">
        <v>-2.59066625196568</v>
      </c>
      <c r="CT202" s="32" t="s">
        <v>28</v>
      </c>
      <c r="CU202" s="32">
        <v>-2.59066625196568</v>
      </c>
      <c r="CV202" s="31">
        <v>-2.62232303709846</v>
      </c>
      <c r="CW202" s="32" t="s">
        <v>28</v>
      </c>
      <c r="CX202" s="32">
        <v>-2.62232303709846</v>
      </c>
      <c r="CY202" s="31">
        <v>-2.5677538785324501</v>
      </c>
      <c r="CZ202" s="32" t="s">
        <v>28</v>
      </c>
      <c r="DA202" s="32">
        <v>-2.5677538785324501</v>
      </c>
      <c r="DB202" s="31">
        <v>-2.6258736421518001</v>
      </c>
      <c r="DC202" s="32" t="s">
        <v>28</v>
      </c>
      <c r="DD202" s="32">
        <v>-2.6258736421518001</v>
      </c>
      <c r="DE202" s="31">
        <v>-2.6771148189109</v>
      </c>
      <c r="DF202" s="32" t="s">
        <v>28</v>
      </c>
      <c r="DG202" s="32">
        <v>-2.6771148189109</v>
      </c>
      <c r="DH202" s="31">
        <v>-2.7034220562267701</v>
      </c>
      <c r="DI202" s="32" t="s">
        <v>28</v>
      </c>
      <c r="DJ202" s="32">
        <v>-2.7034220562267701</v>
      </c>
      <c r="DK202" s="31">
        <v>-2.7597403552603699</v>
      </c>
      <c r="DL202" s="32" t="s">
        <v>28</v>
      </c>
      <c r="DM202" s="32">
        <v>-2.7597403552603699</v>
      </c>
      <c r="DN202" s="31">
        <v>-2.8337049228527298</v>
      </c>
      <c r="DO202" s="32" t="s">
        <v>28</v>
      </c>
      <c r="DP202" s="32">
        <v>-2.8337049228527298</v>
      </c>
      <c r="DQ202" s="31">
        <v>-2.9369446984206098</v>
      </c>
      <c r="DR202" s="32" t="s">
        <v>28</v>
      </c>
      <c r="DS202" s="32">
        <v>-2.9369446984206098</v>
      </c>
      <c r="DT202" s="31">
        <v>-3.0261314344012802</v>
      </c>
      <c r="DU202" s="32" t="s">
        <v>28</v>
      </c>
      <c r="DV202" s="32">
        <v>-3.0261314344012802</v>
      </c>
    </row>
    <row r="203" spans="1:126" x14ac:dyDescent="0.2">
      <c r="A203" s="30" t="s">
        <v>5</v>
      </c>
      <c r="B203">
        <v>200</v>
      </c>
      <c r="C203" s="37">
        <v>63</v>
      </c>
      <c r="D203" s="70">
        <v>9.8840600359762298</v>
      </c>
      <c r="E203" s="70" t="s">
        <v>28</v>
      </c>
      <c r="F203" s="70">
        <v>9.8840600359762298</v>
      </c>
      <c r="G203" s="32">
        <v>9.9030049494322707</v>
      </c>
      <c r="H203" s="32" t="s">
        <v>28</v>
      </c>
      <c r="I203" s="32">
        <v>9.9030049494322707</v>
      </c>
      <c r="J203" s="31">
        <v>9.9122313258799402</v>
      </c>
      <c r="K203" s="32" t="s">
        <v>28</v>
      </c>
      <c r="L203" s="32">
        <v>9.9122313258799402</v>
      </c>
      <c r="M203" s="31">
        <v>9.9459609240373599</v>
      </c>
      <c r="N203" s="32" t="s">
        <v>28</v>
      </c>
      <c r="O203" s="32">
        <v>9.9459609240373599</v>
      </c>
      <c r="P203" s="31">
        <v>9.9733187528924194</v>
      </c>
      <c r="Q203" s="32" t="s">
        <v>28</v>
      </c>
      <c r="R203" s="32">
        <v>9.9733187528924194</v>
      </c>
      <c r="S203" s="31">
        <v>9.9888009853465594</v>
      </c>
      <c r="T203" s="32" t="s">
        <v>28</v>
      </c>
      <c r="U203" s="32">
        <v>9.9888009853465594</v>
      </c>
      <c r="V203" s="31">
        <v>9.9904951504430599</v>
      </c>
      <c r="W203" s="32" t="s">
        <v>28</v>
      </c>
      <c r="X203" s="32">
        <v>9.9904951504430599</v>
      </c>
      <c r="Y203" s="31">
        <v>9.9930821995648902</v>
      </c>
      <c r="Z203" s="32" t="s">
        <v>28</v>
      </c>
      <c r="AA203" s="32">
        <v>9.9930821995648902</v>
      </c>
      <c r="AB203" s="31">
        <v>10.017247622340699</v>
      </c>
      <c r="AC203" s="32" t="s">
        <v>28</v>
      </c>
      <c r="AD203" s="32">
        <v>10.017247622340699</v>
      </c>
      <c r="AE203" s="31">
        <v>10.034078442059499</v>
      </c>
      <c r="AF203" s="32" t="s">
        <v>28</v>
      </c>
      <c r="AG203" s="32">
        <v>10.034078442059499</v>
      </c>
      <c r="AH203" s="31">
        <v>10.0409671711302</v>
      </c>
      <c r="AI203" s="32" t="s">
        <v>28</v>
      </c>
      <c r="AJ203" s="32">
        <v>10.0409671711302</v>
      </c>
      <c r="AK203" s="31">
        <v>10.0615239723938</v>
      </c>
      <c r="AL203" s="32" t="s">
        <v>28</v>
      </c>
      <c r="AM203" s="32">
        <v>10.0615239723938</v>
      </c>
      <c r="AN203" s="31">
        <v>10.065586092803199</v>
      </c>
      <c r="AO203" s="32" t="s">
        <v>28</v>
      </c>
      <c r="AP203" s="32">
        <v>10.065586092803199</v>
      </c>
      <c r="AQ203" s="31">
        <v>10.077258098631599</v>
      </c>
      <c r="AR203" s="32" t="s">
        <v>28</v>
      </c>
      <c r="AS203" s="32">
        <v>10.077258098631599</v>
      </c>
      <c r="AT203" s="31">
        <v>10.0966093669161</v>
      </c>
      <c r="AU203" s="32" t="s">
        <v>28</v>
      </c>
      <c r="AV203" s="32">
        <v>10.0966093669161</v>
      </c>
      <c r="AW203" s="31">
        <v>10.115749461413399</v>
      </c>
      <c r="AX203" s="32" t="s">
        <v>28</v>
      </c>
      <c r="AY203" s="32">
        <v>10.115749461413399</v>
      </c>
      <c r="AZ203" s="31">
        <v>10.141649268633399</v>
      </c>
      <c r="BA203" s="32" t="s">
        <v>28</v>
      </c>
      <c r="BB203" s="32">
        <v>10.141649268633399</v>
      </c>
      <c r="BC203" s="31">
        <v>10.1614896865</v>
      </c>
      <c r="BD203" s="32" t="s">
        <v>28</v>
      </c>
      <c r="BE203" s="32">
        <v>10.1614896865</v>
      </c>
      <c r="BF203" s="31">
        <v>10.165762514653199</v>
      </c>
      <c r="BG203" s="32" t="s">
        <v>28</v>
      </c>
      <c r="BH203" s="32">
        <v>10.165762514653199</v>
      </c>
      <c r="BI203" s="31">
        <v>10.170575681927399</v>
      </c>
      <c r="BJ203" s="32" t="s">
        <v>28</v>
      </c>
      <c r="BK203" s="32">
        <v>10.170575681927399</v>
      </c>
      <c r="BL203" s="31">
        <v>10.169119300799901</v>
      </c>
      <c r="BM203" s="32" t="s">
        <v>28</v>
      </c>
      <c r="BN203" s="32">
        <v>10.169119300799901</v>
      </c>
      <c r="BO203" s="31">
        <v>10.1886277561709</v>
      </c>
      <c r="BP203" s="32" t="s">
        <v>28</v>
      </c>
      <c r="BQ203" s="32">
        <v>10.1886277561709</v>
      </c>
      <c r="BR203" s="31">
        <v>10.1910567067742</v>
      </c>
      <c r="BS203" s="32" t="s">
        <v>28</v>
      </c>
      <c r="BT203" s="32">
        <v>10.1910567067742</v>
      </c>
      <c r="BU203" s="31">
        <v>10.201343775512999</v>
      </c>
      <c r="BV203" s="32" t="s">
        <v>28</v>
      </c>
      <c r="BW203" s="32">
        <v>10.201343775512999</v>
      </c>
      <c r="BX203" s="31">
        <v>10.214530161706101</v>
      </c>
      <c r="BY203" s="32" t="s">
        <v>28</v>
      </c>
      <c r="BZ203" s="32">
        <v>10.214530161706101</v>
      </c>
      <c r="CA203" s="31">
        <v>10.202245221947001</v>
      </c>
      <c r="CB203" s="32" t="s">
        <v>28</v>
      </c>
      <c r="CC203" s="32">
        <v>10.202245221947001</v>
      </c>
      <c r="CD203" s="31">
        <v>10.219552894294001</v>
      </c>
      <c r="CE203" s="32" t="s">
        <v>28</v>
      </c>
      <c r="CF203" s="32">
        <v>10.219552894294001</v>
      </c>
      <c r="CG203" s="31">
        <v>10.2061447440629</v>
      </c>
      <c r="CH203" s="32" t="s">
        <v>28</v>
      </c>
      <c r="CI203" s="32">
        <v>10.2061447440629</v>
      </c>
      <c r="CJ203" s="31">
        <v>10.1646144176622</v>
      </c>
      <c r="CK203" s="32" t="s">
        <v>28</v>
      </c>
      <c r="CL203" s="32">
        <v>10.1646144176622</v>
      </c>
      <c r="CM203" s="31">
        <v>10.1503504451405</v>
      </c>
      <c r="CN203" s="32" t="s">
        <v>28</v>
      </c>
      <c r="CO203" s="32">
        <v>10.1503504451405</v>
      </c>
      <c r="CP203" s="31">
        <v>10.100253604575601</v>
      </c>
      <c r="CQ203" s="32" t="s">
        <v>28</v>
      </c>
      <c r="CR203" s="32">
        <v>10.100253604575601</v>
      </c>
      <c r="CS203" s="31">
        <v>10.0259950218322</v>
      </c>
      <c r="CT203" s="32" t="s">
        <v>28</v>
      </c>
      <c r="CU203" s="32">
        <v>10.0259950218322</v>
      </c>
      <c r="CV203" s="31">
        <v>9.9186470965654294</v>
      </c>
      <c r="CW203" s="32" t="s">
        <v>28</v>
      </c>
      <c r="CX203" s="32">
        <v>9.9186470965654294</v>
      </c>
      <c r="CY203" s="31">
        <v>9.7827131459226901</v>
      </c>
      <c r="CZ203" s="32" t="s">
        <v>28</v>
      </c>
      <c r="DA203" s="32">
        <v>9.7827131459226901</v>
      </c>
      <c r="DB203" s="31">
        <v>9.5073669408813899</v>
      </c>
      <c r="DC203" s="32" t="s">
        <v>28</v>
      </c>
      <c r="DD203" s="32">
        <v>9.5073669408813899</v>
      </c>
      <c r="DE203" s="31">
        <v>9.3750171905316808</v>
      </c>
      <c r="DF203" s="32" t="s">
        <v>28</v>
      </c>
      <c r="DG203" s="32">
        <v>9.3750171905316808</v>
      </c>
      <c r="DH203" s="31">
        <v>9.2236277532874809</v>
      </c>
      <c r="DI203" s="32" t="s">
        <v>28</v>
      </c>
      <c r="DJ203" s="32">
        <v>9.2236277532874809</v>
      </c>
      <c r="DK203" s="31">
        <v>9.15100265862905</v>
      </c>
      <c r="DL203" s="32" t="s">
        <v>28</v>
      </c>
      <c r="DM203" s="32">
        <v>9.15100265862905</v>
      </c>
      <c r="DN203" s="31">
        <v>8.9390335159706993</v>
      </c>
      <c r="DO203" s="32" t="s">
        <v>28</v>
      </c>
      <c r="DP203" s="32">
        <v>8.9390335159706993</v>
      </c>
      <c r="DQ203" s="31">
        <v>8.7096441112327305</v>
      </c>
      <c r="DR203" s="32" t="s">
        <v>28</v>
      </c>
      <c r="DS203" s="32">
        <v>8.7096441112327305</v>
      </c>
      <c r="DT203" s="31">
        <v>8.2450580760304497</v>
      </c>
      <c r="DU203" s="32" t="s">
        <v>28</v>
      </c>
      <c r="DV203" s="32">
        <v>8.2450580760304497</v>
      </c>
    </row>
    <row r="204" spans="1:126" x14ac:dyDescent="0.2">
      <c r="A204" s="30" t="s">
        <v>5</v>
      </c>
      <c r="B204">
        <v>201</v>
      </c>
      <c r="C204" s="37">
        <v>64</v>
      </c>
      <c r="D204" s="70">
        <v>11.5127295812781</v>
      </c>
      <c r="E204" s="70" t="s">
        <v>28</v>
      </c>
      <c r="F204" s="70">
        <v>11.5127295812781</v>
      </c>
      <c r="G204" s="32">
        <v>11.516931840365199</v>
      </c>
      <c r="H204" s="32" t="s">
        <v>28</v>
      </c>
      <c r="I204" s="32">
        <v>11.516931840365199</v>
      </c>
      <c r="J204" s="31">
        <v>11.522464839892701</v>
      </c>
      <c r="K204" s="32" t="s">
        <v>28</v>
      </c>
      <c r="L204" s="32">
        <v>11.522464839892701</v>
      </c>
      <c r="M204" s="31">
        <v>11.532529939129899</v>
      </c>
      <c r="N204" s="32" t="s">
        <v>28</v>
      </c>
      <c r="O204" s="32">
        <v>11.532529939129899</v>
      </c>
      <c r="P204" s="31">
        <v>11.5345595826577</v>
      </c>
      <c r="Q204" s="32" t="s">
        <v>28</v>
      </c>
      <c r="R204" s="32">
        <v>11.5345595826577</v>
      </c>
      <c r="S204" s="31">
        <v>11.522815183151501</v>
      </c>
      <c r="T204" s="32" t="s">
        <v>28</v>
      </c>
      <c r="U204" s="32">
        <v>11.522815183151501</v>
      </c>
      <c r="V204" s="31">
        <v>11.5281337011918</v>
      </c>
      <c r="W204" s="32" t="s">
        <v>28</v>
      </c>
      <c r="X204" s="32">
        <v>11.5281337011918</v>
      </c>
      <c r="Y204" s="31">
        <v>11.5286516629097</v>
      </c>
      <c r="Z204" s="32" t="s">
        <v>28</v>
      </c>
      <c r="AA204" s="32">
        <v>11.5286516629097</v>
      </c>
      <c r="AB204" s="31">
        <v>11.546406501435399</v>
      </c>
      <c r="AC204" s="32" t="s">
        <v>28</v>
      </c>
      <c r="AD204" s="32">
        <v>11.546406501435399</v>
      </c>
      <c r="AE204" s="31">
        <v>11.564139752058599</v>
      </c>
      <c r="AF204" s="32" t="s">
        <v>28</v>
      </c>
      <c r="AG204" s="32">
        <v>11.564139752058599</v>
      </c>
      <c r="AH204" s="31">
        <v>11.568613157129001</v>
      </c>
      <c r="AI204" s="32" t="s">
        <v>28</v>
      </c>
      <c r="AJ204" s="32">
        <v>11.568613157129001</v>
      </c>
      <c r="AK204" s="31">
        <v>11.587056630087099</v>
      </c>
      <c r="AL204" s="32" t="s">
        <v>28</v>
      </c>
      <c r="AM204" s="32">
        <v>11.587056630087099</v>
      </c>
      <c r="AN204" s="31">
        <v>11.606582063950899</v>
      </c>
      <c r="AO204" s="32" t="s">
        <v>28</v>
      </c>
      <c r="AP204" s="32">
        <v>11.606582063950899</v>
      </c>
      <c r="AQ204" s="31">
        <v>11.6136823628408</v>
      </c>
      <c r="AR204" s="32" t="s">
        <v>28</v>
      </c>
      <c r="AS204" s="32">
        <v>11.6136823628408</v>
      </c>
      <c r="AT204" s="31">
        <v>11.6140644484273</v>
      </c>
      <c r="AU204" s="32" t="s">
        <v>28</v>
      </c>
      <c r="AV204" s="32">
        <v>11.6140644484273</v>
      </c>
      <c r="AW204" s="31">
        <v>11.6223278312431</v>
      </c>
      <c r="AX204" s="32" t="s">
        <v>28</v>
      </c>
      <c r="AY204" s="32">
        <v>11.6223278312431</v>
      </c>
      <c r="AZ204" s="31">
        <v>11.6320325747787</v>
      </c>
      <c r="BA204" s="32" t="s">
        <v>28</v>
      </c>
      <c r="BB204" s="32">
        <v>11.6320325747787</v>
      </c>
      <c r="BC204" s="31">
        <v>11.641609667215601</v>
      </c>
      <c r="BD204" s="32" t="s">
        <v>28</v>
      </c>
      <c r="BE204" s="32">
        <v>11.641609667215601</v>
      </c>
      <c r="BF204" s="31">
        <v>11.6705924779081</v>
      </c>
      <c r="BG204" s="32" t="s">
        <v>28</v>
      </c>
      <c r="BH204" s="32">
        <v>11.6705924779081</v>
      </c>
      <c r="BI204" s="31">
        <v>11.669784272448901</v>
      </c>
      <c r="BJ204" s="32" t="s">
        <v>28</v>
      </c>
      <c r="BK204" s="32">
        <v>11.669784272448901</v>
      </c>
      <c r="BL204" s="31">
        <v>11.669805532044901</v>
      </c>
      <c r="BM204" s="32" t="s">
        <v>28</v>
      </c>
      <c r="BN204" s="32">
        <v>11.669805532044901</v>
      </c>
      <c r="BO204" s="31">
        <v>11.6973975865456</v>
      </c>
      <c r="BP204" s="32" t="s">
        <v>28</v>
      </c>
      <c r="BQ204" s="32">
        <v>11.6973975865456</v>
      </c>
      <c r="BR204" s="31">
        <v>11.7232374091578</v>
      </c>
      <c r="BS204" s="32" t="s">
        <v>28</v>
      </c>
      <c r="BT204" s="32">
        <v>11.7232374091578</v>
      </c>
      <c r="BU204" s="31">
        <v>11.7511158259271</v>
      </c>
      <c r="BV204" s="32" t="s">
        <v>28</v>
      </c>
      <c r="BW204" s="32">
        <v>11.7511158259271</v>
      </c>
      <c r="BX204" s="31">
        <v>11.7659788411982</v>
      </c>
      <c r="BY204" s="32" t="s">
        <v>28</v>
      </c>
      <c r="BZ204" s="32">
        <v>11.7659788411982</v>
      </c>
      <c r="CA204" s="31">
        <v>11.786201068693</v>
      </c>
      <c r="CB204" s="32" t="s">
        <v>28</v>
      </c>
      <c r="CC204" s="32">
        <v>11.786201068693</v>
      </c>
      <c r="CD204" s="31">
        <v>11.7886362605537</v>
      </c>
      <c r="CE204" s="32" t="s">
        <v>28</v>
      </c>
      <c r="CF204" s="32">
        <v>11.7886362605537</v>
      </c>
      <c r="CG204" s="31">
        <v>11.812749592903501</v>
      </c>
      <c r="CH204" s="32" t="s">
        <v>28</v>
      </c>
      <c r="CI204" s="32">
        <v>11.812749592903501</v>
      </c>
      <c r="CJ204" s="31">
        <v>11.865085082353801</v>
      </c>
      <c r="CK204" s="32" t="s">
        <v>28</v>
      </c>
      <c r="CL204" s="32">
        <v>11.865085082353801</v>
      </c>
      <c r="CM204" s="31">
        <v>11.889032279706999</v>
      </c>
      <c r="CN204" s="32" t="s">
        <v>28</v>
      </c>
      <c r="CO204" s="32">
        <v>11.889032279706999</v>
      </c>
      <c r="CP204" s="31">
        <v>11.8882560940882</v>
      </c>
      <c r="CQ204" s="32" t="s">
        <v>28</v>
      </c>
      <c r="CR204" s="32">
        <v>11.8882560940882</v>
      </c>
      <c r="CS204" s="31">
        <v>11.9027094111662</v>
      </c>
      <c r="CT204" s="32" t="s">
        <v>28</v>
      </c>
      <c r="CU204" s="32">
        <v>11.9027094111662</v>
      </c>
      <c r="CV204" s="31">
        <v>11.867436623899501</v>
      </c>
      <c r="CW204" s="32" t="s">
        <v>28</v>
      </c>
      <c r="CX204" s="32">
        <v>11.867436623899501</v>
      </c>
      <c r="CY204" s="31">
        <v>11.8448597357634</v>
      </c>
      <c r="CZ204" s="32" t="s">
        <v>28</v>
      </c>
      <c r="DA204" s="32">
        <v>11.8448597357634</v>
      </c>
      <c r="DB204" s="31">
        <v>11.8253135482434</v>
      </c>
      <c r="DC204" s="32" t="s">
        <v>28</v>
      </c>
      <c r="DD204" s="32">
        <v>11.8253135482434</v>
      </c>
      <c r="DE204" s="31">
        <v>11.8151884091046</v>
      </c>
      <c r="DF204" s="32" t="s">
        <v>28</v>
      </c>
      <c r="DG204" s="32">
        <v>11.8151884091046</v>
      </c>
      <c r="DH204" s="31">
        <v>11.772636735516199</v>
      </c>
      <c r="DI204" s="32" t="s">
        <v>28</v>
      </c>
      <c r="DJ204" s="32">
        <v>11.772636735516199</v>
      </c>
      <c r="DK204" s="31">
        <v>11.714299379185899</v>
      </c>
      <c r="DL204" s="32" t="s">
        <v>28</v>
      </c>
      <c r="DM204" s="32">
        <v>11.714299379185899</v>
      </c>
      <c r="DN204" s="31">
        <v>11.598673797363499</v>
      </c>
      <c r="DO204" s="32" t="s">
        <v>28</v>
      </c>
      <c r="DP204" s="32">
        <v>11.598673797363499</v>
      </c>
      <c r="DQ204" s="31">
        <v>11.5332466790074</v>
      </c>
      <c r="DR204" s="32" t="s">
        <v>28</v>
      </c>
      <c r="DS204" s="32">
        <v>11.5332466790074</v>
      </c>
      <c r="DT204" s="31">
        <v>11.4345868735436</v>
      </c>
      <c r="DU204" s="32" t="s">
        <v>28</v>
      </c>
      <c r="DV204" s="32">
        <v>11.4345868735436</v>
      </c>
    </row>
    <row r="205" spans="1:126" x14ac:dyDescent="0.2">
      <c r="A205" s="30" t="s">
        <v>7</v>
      </c>
      <c r="B205">
        <v>202</v>
      </c>
      <c r="C205" s="37">
        <v>65</v>
      </c>
      <c r="D205" s="70">
        <v>2.0036020470865998</v>
      </c>
      <c r="E205" s="70" t="s">
        <v>28</v>
      </c>
      <c r="F205" s="70">
        <v>2.0036020470865998</v>
      </c>
      <c r="G205" s="32">
        <v>2.0847973228762999</v>
      </c>
      <c r="H205" s="32" t="s">
        <v>28</v>
      </c>
      <c r="I205" s="32">
        <v>2.0847973228762999</v>
      </c>
      <c r="J205" s="31">
        <v>2.1005797135967001</v>
      </c>
      <c r="K205" s="32" t="s">
        <v>28</v>
      </c>
      <c r="L205" s="32">
        <v>2.1005797135967001</v>
      </c>
      <c r="M205" s="31">
        <v>2.11364208513805</v>
      </c>
      <c r="N205" s="32" t="s">
        <v>28</v>
      </c>
      <c r="O205" s="32">
        <v>2.11364208513805</v>
      </c>
      <c r="P205" s="31">
        <v>2.1215214082004898</v>
      </c>
      <c r="Q205" s="32" t="s">
        <v>28</v>
      </c>
      <c r="R205" s="32">
        <v>2.1215214082004898</v>
      </c>
      <c r="S205" s="31">
        <v>2.1411632309199899</v>
      </c>
      <c r="T205" s="32" t="s">
        <v>28</v>
      </c>
      <c r="U205" s="32">
        <v>2.1411632309199899</v>
      </c>
      <c r="V205" s="31">
        <v>2.1420677306735501</v>
      </c>
      <c r="W205" s="32" t="s">
        <v>28</v>
      </c>
      <c r="X205" s="32">
        <v>2.1420677306735501</v>
      </c>
      <c r="Y205" s="31">
        <v>2.1466368447819</v>
      </c>
      <c r="Z205" s="32" t="s">
        <v>28</v>
      </c>
      <c r="AA205" s="32">
        <v>2.1466368447819</v>
      </c>
      <c r="AB205" s="31">
        <v>2.1512968554718199</v>
      </c>
      <c r="AC205" s="32" t="s">
        <v>28</v>
      </c>
      <c r="AD205" s="32">
        <v>2.1512968554718199</v>
      </c>
      <c r="AE205" s="31">
        <v>2.1541764279990798</v>
      </c>
      <c r="AF205" s="32" t="s">
        <v>28</v>
      </c>
      <c r="AG205" s="32">
        <v>2.1541764279990798</v>
      </c>
      <c r="AH205" s="31">
        <v>2.1545064682495698</v>
      </c>
      <c r="AI205" s="32" t="s">
        <v>28</v>
      </c>
      <c r="AJ205" s="32">
        <v>2.1545064682495698</v>
      </c>
      <c r="AK205" s="31">
        <v>2.15922928461343</v>
      </c>
      <c r="AL205" s="32" t="s">
        <v>28</v>
      </c>
      <c r="AM205" s="32">
        <v>2.15922928461343</v>
      </c>
      <c r="AN205" s="31">
        <v>2.1621067908076501</v>
      </c>
      <c r="AO205" s="32" t="s">
        <v>28</v>
      </c>
      <c r="AP205" s="32">
        <v>2.1621067908076501</v>
      </c>
      <c r="AQ205" s="31">
        <v>2.1622678326128502</v>
      </c>
      <c r="AR205" s="32" t="s">
        <v>28</v>
      </c>
      <c r="AS205" s="32">
        <v>2.1622678326128502</v>
      </c>
      <c r="AT205" s="31">
        <v>2.1711133091247499</v>
      </c>
      <c r="AU205" s="32" t="s">
        <v>28</v>
      </c>
      <c r="AV205" s="32">
        <v>2.1711133091247499</v>
      </c>
      <c r="AW205" s="31">
        <v>2.1719930338407498</v>
      </c>
      <c r="AX205" s="32" t="s">
        <v>28</v>
      </c>
      <c r="AY205" s="32">
        <v>2.1719930338407498</v>
      </c>
      <c r="AZ205" s="31">
        <v>2.18532422772895</v>
      </c>
      <c r="BA205" s="32" t="s">
        <v>28</v>
      </c>
      <c r="BB205" s="32">
        <v>2.18532422772895</v>
      </c>
      <c r="BC205" s="31">
        <v>2.1854137702384002</v>
      </c>
      <c r="BD205" s="32" t="s">
        <v>28</v>
      </c>
      <c r="BE205" s="32">
        <v>2.1854137702384002</v>
      </c>
      <c r="BF205" s="31">
        <v>2.19299732541042</v>
      </c>
      <c r="BG205" s="32" t="s">
        <v>28</v>
      </c>
      <c r="BH205" s="32">
        <v>2.19299732541042</v>
      </c>
      <c r="BI205" s="31">
        <v>2.1976116055482899</v>
      </c>
      <c r="BJ205" s="32" t="s">
        <v>28</v>
      </c>
      <c r="BK205" s="32">
        <v>2.1976116055482899</v>
      </c>
      <c r="BL205" s="31">
        <v>2.20091704634677</v>
      </c>
      <c r="BM205" s="32" t="s">
        <v>28</v>
      </c>
      <c r="BN205" s="32">
        <v>2.20091704634677</v>
      </c>
      <c r="BO205" s="31">
        <v>2.2073077113909298</v>
      </c>
      <c r="BP205" s="32" t="s">
        <v>28</v>
      </c>
      <c r="BQ205" s="32">
        <v>2.2073077113909298</v>
      </c>
      <c r="BR205" s="31">
        <v>2.2289550656688601</v>
      </c>
      <c r="BS205" s="32" t="s">
        <v>28</v>
      </c>
      <c r="BT205" s="32">
        <v>2.2289550656688601</v>
      </c>
      <c r="BU205" s="31">
        <v>2.24893802016331</v>
      </c>
      <c r="BV205" s="32" t="s">
        <v>28</v>
      </c>
      <c r="BW205" s="32">
        <v>2.24893802016331</v>
      </c>
      <c r="BX205" s="31">
        <v>2.25422643442365</v>
      </c>
      <c r="BY205" s="32" t="s">
        <v>28</v>
      </c>
      <c r="BZ205" s="32">
        <v>2.25422643442365</v>
      </c>
      <c r="CA205" s="31">
        <v>2.2826705508921199</v>
      </c>
      <c r="CB205" s="32" t="s">
        <v>28</v>
      </c>
      <c r="CC205" s="32">
        <v>2.2826705508921199</v>
      </c>
      <c r="CD205" s="31">
        <v>2.2794111409463</v>
      </c>
      <c r="CE205" s="32" t="s">
        <v>28</v>
      </c>
      <c r="CF205" s="32">
        <v>2.2794111409463</v>
      </c>
      <c r="CG205" s="31">
        <v>2.3282982093809199</v>
      </c>
      <c r="CH205" s="32" t="s">
        <v>28</v>
      </c>
      <c r="CI205" s="32">
        <v>2.3282982093809199</v>
      </c>
      <c r="CJ205" s="31">
        <v>2.3372799530851101</v>
      </c>
      <c r="CK205" s="32" t="s">
        <v>28</v>
      </c>
      <c r="CL205" s="32">
        <v>2.3372799530851101</v>
      </c>
      <c r="CM205" s="31">
        <v>2.34839691501496</v>
      </c>
      <c r="CN205" s="32" t="s">
        <v>28</v>
      </c>
      <c r="CO205" s="32">
        <v>2.34839691501496</v>
      </c>
      <c r="CP205" s="31">
        <v>2.36254448815771</v>
      </c>
      <c r="CQ205" s="32" t="s">
        <v>28</v>
      </c>
      <c r="CR205" s="32">
        <v>2.36254448815771</v>
      </c>
      <c r="CS205" s="31">
        <v>2.3785204070586299</v>
      </c>
      <c r="CT205" s="32" t="s">
        <v>28</v>
      </c>
      <c r="CU205" s="32">
        <v>2.3785204070586299</v>
      </c>
      <c r="CV205" s="31">
        <v>2.3956566143156501</v>
      </c>
      <c r="CW205" s="32" t="s">
        <v>28</v>
      </c>
      <c r="CX205" s="32">
        <v>2.3956566143156501</v>
      </c>
      <c r="CY205" s="31">
        <v>2.41915308122132</v>
      </c>
      <c r="CZ205" s="32" t="s">
        <v>28</v>
      </c>
      <c r="DA205" s="32">
        <v>2.41915308122132</v>
      </c>
      <c r="DB205" s="31">
        <v>2.4641056254054101</v>
      </c>
      <c r="DC205" s="32" t="s">
        <v>28</v>
      </c>
      <c r="DD205" s="32">
        <v>2.4641056254054101</v>
      </c>
      <c r="DE205" s="31">
        <v>2.4941345715558798</v>
      </c>
      <c r="DF205" s="32" t="s">
        <v>28</v>
      </c>
      <c r="DG205" s="32">
        <v>2.4941345715558798</v>
      </c>
      <c r="DH205" s="31">
        <v>2.54791996809247</v>
      </c>
      <c r="DI205" s="32" t="s">
        <v>28</v>
      </c>
      <c r="DJ205" s="32">
        <v>2.54791996809247</v>
      </c>
      <c r="DK205" s="31">
        <v>2.5543893771665598</v>
      </c>
      <c r="DL205" s="32" t="s">
        <v>28</v>
      </c>
      <c r="DM205" s="32">
        <v>2.5543893771665598</v>
      </c>
      <c r="DN205" s="31">
        <v>2.55045651392824</v>
      </c>
      <c r="DO205" s="32" t="s">
        <v>28</v>
      </c>
      <c r="DP205" s="32">
        <v>2.55045651392824</v>
      </c>
      <c r="DQ205" s="31">
        <v>2.5341163257213002</v>
      </c>
      <c r="DR205" s="32" t="s">
        <v>28</v>
      </c>
      <c r="DS205" s="32">
        <v>2.5341163257213002</v>
      </c>
      <c r="DT205" s="31">
        <v>2.56121937447258</v>
      </c>
      <c r="DU205" s="32" t="s">
        <v>28</v>
      </c>
      <c r="DV205" s="32">
        <v>2.56121937447258</v>
      </c>
    </row>
    <row r="206" spans="1:126" x14ac:dyDescent="0.2">
      <c r="A206" s="30" t="s">
        <v>5</v>
      </c>
      <c r="B206">
        <v>203</v>
      </c>
      <c r="C206" s="37">
        <v>66</v>
      </c>
      <c r="D206" s="70">
        <v>4.1943322554903801</v>
      </c>
      <c r="E206" s="70" t="s">
        <v>28</v>
      </c>
      <c r="F206" s="70">
        <v>4.1943322554903801</v>
      </c>
      <c r="G206" s="32">
        <v>4.1996665524634098</v>
      </c>
      <c r="H206" s="32" t="s">
        <v>28</v>
      </c>
      <c r="I206" s="32">
        <v>4.1996665524634098</v>
      </c>
      <c r="J206" s="31">
        <v>4.20059942316567</v>
      </c>
      <c r="K206" s="32" t="s">
        <v>28</v>
      </c>
      <c r="L206" s="32">
        <v>4.20059942316567</v>
      </c>
      <c r="M206" s="31">
        <v>4.2015571213053002</v>
      </c>
      <c r="N206" s="32" t="s">
        <v>28</v>
      </c>
      <c r="O206" s="32">
        <v>4.2015571213053002</v>
      </c>
      <c r="P206" s="31">
        <v>4.2015571213053002</v>
      </c>
      <c r="Q206" s="32" t="s">
        <v>28</v>
      </c>
      <c r="R206" s="32">
        <v>4.2015571213053002</v>
      </c>
      <c r="S206" s="31">
        <v>4.2057022521365797</v>
      </c>
      <c r="T206" s="32" t="s">
        <v>28</v>
      </c>
      <c r="U206" s="32">
        <v>4.2057022521365797</v>
      </c>
      <c r="V206" s="31">
        <v>4.20636632437194</v>
      </c>
      <c r="W206" s="32" t="s">
        <v>28</v>
      </c>
      <c r="X206" s="32">
        <v>4.20636632437194</v>
      </c>
      <c r="Y206" s="31">
        <v>4.2297104488838402</v>
      </c>
      <c r="Z206" s="32" t="s">
        <v>28</v>
      </c>
      <c r="AA206" s="32">
        <v>4.2297104488838402</v>
      </c>
      <c r="AB206" s="31">
        <v>4.2323815670932801</v>
      </c>
      <c r="AC206" s="32" t="s">
        <v>28</v>
      </c>
      <c r="AD206" s="32">
        <v>4.2323815670932801</v>
      </c>
      <c r="AE206" s="31">
        <v>4.2329155472050797</v>
      </c>
      <c r="AF206" s="32" t="s">
        <v>28</v>
      </c>
      <c r="AG206" s="32">
        <v>4.2329155472050797</v>
      </c>
      <c r="AH206" s="31">
        <v>4.2362215249499702</v>
      </c>
      <c r="AI206" s="32" t="s">
        <v>28</v>
      </c>
      <c r="AJ206" s="32">
        <v>4.2362215249499702</v>
      </c>
      <c r="AK206" s="31">
        <v>4.2362215249499702</v>
      </c>
      <c r="AL206" s="32" t="s">
        <v>28</v>
      </c>
      <c r="AM206" s="32">
        <v>4.2362215249499702</v>
      </c>
      <c r="AN206" s="31">
        <v>4.2549069416885104</v>
      </c>
      <c r="AO206" s="32" t="s">
        <v>28</v>
      </c>
      <c r="AP206" s="32">
        <v>4.2549069416885104</v>
      </c>
      <c r="AQ206" s="31">
        <v>4.2681247185536098</v>
      </c>
      <c r="AR206" s="32" t="s">
        <v>28</v>
      </c>
      <c r="AS206" s="32">
        <v>4.2681247185536098</v>
      </c>
      <c r="AT206" s="31">
        <v>4.2725605410648599</v>
      </c>
      <c r="AU206" s="32" t="s">
        <v>28</v>
      </c>
      <c r="AV206" s="32">
        <v>4.2725605410648599</v>
      </c>
      <c r="AW206" s="31">
        <v>4.2782602874970301</v>
      </c>
      <c r="AX206" s="32" t="s">
        <v>28</v>
      </c>
      <c r="AY206" s="32">
        <v>4.2782602874970301</v>
      </c>
      <c r="AZ206" s="31">
        <v>4.3100697110753003</v>
      </c>
      <c r="BA206" s="32" t="s">
        <v>28</v>
      </c>
      <c r="BB206" s="32">
        <v>4.3100697110753003</v>
      </c>
      <c r="BC206" s="31">
        <v>4.3121346337452602</v>
      </c>
      <c r="BD206" s="32" t="s">
        <v>28</v>
      </c>
      <c r="BE206" s="32">
        <v>4.3121346337452602</v>
      </c>
      <c r="BF206" s="31">
        <v>4.33013886324194</v>
      </c>
      <c r="BG206" s="32" t="s">
        <v>28</v>
      </c>
      <c r="BH206" s="32">
        <v>4.33013886324194</v>
      </c>
      <c r="BI206" s="31">
        <v>4.3424990869181501</v>
      </c>
      <c r="BJ206" s="32" t="s">
        <v>28</v>
      </c>
      <c r="BK206" s="32">
        <v>4.3424990869181501</v>
      </c>
      <c r="BL206" s="31">
        <v>4.3484688421174003</v>
      </c>
      <c r="BM206" s="32" t="s">
        <v>28</v>
      </c>
      <c r="BN206" s="32">
        <v>4.3484688421174003</v>
      </c>
      <c r="BO206" s="31">
        <v>4.34251561807808</v>
      </c>
      <c r="BP206" s="32" t="s">
        <v>28</v>
      </c>
      <c r="BQ206" s="32">
        <v>4.34251561807808</v>
      </c>
      <c r="BR206" s="31">
        <v>4.3459320709940004</v>
      </c>
      <c r="BS206" s="32" t="s">
        <v>28</v>
      </c>
      <c r="BT206" s="32">
        <v>4.3459320709940004</v>
      </c>
      <c r="BU206" s="31">
        <v>4.3573365784155298</v>
      </c>
      <c r="BV206" s="32" t="s">
        <v>28</v>
      </c>
      <c r="BW206" s="32">
        <v>4.3573365784155298</v>
      </c>
      <c r="BX206" s="31">
        <v>4.3610146895912996</v>
      </c>
      <c r="BY206" s="32" t="s">
        <v>28</v>
      </c>
      <c r="BZ206" s="32">
        <v>4.3610146895912996</v>
      </c>
      <c r="CA206" s="31">
        <v>4.3704702550415897</v>
      </c>
      <c r="CB206" s="32" t="s">
        <v>28</v>
      </c>
      <c r="CC206" s="32">
        <v>4.3704702550415897</v>
      </c>
      <c r="CD206" s="31">
        <v>4.3744354090076198</v>
      </c>
      <c r="CE206" s="32" t="s">
        <v>28</v>
      </c>
      <c r="CF206" s="32">
        <v>4.3744354090076198</v>
      </c>
      <c r="CG206" s="31">
        <v>4.3861607012098602</v>
      </c>
      <c r="CH206" s="32" t="s">
        <v>28</v>
      </c>
      <c r="CI206" s="32">
        <v>4.3861607012098602</v>
      </c>
      <c r="CJ206" s="31">
        <v>4.39840585410297</v>
      </c>
      <c r="CK206" s="32" t="s">
        <v>28</v>
      </c>
      <c r="CL206" s="32">
        <v>4.39840585410297</v>
      </c>
      <c r="CM206" s="31">
        <v>4.41017553863741</v>
      </c>
      <c r="CN206" s="32" t="s">
        <v>28</v>
      </c>
      <c r="CO206" s="32">
        <v>4.41017553863741</v>
      </c>
      <c r="CP206" s="31">
        <v>4.4100074806539302</v>
      </c>
      <c r="CQ206" s="32" t="s">
        <v>28</v>
      </c>
      <c r="CR206" s="32">
        <v>4.4100074806539302</v>
      </c>
      <c r="CS206" s="31">
        <v>4.4157566047725902</v>
      </c>
      <c r="CT206" s="32" t="s">
        <v>28</v>
      </c>
      <c r="CU206" s="32">
        <v>4.4157566047725902</v>
      </c>
      <c r="CV206" s="31">
        <v>4.4141321816829198</v>
      </c>
      <c r="CW206" s="32" t="s">
        <v>28</v>
      </c>
      <c r="CX206" s="32">
        <v>4.4141321816829198</v>
      </c>
      <c r="CY206" s="31">
        <v>4.3813306165103301</v>
      </c>
      <c r="CZ206" s="32" t="s">
        <v>28</v>
      </c>
      <c r="DA206" s="32">
        <v>4.3813306165103301</v>
      </c>
      <c r="DB206" s="31">
        <v>4.40389248865689</v>
      </c>
      <c r="DC206" s="32" t="s">
        <v>28</v>
      </c>
      <c r="DD206" s="32">
        <v>4.40389248865689</v>
      </c>
      <c r="DE206" s="31">
        <v>4.4096055137611003</v>
      </c>
      <c r="DF206" s="32" t="s">
        <v>28</v>
      </c>
      <c r="DG206" s="32">
        <v>4.4096055137611003</v>
      </c>
      <c r="DH206" s="31">
        <v>4.4043146080205799</v>
      </c>
      <c r="DI206" s="32" t="s">
        <v>28</v>
      </c>
      <c r="DJ206" s="32">
        <v>4.4043146080205799</v>
      </c>
      <c r="DK206" s="31">
        <v>4.4014958905974497</v>
      </c>
      <c r="DL206" s="32" t="s">
        <v>28</v>
      </c>
      <c r="DM206" s="32">
        <v>4.4014958905974497</v>
      </c>
      <c r="DN206" s="31">
        <v>4.3891695709284599</v>
      </c>
      <c r="DO206" s="32" t="s">
        <v>28</v>
      </c>
      <c r="DP206" s="32">
        <v>4.3891695709284599</v>
      </c>
      <c r="DQ206" s="31">
        <v>4.3875187373579303</v>
      </c>
      <c r="DR206" s="32" t="s">
        <v>28</v>
      </c>
      <c r="DS206" s="32">
        <v>4.3875187373579303</v>
      </c>
      <c r="DT206" s="31">
        <v>4.3241724215119701</v>
      </c>
      <c r="DU206" s="32" t="s">
        <v>28</v>
      </c>
      <c r="DV206" s="32">
        <v>4.3241724215119701</v>
      </c>
    </row>
    <row r="207" spans="1:126" x14ac:dyDescent="0.2">
      <c r="A207" s="30" t="s">
        <v>7</v>
      </c>
      <c r="B207">
        <v>204</v>
      </c>
      <c r="C207" s="37">
        <v>67</v>
      </c>
      <c r="D207" s="70">
        <v>7.9196697486065801</v>
      </c>
      <c r="E207" s="70" t="s">
        <v>28</v>
      </c>
      <c r="F207" s="70">
        <v>7.9196697486065801</v>
      </c>
      <c r="G207" s="32">
        <v>8.0224644818920403</v>
      </c>
      <c r="H207" s="32" t="s">
        <v>28</v>
      </c>
      <c r="I207" s="32">
        <v>8.0224644818920403</v>
      </c>
      <c r="J207" s="31">
        <v>8.0916013890215499</v>
      </c>
      <c r="K207" s="32" t="s">
        <v>28</v>
      </c>
      <c r="L207" s="32">
        <v>8.0916013890215499</v>
      </c>
      <c r="M207" s="31">
        <v>8.1225409829253401</v>
      </c>
      <c r="N207" s="32" t="s">
        <v>28</v>
      </c>
      <c r="O207" s="32">
        <v>8.1225409829253401</v>
      </c>
      <c r="P207" s="31">
        <v>8.3362417243990805</v>
      </c>
      <c r="Q207" s="32" t="s">
        <v>28</v>
      </c>
      <c r="R207" s="32">
        <v>8.3362417243990805</v>
      </c>
      <c r="S207" s="31">
        <v>8.4144382452179194</v>
      </c>
      <c r="T207" s="32" t="s">
        <v>28</v>
      </c>
      <c r="U207" s="32">
        <v>8.4144382452179194</v>
      </c>
      <c r="V207" s="31">
        <v>8.4474394678097404</v>
      </c>
      <c r="W207" s="32" t="s">
        <v>28</v>
      </c>
      <c r="X207" s="32">
        <v>8.4474394678097404</v>
      </c>
      <c r="Y207" s="31">
        <v>8.5603333043305092</v>
      </c>
      <c r="Z207" s="32" t="s">
        <v>28</v>
      </c>
      <c r="AA207" s="32">
        <v>8.5603333043305092</v>
      </c>
      <c r="AB207" s="31">
        <v>8.5806299868250804</v>
      </c>
      <c r="AC207" s="32" t="s">
        <v>28</v>
      </c>
      <c r="AD207" s="32">
        <v>8.5806299868250804</v>
      </c>
      <c r="AE207" s="31">
        <v>8.6190799449320004</v>
      </c>
      <c r="AF207" s="32" t="s">
        <v>28</v>
      </c>
      <c r="AG207" s="32">
        <v>8.6190799449320004</v>
      </c>
      <c r="AH207" s="31">
        <v>8.68908552044409</v>
      </c>
      <c r="AI207" s="32" t="s">
        <v>28</v>
      </c>
      <c r="AJ207" s="32">
        <v>8.68908552044409</v>
      </c>
      <c r="AK207" s="31">
        <v>8.7258695436304503</v>
      </c>
      <c r="AL207" s="32" t="s">
        <v>28</v>
      </c>
      <c r="AM207" s="32">
        <v>8.7258695436304503</v>
      </c>
      <c r="AN207" s="31">
        <v>8.7708418949446507</v>
      </c>
      <c r="AO207" s="32" t="s">
        <v>28</v>
      </c>
      <c r="AP207" s="32">
        <v>8.7708418949446507</v>
      </c>
      <c r="AQ207" s="31">
        <v>8.8262845232294005</v>
      </c>
      <c r="AR207" s="32" t="s">
        <v>28</v>
      </c>
      <c r="AS207" s="32">
        <v>8.8262845232294005</v>
      </c>
      <c r="AT207" s="31">
        <v>8.86087875279323</v>
      </c>
      <c r="AU207" s="32" t="s">
        <v>28</v>
      </c>
      <c r="AV207" s="32">
        <v>8.86087875279323</v>
      </c>
      <c r="AW207" s="31">
        <v>8.9724168025488993</v>
      </c>
      <c r="AX207" s="32" t="s">
        <v>28</v>
      </c>
      <c r="AY207" s="32">
        <v>8.9724168025488993</v>
      </c>
      <c r="AZ207" s="31">
        <v>8.9724168025488993</v>
      </c>
      <c r="BA207" s="32" t="s">
        <v>28</v>
      </c>
      <c r="BB207" s="32">
        <v>8.9724168025488993</v>
      </c>
      <c r="BC207" s="31">
        <v>8.9724168025488993</v>
      </c>
      <c r="BD207" s="32" t="s">
        <v>28</v>
      </c>
      <c r="BE207" s="32">
        <v>8.9724168025488993</v>
      </c>
      <c r="BF207" s="31">
        <v>8.9996861150132901</v>
      </c>
      <c r="BG207" s="32" t="s">
        <v>28</v>
      </c>
      <c r="BH207" s="32">
        <v>8.9996861150132901</v>
      </c>
      <c r="BI207" s="31">
        <v>9.0123764747216804</v>
      </c>
      <c r="BJ207" s="32" t="s">
        <v>28</v>
      </c>
      <c r="BK207" s="32">
        <v>9.0123764747216804</v>
      </c>
      <c r="BL207" s="31">
        <v>9.0123764747216804</v>
      </c>
      <c r="BM207" s="32" t="s">
        <v>28</v>
      </c>
      <c r="BN207" s="32">
        <v>9.0123764747216804</v>
      </c>
      <c r="BO207" s="31">
        <v>9.0866983042110903</v>
      </c>
      <c r="BP207" s="32" t="s">
        <v>28</v>
      </c>
      <c r="BQ207" s="32">
        <v>9.0866983042110903</v>
      </c>
      <c r="BR207" s="31">
        <v>9.0866983042110903</v>
      </c>
      <c r="BS207" s="32" t="s">
        <v>28</v>
      </c>
      <c r="BT207" s="32">
        <v>9.0866983042110903</v>
      </c>
      <c r="BU207" s="31">
        <v>9.10086502852959</v>
      </c>
      <c r="BV207" s="32" t="s">
        <v>28</v>
      </c>
      <c r="BW207" s="32">
        <v>9.10086502852959</v>
      </c>
      <c r="BX207" s="31">
        <v>9.1409425380702398</v>
      </c>
      <c r="BY207" s="32" t="s">
        <v>28</v>
      </c>
      <c r="BZ207" s="32">
        <v>9.1409425380702398</v>
      </c>
      <c r="CA207" s="31">
        <v>9.1409425380702398</v>
      </c>
      <c r="CB207" s="32" t="s">
        <v>28</v>
      </c>
      <c r="CC207" s="32">
        <v>9.1409425380702398</v>
      </c>
      <c r="CD207" s="31">
        <v>9.1547893968350404</v>
      </c>
      <c r="CE207" s="32" t="s">
        <v>28</v>
      </c>
      <c r="CF207" s="32">
        <v>9.1547893968350404</v>
      </c>
      <c r="CG207" s="31">
        <v>9.1547893968350404</v>
      </c>
      <c r="CH207" s="32" t="s">
        <v>28</v>
      </c>
      <c r="CI207" s="32">
        <v>9.1547893968350404</v>
      </c>
      <c r="CJ207" s="31">
        <v>9.1547893968350404</v>
      </c>
      <c r="CK207" s="32" t="s">
        <v>28</v>
      </c>
      <c r="CL207" s="32">
        <v>9.1547893968350404</v>
      </c>
      <c r="CM207" s="31">
        <v>9.1547893968350404</v>
      </c>
      <c r="CN207" s="32" t="s">
        <v>28</v>
      </c>
      <c r="CO207" s="32">
        <v>9.1547893968350404</v>
      </c>
      <c r="CP207" s="31">
        <v>9.1547893968350404</v>
      </c>
      <c r="CQ207" s="32" t="s">
        <v>28</v>
      </c>
      <c r="CR207" s="32">
        <v>9.1547893968350404</v>
      </c>
      <c r="CS207" s="31">
        <v>9.1547893968350404</v>
      </c>
      <c r="CT207" s="32" t="s">
        <v>28</v>
      </c>
      <c r="CU207" s="32">
        <v>9.1547893968350404</v>
      </c>
      <c r="CV207" s="31">
        <v>9.1587193434885901</v>
      </c>
      <c r="CW207" s="32" t="s">
        <v>28</v>
      </c>
      <c r="CX207" s="32">
        <v>9.1587193434885901</v>
      </c>
      <c r="CY207" s="31">
        <v>9.1642085875682096</v>
      </c>
      <c r="CZ207" s="32" t="s">
        <v>28</v>
      </c>
      <c r="DA207" s="32">
        <v>9.1642085875682096</v>
      </c>
      <c r="DB207" s="31">
        <v>9.1894335418193105</v>
      </c>
      <c r="DC207" s="32" t="s">
        <v>28</v>
      </c>
      <c r="DD207" s="32">
        <v>9.1894335418193105</v>
      </c>
      <c r="DE207" s="31">
        <v>9.1893563001739302</v>
      </c>
      <c r="DF207" s="32" t="s">
        <v>28</v>
      </c>
      <c r="DG207" s="32">
        <v>9.1893563001739302</v>
      </c>
      <c r="DH207" s="31">
        <v>9.2026371797525197</v>
      </c>
      <c r="DI207" s="32" t="s">
        <v>28</v>
      </c>
      <c r="DJ207" s="32">
        <v>9.2026371797525197</v>
      </c>
      <c r="DK207" s="31">
        <v>9.2026371797525197</v>
      </c>
      <c r="DL207" s="32" t="s">
        <v>28</v>
      </c>
      <c r="DM207" s="32">
        <v>9.2026371797525197</v>
      </c>
      <c r="DN207" s="31">
        <v>9.2026371797525197</v>
      </c>
      <c r="DO207" s="32" t="s">
        <v>28</v>
      </c>
      <c r="DP207" s="32">
        <v>9.2026371797525197</v>
      </c>
      <c r="DQ207" s="31">
        <v>9.2026371797525197</v>
      </c>
      <c r="DR207" s="32" t="s">
        <v>28</v>
      </c>
      <c r="DS207" s="32">
        <v>9.2026371797525197</v>
      </c>
      <c r="DT207" s="31">
        <v>9.2026371797525197</v>
      </c>
      <c r="DU207" s="32" t="s">
        <v>28</v>
      </c>
      <c r="DV207" s="32">
        <v>9.2026371797525197</v>
      </c>
    </row>
    <row r="208" spans="1:126" x14ac:dyDescent="0.2">
      <c r="A208" s="30" t="s">
        <v>6</v>
      </c>
      <c r="B208">
        <v>205</v>
      </c>
      <c r="C208" s="37">
        <v>68</v>
      </c>
      <c r="D208" s="70">
        <v>-2.8521323091187298</v>
      </c>
      <c r="E208" s="70" t="s">
        <v>28</v>
      </c>
      <c r="F208" s="70">
        <v>-2.8521323091187298</v>
      </c>
      <c r="G208" s="32">
        <v>-2.83406769483457</v>
      </c>
      <c r="H208" s="32" t="s">
        <v>28</v>
      </c>
      <c r="I208" s="32">
        <v>-2.83406769483457</v>
      </c>
      <c r="J208" s="31">
        <v>-2.8298208163749701</v>
      </c>
      <c r="K208" s="32" t="s">
        <v>28</v>
      </c>
      <c r="L208" s="32">
        <v>-2.8298208163749701</v>
      </c>
      <c r="M208" s="31">
        <v>-2.8228630234166499</v>
      </c>
      <c r="N208" s="32" t="s">
        <v>28</v>
      </c>
      <c r="O208" s="32">
        <v>-2.8228630234166499</v>
      </c>
      <c r="P208" s="31">
        <v>-2.8160952209649501</v>
      </c>
      <c r="Q208" s="32" t="s">
        <v>28</v>
      </c>
      <c r="R208" s="32">
        <v>-2.8160952209649501</v>
      </c>
      <c r="S208" s="31">
        <v>-2.8025213100581201</v>
      </c>
      <c r="T208" s="32" t="s">
        <v>28</v>
      </c>
      <c r="U208" s="32">
        <v>-2.8025213100581201</v>
      </c>
      <c r="V208" s="31">
        <v>-2.7840048003101101</v>
      </c>
      <c r="W208" s="32" t="s">
        <v>28</v>
      </c>
      <c r="X208" s="32">
        <v>-2.7840048003101101</v>
      </c>
      <c r="Y208" s="31">
        <v>-2.7541054047701201</v>
      </c>
      <c r="Z208" s="32" t="s">
        <v>28</v>
      </c>
      <c r="AA208" s="32">
        <v>-2.7541054047701201</v>
      </c>
      <c r="AB208" s="31">
        <v>-2.7436876822554099</v>
      </c>
      <c r="AC208" s="32" t="s">
        <v>28</v>
      </c>
      <c r="AD208" s="32">
        <v>-2.7436876822554099</v>
      </c>
      <c r="AE208" s="31">
        <v>-2.7248548960325998</v>
      </c>
      <c r="AF208" s="32" t="s">
        <v>28</v>
      </c>
      <c r="AG208" s="32">
        <v>-2.7248548960325998</v>
      </c>
      <c r="AH208" s="31">
        <v>-2.6987660155795501</v>
      </c>
      <c r="AI208" s="32" t="s">
        <v>28</v>
      </c>
      <c r="AJ208" s="32">
        <v>-2.6987660155795501</v>
      </c>
      <c r="AK208" s="31">
        <v>-2.6819672980017302</v>
      </c>
      <c r="AL208" s="32" t="s">
        <v>28</v>
      </c>
      <c r="AM208" s="32">
        <v>-2.6819672980017302</v>
      </c>
      <c r="AN208" s="31">
        <v>-2.6516241608537801</v>
      </c>
      <c r="AO208" s="32" t="s">
        <v>28</v>
      </c>
      <c r="AP208" s="32">
        <v>-2.6516241608537801</v>
      </c>
      <c r="AQ208" s="31">
        <v>-2.6287877469088499</v>
      </c>
      <c r="AR208" s="32" t="s">
        <v>28</v>
      </c>
      <c r="AS208" s="32">
        <v>-2.6287877469088499</v>
      </c>
      <c r="AT208" s="31">
        <v>-2.62130439501927</v>
      </c>
      <c r="AU208" s="32" t="s">
        <v>28</v>
      </c>
      <c r="AV208" s="32">
        <v>-2.62130439501927</v>
      </c>
      <c r="AW208" s="31">
        <v>-2.6057502266899402</v>
      </c>
      <c r="AX208" s="32" t="s">
        <v>28</v>
      </c>
      <c r="AY208" s="32">
        <v>-2.6057502266899402</v>
      </c>
      <c r="AZ208" s="31">
        <v>-2.5990264729647699</v>
      </c>
      <c r="BA208" s="32" t="s">
        <v>28</v>
      </c>
      <c r="BB208" s="32">
        <v>-2.5990264729647699</v>
      </c>
      <c r="BC208" s="31">
        <v>-2.58907791440051</v>
      </c>
      <c r="BD208" s="32" t="s">
        <v>28</v>
      </c>
      <c r="BE208" s="32">
        <v>-2.58907791440051</v>
      </c>
      <c r="BF208" s="31">
        <v>-2.58118525198948</v>
      </c>
      <c r="BG208" s="32" t="s">
        <v>28</v>
      </c>
      <c r="BH208" s="32">
        <v>-2.58118525198948</v>
      </c>
      <c r="BI208" s="31">
        <v>-2.55013034514264</v>
      </c>
      <c r="BJ208" s="32" t="s">
        <v>28</v>
      </c>
      <c r="BK208" s="32">
        <v>-2.55013034514264</v>
      </c>
      <c r="BL208" s="31">
        <v>-2.5362686229383802</v>
      </c>
      <c r="BM208" s="32" t="s">
        <v>28</v>
      </c>
      <c r="BN208" s="32">
        <v>-2.5362686229383802</v>
      </c>
      <c r="BO208" s="31">
        <v>-2.5210701391191401</v>
      </c>
      <c r="BP208" s="32" t="s">
        <v>28</v>
      </c>
      <c r="BQ208" s="32">
        <v>-2.5210701391191401</v>
      </c>
      <c r="BR208" s="31">
        <v>-2.52149987395204</v>
      </c>
      <c r="BS208" s="32" t="s">
        <v>28</v>
      </c>
      <c r="BT208" s="32">
        <v>-2.52149987395204</v>
      </c>
      <c r="BU208" s="31">
        <v>-2.5193553583865498</v>
      </c>
      <c r="BV208" s="32" t="s">
        <v>28</v>
      </c>
      <c r="BW208" s="32">
        <v>-2.5193553583865498</v>
      </c>
      <c r="BX208" s="31">
        <v>-2.5172623164498402</v>
      </c>
      <c r="BY208" s="32" t="s">
        <v>28</v>
      </c>
      <c r="BZ208" s="32">
        <v>-2.5172623164498402</v>
      </c>
      <c r="CA208" s="31">
        <v>-2.5085964921252999</v>
      </c>
      <c r="CB208" s="32" t="s">
        <v>28</v>
      </c>
      <c r="CC208" s="32">
        <v>-2.5085964921252999</v>
      </c>
      <c r="CD208" s="31">
        <v>-2.4979067982273402</v>
      </c>
      <c r="CE208" s="32" t="s">
        <v>28</v>
      </c>
      <c r="CF208" s="32">
        <v>-2.4979067982273402</v>
      </c>
      <c r="CG208" s="31">
        <v>-2.4753531117268701</v>
      </c>
      <c r="CH208" s="32" t="s">
        <v>28</v>
      </c>
      <c r="CI208" s="32">
        <v>-2.4753531117268701</v>
      </c>
      <c r="CJ208" s="31">
        <v>-2.435448347855</v>
      </c>
      <c r="CK208" s="32" t="s">
        <v>28</v>
      </c>
      <c r="CL208" s="32">
        <v>-2.435448347855</v>
      </c>
      <c r="CM208" s="31">
        <v>-2.4384300196902</v>
      </c>
      <c r="CN208" s="32" t="s">
        <v>28</v>
      </c>
      <c r="CO208" s="32">
        <v>-2.4384300196902</v>
      </c>
      <c r="CP208" s="31">
        <v>-2.4142703176774098</v>
      </c>
      <c r="CQ208" s="32" t="s">
        <v>28</v>
      </c>
      <c r="CR208" s="32">
        <v>-2.4142703176774098</v>
      </c>
      <c r="CS208" s="31">
        <v>-2.3817498259910201</v>
      </c>
      <c r="CT208" s="32" t="s">
        <v>28</v>
      </c>
      <c r="CU208" s="32">
        <v>-2.3817498259910201</v>
      </c>
      <c r="CV208" s="31">
        <v>-2.3606621467703199</v>
      </c>
      <c r="CW208" s="32" t="s">
        <v>28</v>
      </c>
      <c r="CX208" s="32">
        <v>-2.3606621467703199</v>
      </c>
      <c r="CY208" s="31">
        <v>-2.3585608818987298</v>
      </c>
      <c r="CZ208" s="32" t="s">
        <v>28</v>
      </c>
      <c r="DA208" s="32">
        <v>-2.3585608818987298</v>
      </c>
      <c r="DB208" s="31">
        <v>-2.3465840228644699</v>
      </c>
      <c r="DC208" s="32" t="s">
        <v>28</v>
      </c>
      <c r="DD208" s="32">
        <v>-2.3465840228644699</v>
      </c>
      <c r="DE208" s="31">
        <v>-2.3606302589071801</v>
      </c>
      <c r="DF208" s="32" t="s">
        <v>28</v>
      </c>
      <c r="DG208" s="32">
        <v>-2.3606302589071801</v>
      </c>
      <c r="DH208" s="31">
        <v>-2.3706129040211801</v>
      </c>
      <c r="DI208" s="32" t="s">
        <v>28</v>
      </c>
      <c r="DJ208" s="32">
        <v>-2.3706129040211801</v>
      </c>
      <c r="DK208" s="31">
        <v>-2.3926702565715701</v>
      </c>
      <c r="DL208" s="32" t="s">
        <v>28</v>
      </c>
      <c r="DM208" s="32">
        <v>-2.3926702565715701</v>
      </c>
      <c r="DN208" s="31">
        <v>-2.4038474381541302</v>
      </c>
      <c r="DO208" s="32" t="s">
        <v>28</v>
      </c>
      <c r="DP208" s="32">
        <v>-2.4038474381541302</v>
      </c>
      <c r="DQ208" s="31">
        <v>-2.41811803210022</v>
      </c>
      <c r="DR208" s="32" t="s">
        <v>28</v>
      </c>
      <c r="DS208" s="32">
        <v>-2.41811803210022</v>
      </c>
      <c r="DT208" s="31">
        <v>-2.4377332410913701</v>
      </c>
      <c r="DU208" s="32" t="s">
        <v>28</v>
      </c>
      <c r="DV208" s="32">
        <v>-2.4377332410913701</v>
      </c>
    </row>
    <row r="209" spans="1:126" x14ac:dyDescent="0.2">
      <c r="A209" s="30" t="s">
        <v>6</v>
      </c>
      <c r="B209">
        <v>206</v>
      </c>
      <c r="C209" s="37">
        <v>69</v>
      </c>
      <c r="D209" s="70">
        <v>0.60178977725963101</v>
      </c>
      <c r="E209" s="70" t="s">
        <v>28</v>
      </c>
      <c r="F209" s="70">
        <v>0.60178977725963101</v>
      </c>
      <c r="G209" s="32">
        <v>0.62591759053629403</v>
      </c>
      <c r="H209" s="32" t="s">
        <v>28</v>
      </c>
      <c r="I209" s="32">
        <v>0.62591759053629403</v>
      </c>
      <c r="J209" s="31">
        <v>0.625909904929143</v>
      </c>
      <c r="K209" s="32" t="s">
        <v>28</v>
      </c>
      <c r="L209" s="32">
        <v>0.625909904929143</v>
      </c>
      <c r="M209" s="31">
        <v>0.65083659799080296</v>
      </c>
      <c r="N209" s="32" t="s">
        <v>28</v>
      </c>
      <c r="O209" s="32">
        <v>0.65083659799080296</v>
      </c>
      <c r="P209" s="31">
        <v>0.64974052620838196</v>
      </c>
      <c r="Q209" s="32" t="s">
        <v>28</v>
      </c>
      <c r="R209" s="32">
        <v>0.64974052620838196</v>
      </c>
      <c r="S209" s="31">
        <v>0.65544710752715696</v>
      </c>
      <c r="T209" s="32" t="s">
        <v>28</v>
      </c>
      <c r="U209" s="32">
        <v>0.65544710752715696</v>
      </c>
      <c r="V209" s="31">
        <v>0.66340506466439098</v>
      </c>
      <c r="W209" s="32" t="s">
        <v>28</v>
      </c>
      <c r="X209" s="32">
        <v>0.66340506466439098</v>
      </c>
      <c r="Y209" s="31">
        <v>0.676545393078544</v>
      </c>
      <c r="Z209" s="32" t="s">
        <v>28</v>
      </c>
      <c r="AA209" s="32">
        <v>0.676545393078544</v>
      </c>
      <c r="AB209" s="31">
        <v>0.67569174363823803</v>
      </c>
      <c r="AC209" s="32" t="s">
        <v>28</v>
      </c>
      <c r="AD209" s="32">
        <v>0.67569174363823803</v>
      </c>
      <c r="AE209" s="31">
        <v>0.67621704452450904</v>
      </c>
      <c r="AF209" s="32" t="s">
        <v>28</v>
      </c>
      <c r="AG209" s="32">
        <v>0.67621704452450904</v>
      </c>
      <c r="AH209" s="31">
        <v>0.69632159022361595</v>
      </c>
      <c r="AI209" s="32" t="s">
        <v>28</v>
      </c>
      <c r="AJ209" s="32">
        <v>0.69632159022361595</v>
      </c>
      <c r="AK209" s="31">
        <v>0.70879903749657602</v>
      </c>
      <c r="AL209" s="32" t="s">
        <v>28</v>
      </c>
      <c r="AM209" s="32">
        <v>0.70879903749657602</v>
      </c>
      <c r="AN209" s="31">
        <v>0.74641218869883197</v>
      </c>
      <c r="AO209" s="32" t="s">
        <v>28</v>
      </c>
      <c r="AP209" s="32">
        <v>0.74641218869883197</v>
      </c>
      <c r="AQ209" s="31">
        <v>0.75482348226491403</v>
      </c>
      <c r="AR209" s="32" t="s">
        <v>28</v>
      </c>
      <c r="AS209" s="32">
        <v>0.75482348226491403</v>
      </c>
      <c r="AT209" s="31">
        <v>0.77133534648052005</v>
      </c>
      <c r="AU209" s="32" t="s">
        <v>28</v>
      </c>
      <c r="AV209" s="32">
        <v>0.77133534648052005</v>
      </c>
      <c r="AW209" s="31">
        <v>0.78167786938301298</v>
      </c>
      <c r="AX209" s="32" t="s">
        <v>28</v>
      </c>
      <c r="AY209" s="32">
        <v>0.78167786938301298</v>
      </c>
      <c r="AZ209" s="31">
        <v>0.79331496230758902</v>
      </c>
      <c r="BA209" s="32" t="s">
        <v>28</v>
      </c>
      <c r="BB209" s="32">
        <v>0.79331496230758902</v>
      </c>
      <c r="BC209" s="31">
        <v>0.80547393913425902</v>
      </c>
      <c r="BD209" s="32" t="s">
        <v>28</v>
      </c>
      <c r="BE209" s="32">
        <v>0.80547393913425902</v>
      </c>
      <c r="BF209" s="31">
        <v>0.81776998702322801</v>
      </c>
      <c r="BG209" s="32" t="s">
        <v>28</v>
      </c>
      <c r="BH209" s="32">
        <v>0.81776998702322801</v>
      </c>
      <c r="BI209" s="31">
        <v>0.82434722852301601</v>
      </c>
      <c r="BJ209" s="32" t="s">
        <v>28</v>
      </c>
      <c r="BK209" s="32">
        <v>0.82434722852301601</v>
      </c>
      <c r="BL209" s="31">
        <v>0.83934765374293197</v>
      </c>
      <c r="BM209" s="32" t="s">
        <v>28</v>
      </c>
      <c r="BN209" s="32">
        <v>0.83934765374293197</v>
      </c>
      <c r="BO209" s="31">
        <v>0.86013571602851202</v>
      </c>
      <c r="BP209" s="32" t="s">
        <v>28</v>
      </c>
      <c r="BQ209" s="32">
        <v>0.86013571602851202</v>
      </c>
      <c r="BR209" s="31">
        <v>0.87598776860282201</v>
      </c>
      <c r="BS209" s="32" t="s">
        <v>28</v>
      </c>
      <c r="BT209" s="32">
        <v>0.87598776860282201</v>
      </c>
      <c r="BU209" s="31">
        <v>0.90707860571784904</v>
      </c>
      <c r="BV209" s="32" t="s">
        <v>28</v>
      </c>
      <c r="BW209" s="32">
        <v>0.90707860571784904</v>
      </c>
      <c r="BX209" s="31">
        <v>0.93725677553600995</v>
      </c>
      <c r="BY209" s="32" t="s">
        <v>28</v>
      </c>
      <c r="BZ209" s="32">
        <v>0.93725677553600995</v>
      </c>
      <c r="CA209" s="31">
        <v>0.94607707651866102</v>
      </c>
      <c r="CB209" s="32" t="s">
        <v>28</v>
      </c>
      <c r="CC209" s="32">
        <v>0.94607707651866102</v>
      </c>
      <c r="CD209" s="31">
        <v>0.950361688726019</v>
      </c>
      <c r="CE209" s="32" t="s">
        <v>28</v>
      </c>
      <c r="CF209" s="32">
        <v>0.950361688726019</v>
      </c>
      <c r="CG209" s="31">
        <v>0.95139308640961295</v>
      </c>
      <c r="CH209" s="32" t="s">
        <v>28</v>
      </c>
      <c r="CI209" s="32">
        <v>0.95139308640961295</v>
      </c>
      <c r="CJ209" s="31">
        <v>0.93597957349626604</v>
      </c>
      <c r="CK209" s="32" t="s">
        <v>28</v>
      </c>
      <c r="CL209" s="32">
        <v>0.93597957349626604</v>
      </c>
      <c r="CM209" s="31">
        <v>0.975739360411358</v>
      </c>
      <c r="CN209" s="32" t="s">
        <v>28</v>
      </c>
      <c r="CO209" s="32">
        <v>0.975739360411358</v>
      </c>
      <c r="CP209" s="31">
        <v>0.99107454811377405</v>
      </c>
      <c r="CQ209" s="32" t="s">
        <v>28</v>
      </c>
      <c r="CR209" s="32">
        <v>0.99107454811377405</v>
      </c>
      <c r="CS209" s="31">
        <v>1.0101557944234201</v>
      </c>
      <c r="CT209" s="32" t="s">
        <v>28</v>
      </c>
      <c r="CU209" s="32">
        <v>1.0101557944234201</v>
      </c>
      <c r="CV209" s="31">
        <v>1.01167024897867</v>
      </c>
      <c r="CW209" s="32" t="s">
        <v>28</v>
      </c>
      <c r="CX209" s="32">
        <v>1.01167024897867</v>
      </c>
      <c r="CY209" s="31">
        <v>1.0085003656320599</v>
      </c>
      <c r="CZ209" s="32" t="s">
        <v>28</v>
      </c>
      <c r="DA209" s="32">
        <v>1.0085003656320599</v>
      </c>
      <c r="DB209" s="31">
        <v>0.98208505762156095</v>
      </c>
      <c r="DC209" s="32" t="s">
        <v>28</v>
      </c>
      <c r="DD209" s="32">
        <v>0.98208505762156095</v>
      </c>
      <c r="DE209" s="31">
        <v>0.93479344277392595</v>
      </c>
      <c r="DF209" s="32" t="s">
        <v>28</v>
      </c>
      <c r="DG209" s="32">
        <v>0.93479344277392595</v>
      </c>
      <c r="DH209" s="31">
        <v>0.823186364136409</v>
      </c>
      <c r="DI209" s="32" t="s">
        <v>28</v>
      </c>
      <c r="DJ209" s="32">
        <v>0.823186364136409</v>
      </c>
      <c r="DK209" s="31">
        <v>0.78993185385417797</v>
      </c>
      <c r="DL209" s="32" t="s">
        <v>28</v>
      </c>
      <c r="DM209" s="32">
        <v>0.78993185385417797</v>
      </c>
      <c r="DN209" s="31">
        <v>0.70880014179543704</v>
      </c>
      <c r="DO209" s="32" t="s">
        <v>28</v>
      </c>
      <c r="DP209" s="32">
        <v>0.70880014179543704</v>
      </c>
      <c r="DQ209" s="31">
        <v>0.58455200865722001</v>
      </c>
      <c r="DR209" s="32" t="s">
        <v>28</v>
      </c>
      <c r="DS209" s="32">
        <v>0.58455200865722001</v>
      </c>
      <c r="DT209" s="31">
        <v>0.49845370070658501</v>
      </c>
      <c r="DU209" s="32" t="s">
        <v>28</v>
      </c>
      <c r="DV209" s="32">
        <v>0.49845370070658501</v>
      </c>
    </row>
    <row r="210" spans="1:126" x14ac:dyDescent="0.2">
      <c r="A210" s="30" t="s">
        <v>5</v>
      </c>
      <c r="B210">
        <v>207</v>
      </c>
      <c r="C210" s="37">
        <v>70</v>
      </c>
      <c r="D210" s="70">
        <v>2.67476453191779</v>
      </c>
      <c r="E210" s="70" t="s">
        <v>28</v>
      </c>
      <c r="F210" s="70">
        <v>2.67476453191779</v>
      </c>
      <c r="G210" s="32">
        <v>2.6786435390860999</v>
      </c>
      <c r="H210" s="32" t="s">
        <v>28</v>
      </c>
      <c r="I210" s="32">
        <v>2.6786435390860999</v>
      </c>
      <c r="J210" s="31">
        <v>2.6829749432547998</v>
      </c>
      <c r="K210" s="32" t="s">
        <v>28</v>
      </c>
      <c r="L210" s="32">
        <v>2.6829749432547998</v>
      </c>
      <c r="M210" s="31">
        <v>2.6802617301408298</v>
      </c>
      <c r="N210" s="32" t="s">
        <v>28</v>
      </c>
      <c r="O210" s="32">
        <v>2.6802617301408298</v>
      </c>
      <c r="P210" s="31">
        <v>2.6823562246300998</v>
      </c>
      <c r="Q210" s="32" t="s">
        <v>28</v>
      </c>
      <c r="R210" s="32">
        <v>2.6823562246300998</v>
      </c>
      <c r="S210" s="31">
        <v>2.6833768860793601</v>
      </c>
      <c r="T210" s="32" t="s">
        <v>28</v>
      </c>
      <c r="U210" s="32">
        <v>2.6833768860793601</v>
      </c>
      <c r="V210" s="31">
        <v>2.6876734343452999</v>
      </c>
      <c r="W210" s="32" t="s">
        <v>28</v>
      </c>
      <c r="X210" s="32">
        <v>2.6876734343452999</v>
      </c>
      <c r="Y210" s="31">
        <v>2.6881255078347501</v>
      </c>
      <c r="Z210" s="32" t="s">
        <v>28</v>
      </c>
      <c r="AA210" s="32">
        <v>2.6881255078347501</v>
      </c>
      <c r="AB210" s="31">
        <v>2.6777896366522902</v>
      </c>
      <c r="AC210" s="32" t="s">
        <v>28</v>
      </c>
      <c r="AD210" s="32">
        <v>2.6777896366522902</v>
      </c>
      <c r="AE210" s="31">
        <v>2.67984584516859</v>
      </c>
      <c r="AF210" s="32" t="s">
        <v>28</v>
      </c>
      <c r="AG210" s="32">
        <v>2.67984584516859</v>
      </c>
      <c r="AH210" s="31">
        <v>2.68777099532493</v>
      </c>
      <c r="AI210" s="32" t="s">
        <v>28</v>
      </c>
      <c r="AJ210" s="32">
        <v>2.68777099532493</v>
      </c>
      <c r="AK210" s="31">
        <v>2.6911148554309401</v>
      </c>
      <c r="AL210" s="32" t="s">
        <v>28</v>
      </c>
      <c r="AM210" s="32">
        <v>2.6911148554309401</v>
      </c>
      <c r="AN210" s="31">
        <v>2.6939775770841101</v>
      </c>
      <c r="AO210" s="32" t="s">
        <v>28</v>
      </c>
      <c r="AP210" s="32">
        <v>2.6939775770841101</v>
      </c>
      <c r="AQ210" s="31">
        <v>2.69605879617635</v>
      </c>
      <c r="AR210" s="32" t="s">
        <v>28</v>
      </c>
      <c r="AS210" s="32">
        <v>2.69605879617635</v>
      </c>
      <c r="AT210" s="31">
        <v>2.6964101281803798</v>
      </c>
      <c r="AU210" s="32" t="s">
        <v>28</v>
      </c>
      <c r="AV210" s="32">
        <v>2.6964101281803798</v>
      </c>
      <c r="AW210" s="31">
        <v>2.6986197703513599</v>
      </c>
      <c r="AX210" s="32" t="s">
        <v>28</v>
      </c>
      <c r="AY210" s="32">
        <v>2.6986197703513599</v>
      </c>
      <c r="AZ210" s="31">
        <v>2.7051214281723599</v>
      </c>
      <c r="BA210" s="32" t="s">
        <v>28</v>
      </c>
      <c r="BB210" s="32">
        <v>2.7051214281723599</v>
      </c>
      <c r="BC210" s="31">
        <v>2.7083231605217701</v>
      </c>
      <c r="BD210" s="32" t="s">
        <v>28</v>
      </c>
      <c r="BE210" s="32">
        <v>2.7083231605217701</v>
      </c>
      <c r="BF210" s="31">
        <v>2.71266237534482</v>
      </c>
      <c r="BG210" s="32" t="s">
        <v>28</v>
      </c>
      <c r="BH210" s="32">
        <v>2.71266237534482</v>
      </c>
      <c r="BI210" s="31">
        <v>2.7115330217493301</v>
      </c>
      <c r="BJ210" s="32" t="s">
        <v>28</v>
      </c>
      <c r="BK210" s="32">
        <v>2.7115330217493301</v>
      </c>
      <c r="BL210" s="31">
        <v>2.7229119296691802</v>
      </c>
      <c r="BM210" s="32" t="s">
        <v>28</v>
      </c>
      <c r="BN210" s="32">
        <v>2.7229119296691802</v>
      </c>
      <c r="BO210" s="31">
        <v>2.7236779965938598</v>
      </c>
      <c r="BP210" s="32" t="s">
        <v>28</v>
      </c>
      <c r="BQ210" s="32">
        <v>2.7236779965938598</v>
      </c>
      <c r="BR210" s="31">
        <v>2.73203534173118</v>
      </c>
      <c r="BS210" s="32" t="s">
        <v>28</v>
      </c>
      <c r="BT210" s="32">
        <v>2.73203534173118</v>
      </c>
      <c r="BU210" s="31">
        <v>2.7347954730276101</v>
      </c>
      <c r="BV210" s="32" t="s">
        <v>28</v>
      </c>
      <c r="BW210" s="32">
        <v>2.7347954730276101</v>
      </c>
      <c r="BX210" s="31">
        <v>2.7415557183216501</v>
      </c>
      <c r="BY210" s="32" t="s">
        <v>28</v>
      </c>
      <c r="BZ210" s="32">
        <v>2.7415557183216501</v>
      </c>
      <c r="CA210" s="31">
        <v>2.7351157761640899</v>
      </c>
      <c r="CB210" s="32" t="s">
        <v>28</v>
      </c>
      <c r="CC210" s="32">
        <v>2.7351157761640899</v>
      </c>
      <c r="CD210" s="31">
        <v>2.7290639920433701</v>
      </c>
      <c r="CE210" s="32" t="s">
        <v>28</v>
      </c>
      <c r="CF210" s="32">
        <v>2.7290639920433701</v>
      </c>
      <c r="CG210" s="31">
        <v>2.7347305506122699</v>
      </c>
      <c r="CH210" s="32" t="s">
        <v>28</v>
      </c>
      <c r="CI210" s="32">
        <v>2.7347305506122699</v>
      </c>
      <c r="CJ210" s="31">
        <v>2.7320195414585502</v>
      </c>
      <c r="CK210" s="32" t="s">
        <v>28</v>
      </c>
      <c r="CL210" s="32">
        <v>2.7320195414585502</v>
      </c>
      <c r="CM210" s="31">
        <v>2.72599737806854</v>
      </c>
      <c r="CN210" s="32" t="s">
        <v>28</v>
      </c>
      <c r="CO210" s="32">
        <v>2.72599737806854</v>
      </c>
      <c r="CP210" s="31">
        <v>2.7119997371919702</v>
      </c>
      <c r="CQ210" s="32" t="s">
        <v>28</v>
      </c>
      <c r="CR210" s="32">
        <v>2.7119997371919702</v>
      </c>
      <c r="CS210" s="31">
        <v>2.6883228486392201</v>
      </c>
      <c r="CT210" s="32" t="s">
        <v>28</v>
      </c>
      <c r="CU210" s="32">
        <v>2.6883228486392201</v>
      </c>
      <c r="CV210" s="31">
        <v>2.6649876229504001</v>
      </c>
      <c r="CW210" s="32" t="s">
        <v>28</v>
      </c>
      <c r="CX210" s="32">
        <v>2.6649876229504001</v>
      </c>
      <c r="CY210" s="31">
        <v>2.6552007515009501</v>
      </c>
      <c r="CZ210" s="32" t="s">
        <v>28</v>
      </c>
      <c r="DA210" s="32">
        <v>2.6552007515009501</v>
      </c>
      <c r="DB210" s="31">
        <v>2.6364278402386101</v>
      </c>
      <c r="DC210" s="32" t="s">
        <v>28</v>
      </c>
      <c r="DD210" s="32">
        <v>2.6364278402386101</v>
      </c>
      <c r="DE210" s="31">
        <v>2.6252015826794799</v>
      </c>
      <c r="DF210" s="32" t="s">
        <v>28</v>
      </c>
      <c r="DG210" s="32">
        <v>2.6252015826794799</v>
      </c>
      <c r="DH210" s="31">
        <v>2.5938815070048</v>
      </c>
      <c r="DI210" s="32" t="s">
        <v>28</v>
      </c>
      <c r="DJ210" s="32">
        <v>2.5938815070048</v>
      </c>
      <c r="DK210" s="31">
        <v>2.5128223129230101</v>
      </c>
      <c r="DL210" s="32" t="s">
        <v>28</v>
      </c>
      <c r="DM210" s="32">
        <v>2.5128223129230101</v>
      </c>
      <c r="DN210" s="31">
        <v>2.4817470560267498</v>
      </c>
      <c r="DO210" s="32" t="s">
        <v>28</v>
      </c>
      <c r="DP210" s="32">
        <v>2.4817470560267498</v>
      </c>
      <c r="DQ210" s="31">
        <v>2.4277791879055499</v>
      </c>
      <c r="DR210" s="32" t="s">
        <v>28</v>
      </c>
      <c r="DS210" s="32">
        <v>2.4277791879055499</v>
      </c>
      <c r="DT210" s="31">
        <v>2.3463616775486602</v>
      </c>
      <c r="DU210" s="32" t="s">
        <v>28</v>
      </c>
      <c r="DV210" s="32">
        <v>2.3463616775486602</v>
      </c>
    </row>
    <row r="211" spans="1:126" x14ac:dyDescent="0.2">
      <c r="A211" s="30" t="s">
        <v>5</v>
      </c>
      <c r="B211">
        <v>208</v>
      </c>
      <c r="C211" s="37">
        <v>71</v>
      </c>
      <c r="D211" s="70">
        <v>15.981987352244101</v>
      </c>
      <c r="E211" s="70" t="s">
        <v>28</v>
      </c>
      <c r="F211" s="70">
        <v>15.981987352244101</v>
      </c>
      <c r="G211" s="32">
        <v>15.9845657261488</v>
      </c>
      <c r="H211" s="32" t="s">
        <v>28</v>
      </c>
      <c r="I211" s="32">
        <v>15.9845657261488</v>
      </c>
      <c r="J211" s="31">
        <v>15.9860693064223</v>
      </c>
      <c r="K211" s="32" t="s">
        <v>28</v>
      </c>
      <c r="L211" s="32">
        <v>15.9860693064223</v>
      </c>
      <c r="M211" s="31">
        <v>15.9860693064223</v>
      </c>
      <c r="N211" s="32" t="s">
        <v>28</v>
      </c>
      <c r="O211" s="32">
        <v>15.9860693064223</v>
      </c>
      <c r="P211" s="31">
        <v>15.9874595238272</v>
      </c>
      <c r="Q211" s="32" t="s">
        <v>28</v>
      </c>
      <c r="R211" s="32">
        <v>15.9874595238272</v>
      </c>
      <c r="S211" s="31">
        <v>15.9874595238272</v>
      </c>
      <c r="T211" s="32" t="s">
        <v>28</v>
      </c>
      <c r="U211" s="32">
        <v>15.9874595238272</v>
      </c>
      <c r="V211" s="31">
        <v>15.989229869232499</v>
      </c>
      <c r="W211" s="32" t="s">
        <v>28</v>
      </c>
      <c r="X211" s="32">
        <v>15.989229869232499</v>
      </c>
      <c r="Y211" s="31">
        <v>15.989229869232499</v>
      </c>
      <c r="Z211" s="32" t="s">
        <v>28</v>
      </c>
      <c r="AA211" s="32">
        <v>15.989229869232499</v>
      </c>
      <c r="AB211" s="31">
        <v>15.989229869232499</v>
      </c>
      <c r="AC211" s="32" t="s">
        <v>28</v>
      </c>
      <c r="AD211" s="32">
        <v>15.989229869232499</v>
      </c>
      <c r="AE211" s="31">
        <v>15.989229869232499</v>
      </c>
      <c r="AF211" s="32" t="s">
        <v>28</v>
      </c>
      <c r="AG211" s="32">
        <v>15.989229869232499</v>
      </c>
      <c r="AH211" s="31">
        <v>15.9920028884186</v>
      </c>
      <c r="AI211" s="32" t="s">
        <v>28</v>
      </c>
      <c r="AJ211" s="32">
        <v>15.9920028884186</v>
      </c>
      <c r="AK211" s="31">
        <v>15.9938376608814</v>
      </c>
      <c r="AL211" s="32" t="s">
        <v>28</v>
      </c>
      <c r="AM211" s="32">
        <v>15.9938376608814</v>
      </c>
      <c r="AN211" s="31">
        <v>15.9956108268393</v>
      </c>
      <c r="AO211" s="32" t="s">
        <v>28</v>
      </c>
      <c r="AP211" s="32">
        <v>15.9956108268393</v>
      </c>
      <c r="AQ211" s="31">
        <v>15.9956108268393</v>
      </c>
      <c r="AR211" s="32" t="s">
        <v>28</v>
      </c>
      <c r="AS211" s="32">
        <v>15.9956108268393</v>
      </c>
      <c r="AT211" s="31">
        <v>16.002797725428</v>
      </c>
      <c r="AU211" s="32" t="s">
        <v>28</v>
      </c>
      <c r="AV211" s="32">
        <v>16.002797725428</v>
      </c>
      <c r="AW211" s="31">
        <v>16.0056620340807</v>
      </c>
      <c r="AX211" s="32" t="s">
        <v>28</v>
      </c>
      <c r="AY211" s="32">
        <v>16.0056620340807</v>
      </c>
      <c r="AZ211" s="31">
        <v>16.013691521964098</v>
      </c>
      <c r="BA211" s="32" t="s">
        <v>28</v>
      </c>
      <c r="BB211" s="32">
        <v>16.013691521964098</v>
      </c>
      <c r="BC211" s="31">
        <v>16.0169783590894</v>
      </c>
      <c r="BD211" s="32" t="s">
        <v>28</v>
      </c>
      <c r="BE211" s="32">
        <v>16.0169783590894</v>
      </c>
      <c r="BF211" s="31">
        <v>16.0169783590894</v>
      </c>
      <c r="BG211" s="32" t="s">
        <v>28</v>
      </c>
      <c r="BH211" s="32">
        <v>16.0169783590894</v>
      </c>
      <c r="BI211" s="31">
        <v>16.021047820201499</v>
      </c>
      <c r="BJ211" s="32" t="s">
        <v>28</v>
      </c>
      <c r="BK211" s="32">
        <v>16.021047820201499</v>
      </c>
      <c r="BL211" s="31">
        <v>16.023066791399401</v>
      </c>
      <c r="BM211" s="32" t="s">
        <v>28</v>
      </c>
      <c r="BN211" s="32">
        <v>16.023066791399401</v>
      </c>
      <c r="BO211" s="31">
        <v>16.024349429586</v>
      </c>
      <c r="BP211" s="32" t="s">
        <v>28</v>
      </c>
      <c r="BQ211" s="32">
        <v>16.024349429586</v>
      </c>
      <c r="BR211" s="31">
        <v>16.0312070206319</v>
      </c>
      <c r="BS211" s="32" t="s">
        <v>28</v>
      </c>
      <c r="BT211" s="32">
        <v>16.0312070206319</v>
      </c>
      <c r="BU211" s="31">
        <v>16.034263626896699</v>
      </c>
      <c r="BV211" s="32" t="s">
        <v>28</v>
      </c>
      <c r="BW211" s="32">
        <v>16.034263626896699</v>
      </c>
      <c r="BX211" s="31">
        <v>16.045134585735099</v>
      </c>
      <c r="BY211" s="32" t="s">
        <v>28</v>
      </c>
      <c r="BZ211" s="32">
        <v>16.045134585735099</v>
      </c>
      <c r="CA211" s="31">
        <v>16.050037097470099</v>
      </c>
      <c r="CB211" s="32" t="s">
        <v>28</v>
      </c>
      <c r="CC211" s="32">
        <v>16.050037097470099</v>
      </c>
      <c r="CD211" s="31">
        <v>16.053134964907802</v>
      </c>
      <c r="CE211" s="32" t="s">
        <v>28</v>
      </c>
      <c r="CF211" s="32">
        <v>16.053134964907802</v>
      </c>
      <c r="CG211" s="31">
        <v>16.057057547305401</v>
      </c>
      <c r="CH211" s="32" t="s">
        <v>28</v>
      </c>
      <c r="CI211" s="32">
        <v>16.057057547305401</v>
      </c>
      <c r="CJ211" s="31">
        <v>16.048515542859398</v>
      </c>
      <c r="CK211" s="32" t="s">
        <v>28</v>
      </c>
      <c r="CL211" s="32">
        <v>16.048515542859398</v>
      </c>
      <c r="CM211" s="31">
        <v>16.055110236969298</v>
      </c>
      <c r="CN211" s="32" t="s">
        <v>28</v>
      </c>
      <c r="CO211" s="32">
        <v>16.055110236969298</v>
      </c>
      <c r="CP211" s="31">
        <v>16.061139135679401</v>
      </c>
      <c r="CQ211" s="32" t="s">
        <v>28</v>
      </c>
      <c r="CR211" s="32">
        <v>16.061139135679401</v>
      </c>
      <c r="CS211" s="31">
        <v>16.0621607909187</v>
      </c>
      <c r="CT211" s="32" t="s">
        <v>28</v>
      </c>
      <c r="CU211" s="32">
        <v>16.0621607909187</v>
      </c>
      <c r="CV211" s="31">
        <v>16.029687530819899</v>
      </c>
      <c r="CW211" s="32" t="s">
        <v>28</v>
      </c>
      <c r="CX211" s="32">
        <v>16.029687530819899</v>
      </c>
      <c r="CY211" s="31">
        <v>15.944118366189899</v>
      </c>
      <c r="CZ211" s="32" t="s">
        <v>28</v>
      </c>
      <c r="DA211" s="32">
        <v>15.944118366189899</v>
      </c>
      <c r="DB211" s="31">
        <v>15.8799626073193</v>
      </c>
      <c r="DC211" s="32" t="s">
        <v>28</v>
      </c>
      <c r="DD211" s="32">
        <v>15.8799626073193</v>
      </c>
      <c r="DE211" s="31">
        <v>15.806463287816801</v>
      </c>
      <c r="DF211" s="32" t="s">
        <v>28</v>
      </c>
      <c r="DG211" s="32">
        <v>15.806463287816801</v>
      </c>
      <c r="DH211" s="31">
        <v>15.628455669618299</v>
      </c>
      <c r="DI211" s="32" t="s">
        <v>28</v>
      </c>
      <c r="DJ211" s="32">
        <v>15.628455669618299</v>
      </c>
      <c r="DK211" s="31">
        <v>15.153994230196901</v>
      </c>
      <c r="DL211" s="32" t="s">
        <v>28</v>
      </c>
      <c r="DM211" s="32">
        <v>15.153994230196901</v>
      </c>
      <c r="DN211" s="31">
        <v>14.7201289508688</v>
      </c>
      <c r="DO211" s="32" t="s">
        <v>28</v>
      </c>
      <c r="DP211" s="32">
        <v>14.7201289508688</v>
      </c>
      <c r="DQ211" s="31">
        <v>14.331085783158899</v>
      </c>
      <c r="DR211" s="32" t="s">
        <v>28</v>
      </c>
      <c r="DS211" s="32">
        <v>14.331085783158899</v>
      </c>
      <c r="DT211" s="31">
        <v>13.9144024185814</v>
      </c>
      <c r="DU211" s="32" t="s">
        <v>28</v>
      </c>
      <c r="DV211" s="32">
        <v>13.9144024185814</v>
      </c>
    </row>
    <row r="212" spans="1:126" x14ac:dyDescent="0.2">
      <c r="A212" s="30" t="s">
        <v>5</v>
      </c>
      <c r="B212">
        <v>209</v>
      </c>
      <c r="C212" s="37">
        <v>72</v>
      </c>
      <c r="D212" s="70">
        <v>6.9038289361749499</v>
      </c>
      <c r="E212" s="70" t="s">
        <v>28</v>
      </c>
      <c r="F212" s="70">
        <v>6.9038289361749499</v>
      </c>
      <c r="G212" s="32">
        <v>6.9995518523184703</v>
      </c>
      <c r="H212" s="32" t="s">
        <v>28</v>
      </c>
      <c r="I212" s="32">
        <v>6.9995518523184703</v>
      </c>
      <c r="J212" s="31">
        <v>7.0373230357416503</v>
      </c>
      <c r="K212" s="32" t="s">
        <v>28</v>
      </c>
      <c r="L212" s="32">
        <v>7.0373230357416503</v>
      </c>
      <c r="M212" s="31">
        <v>7.0733725909251604</v>
      </c>
      <c r="N212" s="32" t="s">
        <v>28</v>
      </c>
      <c r="O212" s="32">
        <v>7.0733725909251604</v>
      </c>
      <c r="P212" s="31">
        <v>7.0941779696361804</v>
      </c>
      <c r="Q212" s="32" t="s">
        <v>28</v>
      </c>
      <c r="R212" s="32">
        <v>7.0941779696361804</v>
      </c>
      <c r="S212" s="31">
        <v>7.1225896212352797</v>
      </c>
      <c r="T212" s="32" t="s">
        <v>28</v>
      </c>
      <c r="U212" s="32">
        <v>7.1225896212352797</v>
      </c>
      <c r="V212" s="31">
        <v>7.1371502252248504</v>
      </c>
      <c r="W212" s="32" t="s">
        <v>28</v>
      </c>
      <c r="X212" s="32">
        <v>7.1371502252248504</v>
      </c>
      <c r="Y212" s="31">
        <v>7.1581092245794604</v>
      </c>
      <c r="Z212" s="32" t="s">
        <v>28</v>
      </c>
      <c r="AA212" s="32">
        <v>7.1581092245794604</v>
      </c>
      <c r="AB212" s="31">
        <v>7.1850000383382699</v>
      </c>
      <c r="AC212" s="32" t="s">
        <v>28</v>
      </c>
      <c r="AD212" s="32">
        <v>7.1850000383382699</v>
      </c>
      <c r="AE212" s="31">
        <v>7.2114196445791103</v>
      </c>
      <c r="AF212" s="32" t="s">
        <v>28</v>
      </c>
      <c r="AG212" s="32">
        <v>7.2114196445791103</v>
      </c>
      <c r="AH212" s="31">
        <v>7.2369144282440896</v>
      </c>
      <c r="AI212" s="32" t="s">
        <v>28</v>
      </c>
      <c r="AJ212" s="32">
        <v>7.2369144282440896</v>
      </c>
      <c r="AK212" s="31">
        <v>7.2506702241072496</v>
      </c>
      <c r="AL212" s="32" t="s">
        <v>28</v>
      </c>
      <c r="AM212" s="32">
        <v>7.2506702241072496</v>
      </c>
      <c r="AN212" s="31">
        <v>7.2584348781581198</v>
      </c>
      <c r="AO212" s="32" t="s">
        <v>28</v>
      </c>
      <c r="AP212" s="32">
        <v>7.2584348781581198</v>
      </c>
      <c r="AQ212" s="31">
        <v>7.2813869675266298</v>
      </c>
      <c r="AR212" s="32" t="s">
        <v>28</v>
      </c>
      <c r="AS212" s="32">
        <v>7.2813869675266298</v>
      </c>
      <c r="AT212" s="31">
        <v>7.2979629431931397</v>
      </c>
      <c r="AU212" s="32" t="s">
        <v>28</v>
      </c>
      <c r="AV212" s="32">
        <v>7.2979629431931397</v>
      </c>
      <c r="AW212" s="31">
        <v>7.3126444841965403</v>
      </c>
      <c r="AX212" s="32" t="s">
        <v>28</v>
      </c>
      <c r="AY212" s="32">
        <v>7.3126444841965403</v>
      </c>
      <c r="AZ212" s="31">
        <v>7.3392484302168297</v>
      </c>
      <c r="BA212" s="32" t="s">
        <v>28</v>
      </c>
      <c r="BB212" s="32">
        <v>7.3392484302168297</v>
      </c>
      <c r="BC212" s="31">
        <v>7.3676547453357504</v>
      </c>
      <c r="BD212" s="32" t="s">
        <v>28</v>
      </c>
      <c r="BE212" s="32">
        <v>7.3676547453357504</v>
      </c>
      <c r="BF212" s="31">
        <v>7.3943140609274698</v>
      </c>
      <c r="BG212" s="32" t="s">
        <v>28</v>
      </c>
      <c r="BH212" s="32">
        <v>7.3943140609274698</v>
      </c>
      <c r="BI212" s="31">
        <v>7.4057258168247797</v>
      </c>
      <c r="BJ212" s="32" t="s">
        <v>28</v>
      </c>
      <c r="BK212" s="32">
        <v>7.4057258168247797</v>
      </c>
      <c r="BL212" s="31">
        <v>7.41834405794462</v>
      </c>
      <c r="BM212" s="32" t="s">
        <v>28</v>
      </c>
      <c r="BN212" s="32">
        <v>7.41834405794462</v>
      </c>
      <c r="BO212" s="31">
        <v>7.4233387724542101</v>
      </c>
      <c r="BP212" s="32" t="s">
        <v>28</v>
      </c>
      <c r="BQ212" s="32">
        <v>7.4233387724542101</v>
      </c>
      <c r="BR212" s="31">
        <v>7.4330073878251204</v>
      </c>
      <c r="BS212" s="32" t="s">
        <v>28</v>
      </c>
      <c r="BT212" s="32">
        <v>7.4330073878251204</v>
      </c>
      <c r="BU212" s="31">
        <v>7.4562922603571504</v>
      </c>
      <c r="BV212" s="32" t="s">
        <v>28</v>
      </c>
      <c r="BW212" s="32">
        <v>7.4562922603571504</v>
      </c>
      <c r="BX212" s="31">
        <v>7.4582360890771504</v>
      </c>
      <c r="BY212" s="32" t="s">
        <v>28</v>
      </c>
      <c r="BZ212" s="32">
        <v>7.4582360890771504</v>
      </c>
      <c r="CA212" s="31">
        <v>7.46678501268737</v>
      </c>
      <c r="CB212" s="32" t="s">
        <v>28</v>
      </c>
      <c r="CC212" s="32">
        <v>7.46678501268737</v>
      </c>
      <c r="CD212" s="31">
        <v>7.4755024525127203</v>
      </c>
      <c r="CE212" s="32" t="s">
        <v>28</v>
      </c>
      <c r="CF212" s="32">
        <v>7.4755024525127203</v>
      </c>
      <c r="CG212" s="31">
        <v>7.4608085825261101</v>
      </c>
      <c r="CH212" s="32" t="s">
        <v>28</v>
      </c>
      <c r="CI212" s="32">
        <v>7.4608085825261101</v>
      </c>
      <c r="CJ212" s="31">
        <v>7.4297321174253597</v>
      </c>
      <c r="CK212" s="32" t="s">
        <v>28</v>
      </c>
      <c r="CL212" s="32">
        <v>7.4297321174253597</v>
      </c>
      <c r="CM212" s="31">
        <v>7.4206346918801698</v>
      </c>
      <c r="CN212" s="32" t="s">
        <v>28</v>
      </c>
      <c r="CO212" s="32">
        <v>7.4206346918801698</v>
      </c>
      <c r="CP212" s="31">
        <v>7.3826002979551903</v>
      </c>
      <c r="CQ212" s="32" t="s">
        <v>28</v>
      </c>
      <c r="CR212" s="32">
        <v>7.3826002979551903</v>
      </c>
      <c r="CS212" s="31">
        <v>7.3214756946048301</v>
      </c>
      <c r="CT212" s="32" t="s">
        <v>28</v>
      </c>
      <c r="CU212" s="32">
        <v>7.3214756946048301</v>
      </c>
      <c r="CV212" s="31">
        <v>7.18613369912135</v>
      </c>
      <c r="CW212" s="32" t="s">
        <v>28</v>
      </c>
      <c r="CX212" s="32">
        <v>7.18613369912135</v>
      </c>
      <c r="CY212" s="31">
        <v>7.0356960810901201</v>
      </c>
      <c r="CZ212" s="32" t="s">
        <v>28</v>
      </c>
      <c r="DA212" s="32">
        <v>7.0356960810901201</v>
      </c>
      <c r="DB212" s="31">
        <v>6.8629776225286196</v>
      </c>
      <c r="DC212" s="32" t="s">
        <v>28</v>
      </c>
      <c r="DD212" s="32">
        <v>6.8629776225286196</v>
      </c>
      <c r="DE212" s="31">
        <v>6.6519959899016703</v>
      </c>
      <c r="DF212" s="32" t="s">
        <v>28</v>
      </c>
      <c r="DG212" s="32">
        <v>6.6519959899016703</v>
      </c>
      <c r="DH212" s="31">
        <v>6.5031763094088104</v>
      </c>
      <c r="DI212" s="32" t="s">
        <v>28</v>
      </c>
      <c r="DJ212" s="32">
        <v>6.5031763094088104</v>
      </c>
      <c r="DK212" s="31">
        <v>6.3190498742322996</v>
      </c>
      <c r="DL212" s="32" t="s">
        <v>28</v>
      </c>
      <c r="DM212" s="32">
        <v>6.3190498742322996</v>
      </c>
      <c r="DN212" s="31">
        <v>6.0834416539545799</v>
      </c>
      <c r="DO212" s="32" t="s">
        <v>28</v>
      </c>
      <c r="DP212" s="32">
        <v>6.0834416539545799</v>
      </c>
      <c r="DQ212" s="31">
        <v>5.8370979184521099</v>
      </c>
      <c r="DR212" s="32" t="s">
        <v>28</v>
      </c>
      <c r="DS212" s="32">
        <v>5.8370979184521099</v>
      </c>
      <c r="DT212" s="31">
        <v>5.74802403015536</v>
      </c>
      <c r="DU212" s="32" t="s">
        <v>28</v>
      </c>
      <c r="DV212" s="32">
        <v>5.74802403015536</v>
      </c>
    </row>
    <row r="213" spans="1:126" x14ac:dyDescent="0.2">
      <c r="A213" s="30" t="s">
        <v>5</v>
      </c>
      <c r="B213">
        <v>210</v>
      </c>
      <c r="C213" s="37">
        <v>73</v>
      </c>
      <c r="D213" s="70">
        <v>3.11545579860804</v>
      </c>
      <c r="E213" s="70" t="s">
        <v>28</v>
      </c>
      <c r="F213" s="70">
        <v>3.11545579860804</v>
      </c>
      <c r="G213" s="32">
        <v>3.181262880402</v>
      </c>
      <c r="H213" s="32" t="s">
        <v>28</v>
      </c>
      <c r="I213" s="32">
        <v>3.181262880402</v>
      </c>
      <c r="J213" s="31">
        <v>3.2442068321676598</v>
      </c>
      <c r="K213" s="32" t="s">
        <v>28</v>
      </c>
      <c r="L213" s="32">
        <v>3.2442068321676598</v>
      </c>
      <c r="M213" s="31">
        <v>3.2994830361451202</v>
      </c>
      <c r="N213" s="32" t="s">
        <v>28</v>
      </c>
      <c r="O213" s="32">
        <v>3.2994830361451202</v>
      </c>
      <c r="P213" s="31">
        <v>3.3459046707571898</v>
      </c>
      <c r="Q213" s="32" t="s">
        <v>28</v>
      </c>
      <c r="R213" s="32">
        <v>3.3459046707571898</v>
      </c>
      <c r="S213" s="31">
        <v>3.3868405557495902</v>
      </c>
      <c r="T213" s="32" t="s">
        <v>28</v>
      </c>
      <c r="U213" s="32">
        <v>3.3868405557495902</v>
      </c>
      <c r="V213" s="31">
        <v>3.4221967622696901</v>
      </c>
      <c r="W213" s="32" t="s">
        <v>28</v>
      </c>
      <c r="X213" s="32">
        <v>3.4221967622696901</v>
      </c>
      <c r="Y213" s="31">
        <v>3.45684484118375</v>
      </c>
      <c r="Z213" s="32" t="s">
        <v>28</v>
      </c>
      <c r="AA213" s="32">
        <v>3.45684484118375</v>
      </c>
      <c r="AB213" s="31">
        <v>3.47901543598477</v>
      </c>
      <c r="AC213" s="32" t="s">
        <v>28</v>
      </c>
      <c r="AD213" s="32">
        <v>3.47901543598477</v>
      </c>
      <c r="AE213" s="31">
        <v>3.5098900402278499</v>
      </c>
      <c r="AF213" s="32" t="s">
        <v>28</v>
      </c>
      <c r="AG213" s="32">
        <v>3.5098900402278499</v>
      </c>
      <c r="AH213" s="31">
        <v>3.5257785297781599</v>
      </c>
      <c r="AI213" s="32" t="s">
        <v>28</v>
      </c>
      <c r="AJ213" s="32">
        <v>3.5257785297781599</v>
      </c>
      <c r="AK213" s="31">
        <v>3.53798529241848</v>
      </c>
      <c r="AL213" s="32" t="s">
        <v>28</v>
      </c>
      <c r="AM213" s="32">
        <v>3.53798529241848</v>
      </c>
      <c r="AN213" s="31">
        <v>3.5498853471752398</v>
      </c>
      <c r="AO213" s="32" t="s">
        <v>28</v>
      </c>
      <c r="AP213" s="32">
        <v>3.5498853471752398</v>
      </c>
      <c r="AQ213" s="31">
        <v>3.5610766750410301</v>
      </c>
      <c r="AR213" s="32" t="s">
        <v>28</v>
      </c>
      <c r="AS213" s="32">
        <v>3.5610766750410301</v>
      </c>
      <c r="AT213" s="31">
        <v>3.5674065764296699</v>
      </c>
      <c r="AU213" s="32" t="s">
        <v>28</v>
      </c>
      <c r="AV213" s="32">
        <v>3.5674065764296699</v>
      </c>
      <c r="AW213" s="31">
        <v>3.5802706482976698</v>
      </c>
      <c r="AX213" s="32" t="s">
        <v>28</v>
      </c>
      <c r="AY213" s="32">
        <v>3.5802706482976698</v>
      </c>
      <c r="AZ213" s="31">
        <v>3.5947516582274499</v>
      </c>
      <c r="BA213" s="32" t="s">
        <v>28</v>
      </c>
      <c r="BB213" s="32">
        <v>3.5947516582274499</v>
      </c>
      <c r="BC213" s="31">
        <v>3.62932809562029</v>
      </c>
      <c r="BD213" s="32" t="s">
        <v>28</v>
      </c>
      <c r="BE213" s="32">
        <v>3.62932809562029</v>
      </c>
      <c r="BF213" s="31">
        <v>3.66546808890104</v>
      </c>
      <c r="BG213" s="32" t="s">
        <v>28</v>
      </c>
      <c r="BH213" s="32">
        <v>3.66546808890104</v>
      </c>
      <c r="BI213" s="31">
        <v>3.69096182213785</v>
      </c>
      <c r="BJ213" s="32" t="s">
        <v>28</v>
      </c>
      <c r="BK213" s="32">
        <v>3.69096182213785</v>
      </c>
      <c r="BL213" s="31">
        <v>3.7196975279028202</v>
      </c>
      <c r="BM213" s="32" t="s">
        <v>28</v>
      </c>
      <c r="BN213" s="32">
        <v>3.7196975279028202</v>
      </c>
      <c r="BO213" s="31">
        <v>3.7106819742553898</v>
      </c>
      <c r="BP213" s="32" t="s">
        <v>28</v>
      </c>
      <c r="BQ213" s="32">
        <v>3.7106819742553898</v>
      </c>
      <c r="BR213" s="31">
        <v>3.7388301379089102</v>
      </c>
      <c r="BS213" s="32" t="s">
        <v>28</v>
      </c>
      <c r="BT213" s="32">
        <v>3.7388301379089102</v>
      </c>
      <c r="BU213" s="31">
        <v>3.7339189427086299</v>
      </c>
      <c r="BV213" s="32" t="s">
        <v>28</v>
      </c>
      <c r="BW213" s="32">
        <v>3.7339189427086299</v>
      </c>
      <c r="BX213" s="31">
        <v>3.7462210116307801</v>
      </c>
      <c r="BY213" s="32" t="s">
        <v>28</v>
      </c>
      <c r="BZ213" s="32">
        <v>3.7462210116307801</v>
      </c>
      <c r="CA213" s="31">
        <v>3.76290861517273</v>
      </c>
      <c r="CB213" s="32" t="s">
        <v>28</v>
      </c>
      <c r="CC213" s="32">
        <v>3.76290861517273</v>
      </c>
      <c r="CD213" s="31">
        <v>3.7580281994204698</v>
      </c>
      <c r="CE213" s="32" t="s">
        <v>28</v>
      </c>
      <c r="CF213" s="32">
        <v>3.7580281994204698</v>
      </c>
      <c r="CG213" s="31">
        <v>3.7630682699324001</v>
      </c>
      <c r="CH213" s="32" t="s">
        <v>28</v>
      </c>
      <c r="CI213" s="32">
        <v>3.7630682699324001</v>
      </c>
      <c r="CJ213" s="31">
        <v>3.7572969566110501</v>
      </c>
      <c r="CK213" s="32" t="s">
        <v>28</v>
      </c>
      <c r="CL213" s="32">
        <v>3.7572969566110501</v>
      </c>
      <c r="CM213" s="31">
        <v>3.7671444279579802</v>
      </c>
      <c r="CN213" s="32" t="s">
        <v>28</v>
      </c>
      <c r="CO213" s="32">
        <v>3.7671444279579802</v>
      </c>
      <c r="CP213" s="31">
        <v>3.8019844638924698</v>
      </c>
      <c r="CQ213" s="32" t="s">
        <v>28</v>
      </c>
      <c r="CR213" s="32">
        <v>3.8019844638924698</v>
      </c>
      <c r="CS213" s="31">
        <v>3.7378658702538798</v>
      </c>
      <c r="CT213" s="32" t="s">
        <v>28</v>
      </c>
      <c r="CU213" s="32">
        <v>3.7378658702538798</v>
      </c>
      <c r="CV213" s="31">
        <v>3.71857103976139</v>
      </c>
      <c r="CW213" s="32" t="s">
        <v>28</v>
      </c>
      <c r="CX213" s="32">
        <v>3.71857103976139</v>
      </c>
      <c r="CY213" s="31">
        <v>3.6729898966563801</v>
      </c>
      <c r="CZ213" s="32" t="s">
        <v>28</v>
      </c>
      <c r="DA213" s="32">
        <v>3.6729898966563801</v>
      </c>
      <c r="DB213" s="31">
        <v>3.6200795141262998</v>
      </c>
      <c r="DC213" s="32" t="s">
        <v>28</v>
      </c>
      <c r="DD213" s="32">
        <v>3.6200795141262998</v>
      </c>
      <c r="DE213" s="31">
        <v>3.54399290846355</v>
      </c>
      <c r="DF213" s="32" t="s">
        <v>28</v>
      </c>
      <c r="DG213" s="32">
        <v>3.54399290846355</v>
      </c>
      <c r="DH213" s="31">
        <v>3.4775998770387102</v>
      </c>
      <c r="DI213" s="32" t="s">
        <v>28</v>
      </c>
      <c r="DJ213" s="32">
        <v>3.4775998770387102</v>
      </c>
      <c r="DK213" s="31">
        <v>3.4645535265866401</v>
      </c>
      <c r="DL213" s="32" t="s">
        <v>28</v>
      </c>
      <c r="DM213" s="32">
        <v>3.4645535265866401</v>
      </c>
      <c r="DN213" s="31">
        <v>3.3091528508155599</v>
      </c>
      <c r="DO213" s="32" t="s">
        <v>28</v>
      </c>
      <c r="DP213" s="32">
        <v>3.3091528508155599</v>
      </c>
      <c r="DQ213" s="31">
        <v>3.1640336331488599</v>
      </c>
      <c r="DR213" s="32" t="s">
        <v>28</v>
      </c>
      <c r="DS213" s="32">
        <v>3.1640336331488599</v>
      </c>
      <c r="DT213" s="31">
        <v>3.09783799815547</v>
      </c>
      <c r="DU213" s="32" t="s">
        <v>28</v>
      </c>
      <c r="DV213" s="32">
        <v>3.09783799815547</v>
      </c>
    </row>
    <row r="214" spans="1:126" x14ac:dyDescent="0.2">
      <c r="A214" s="30" t="s">
        <v>5</v>
      </c>
      <c r="B214">
        <v>211</v>
      </c>
      <c r="C214" s="37">
        <v>74</v>
      </c>
      <c r="D214" s="70">
        <v>12.4508969060018</v>
      </c>
      <c r="E214" s="70" t="s">
        <v>28</v>
      </c>
      <c r="F214" s="70">
        <v>12.4508969060018</v>
      </c>
      <c r="G214" s="32">
        <v>12.4508969060018</v>
      </c>
      <c r="H214" s="32" t="s">
        <v>28</v>
      </c>
      <c r="I214" s="32">
        <v>12.4508969060018</v>
      </c>
      <c r="J214" s="31">
        <v>12.4508969060018</v>
      </c>
      <c r="K214" s="32" t="s">
        <v>28</v>
      </c>
      <c r="L214" s="32">
        <v>12.4508969060018</v>
      </c>
      <c r="M214" s="31">
        <v>12.4508969060018</v>
      </c>
      <c r="N214" s="32" t="s">
        <v>28</v>
      </c>
      <c r="O214" s="32">
        <v>12.4508969060018</v>
      </c>
      <c r="P214" s="31">
        <v>12.4508969060018</v>
      </c>
      <c r="Q214" s="32" t="s">
        <v>28</v>
      </c>
      <c r="R214" s="32">
        <v>12.4508969060018</v>
      </c>
      <c r="S214" s="31">
        <v>12.4508969060018</v>
      </c>
      <c r="T214" s="32" t="s">
        <v>28</v>
      </c>
      <c r="U214" s="32">
        <v>12.4508969060018</v>
      </c>
      <c r="V214" s="31">
        <v>12.4508969060018</v>
      </c>
      <c r="W214" s="32" t="s">
        <v>28</v>
      </c>
      <c r="X214" s="32">
        <v>12.4508969060018</v>
      </c>
      <c r="Y214" s="31">
        <v>12.4508969060018</v>
      </c>
      <c r="Z214" s="32" t="s">
        <v>28</v>
      </c>
      <c r="AA214" s="32">
        <v>12.4508969060018</v>
      </c>
      <c r="AB214" s="31">
        <v>12.4508969060018</v>
      </c>
      <c r="AC214" s="32" t="s">
        <v>28</v>
      </c>
      <c r="AD214" s="32">
        <v>12.4508969060018</v>
      </c>
      <c r="AE214" s="31">
        <v>12.4508969060018</v>
      </c>
      <c r="AF214" s="32" t="s">
        <v>28</v>
      </c>
      <c r="AG214" s="32">
        <v>12.4508969060018</v>
      </c>
      <c r="AH214" s="31">
        <v>12.4508969060018</v>
      </c>
      <c r="AI214" s="32" t="s">
        <v>28</v>
      </c>
      <c r="AJ214" s="32">
        <v>12.4508969060018</v>
      </c>
      <c r="AK214" s="31">
        <v>12.4508969060018</v>
      </c>
      <c r="AL214" s="32" t="s">
        <v>28</v>
      </c>
      <c r="AM214" s="32">
        <v>12.4508969060018</v>
      </c>
      <c r="AN214" s="31">
        <v>12.4508969060018</v>
      </c>
      <c r="AO214" s="32" t="s">
        <v>28</v>
      </c>
      <c r="AP214" s="32">
        <v>12.4508969060018</v>
      </c>
      <c r="AQ214" s="31">
        <v>12.4508969060018</v>
      </c>
      <c r="AR214" s="32" t="s">
        <v>28</v>
      </c>
      <c r="AS214" s="32">
        <v>12.4508969060018</v>
      </c>
      <c r="AT214" s="31">
        <v>12.4508969060018</v>
      </c>
      <c r="AU214" s="32" t="s">
        <v>28</v>
      </c>
      <c r="AV214" s="32">
        <v>12.4508969060018</v>
      </c>
      <c r="AW214" s="31">
        <v>12.4519409501164</v>
      </c>
      <c r="AX214" s="32" t="s">
        <v>28</v>
      </c>
      <c r="AY214" s="32">
        <v>12.4519409501164</v>
      </c>
      <c r="AZ214" s="31">
        <v>12.4519409501164</v>
      </c>
      <c r="BA214" s="32" t="s">
        <v>28</v>
      </c>
      <c r="BB214" s="32">
        <v>12.4519409501164</v>
      </c>
      <c r="BC214" s="31">
        <v>12.4520124031063</v>
      </c>
      <c r="BD214" s="32" t="s">
        <v>28</v>
      </c>
      <c r="BE214" s="32">
        <v>12.4520124031063</v>
      </c>
      <c r="BF214" s="31">
        <v>12.4520124031063</v>
      </c>
      <c r="BG214" s="32" t="s">
        <v>28</v>
      </c>
      <c r="BH214" s="32">
        <v>12.4520124031063</v>
      </c>
      <c r="BI214" s="31">
        <v>12.4520124031063</v>
      </c>
      <c r="BJ214" s="32" t="s">
        <v>28</v>
      </c>
      <c r="BK214" s="32">
        <v>12.4520124031063</v>
      </c>
      <c r="BL214" s="31">
        <v>12.4520124031063</v>
      </c>
      <c r="BM214" s="32" t="s">
        <v>28</v>
      </c>
      <c r="BN214" s="32">
        <v>12.4520124031063</v>
      </c>
      <c r="BO214" s="31">
        <v>12.4520124031063</v>
      </c>
      <c r="BP214" s="32" t="s">
        <v>28</v>
      </c>
      <c r="BQ214" s="32">
        <v>12.4520124031063</v>
      </c>
      <c r="BR214" s="31">
        <v>12.4575230436861</v>
      </c>
      <c r="BS214" s="32" t="s">
        <v>28</v>
      </c>
      <c r="BT214" s="32">
        <v>12.4575230436861</v>
      </c>
      <c r="BU214" s="31">
        <v>12.4575230436861</v>
      </c>
      <c r="BV214" s="32" t="s">
        <v>28</v>
      </c>
      <c r="BW214" s="32">
        <v>12.4575230436861</v>
      </c>
      <c r="BX214" s="31">
        <v>12.462703070056101</v>
      </c>
      <c r="BY214" s="32" t="s">
        <v>28</v>
      </c>
      <c r="BZ214" s="32">
        <v>12.462703070056101</v>
      </c>
      <c r="CA214" s="31">
        <v>12.464832267973501</v>
      </c>
      <c r="CB214" s="32" t="s">
        <v>28</v>
      </c>
      <c r="CC214" s="32">
        <v>12.464832267973501</v>
      </c>
      <c r="CD214" s="31">
        <v>12.4583072435391</v>
      </c>
      <c r="CE214" s="32" t="s">
        <v>28</v>
      </c>
      <c r="CF214" s="32">
        <v>12.4583072435391</v>
      </c>
      <c r="CG214" s="31">
        <v>12.4646915586187</v>
      </c>
      <c r="CH214" s="32" t="s">
        <v>28</v>
      </c>
      <c r="CI214" s="32">
        <v>12.4646915586187</v>
      </c>
      <c r="CJ214" s="31">
        <v>12.467528227637899</v>
      </c>
      <c r="CK214" s="32" t="s">
        <v>28</v>
      </c>
      <c r="CL214" s="32">
        <v>12.467528227637899</v>
      </c>
      <c r="CM214" s="31">
        <v>12.463279874746799</v>
      </c>
      <c r="CN214" s="32" t="s">
        <v>28</v>
      </c>
      <c r="CO214" s="32">
        <v>12.463279874746799</v>
      </c>
      <c r="CP214" s="31">
        <v>12.4651581705204</v>
      </c>
      <c r="CQ214" s="32" t="s">
        <v>28</v>
      </c>
      <c r="CR214" s="32">
        <v>12.4651581705204</v>
      </c>
      <c r="CS214" s="31">
        <v>12.4724909999189</v>
      </c>
      <c r="CT214" s="32" t="s">
        <v>28</v>
      </c>
      <c r="CU214" s="32">
        <v>12.4724909999189</v>
      </c>
      <c r="CV214" s="31">
        <v>12.4755468308004</v>
      </c>
      <c r="CW214" s="32" t="s">
        <v>28</v>
      </c>
      <c r="CX214" s="32">
        <v>12.4755468308004</v>
      </c>
      <c r="CY214" s="31">
        <v>12.4721635158803</v>
      </c>
      <c r="CZ214" s="32" t="s">
        <v>28</v>
      </c>
      <c r="DA214" s="32">
        <v>12.4721635158803</v>
      </c>
      <c r="DB214" s="31">
        <v>12.4808408367628</v>
      </c>
      <c r="DC214" s="32" t="s">
        <v>28</v>
      </c>
      <c r="DD214" s="32">
        <v>12.4808408367628</v>
      </c>
      <c r="DE214" s="31">
        <v>12.4858653220886</v>
      </c>
      <c r="DF214" s="32" t="s">
        <v>28</v>
      </c>
      <c r="DG214" s="32">
        <v>12.4858653220886</v>
      </c>
      <c r="DH214" s="31">
        <v>12.462946551697</v>
      </c>
      <c r="DI214" s="32" t="s">
        <v>28</v>
      </c>
      <c r="DJ214" s="32">
        <v>12.462946551697</v>
      </c>
      <c r="DK214" s="31">
        <v>12.3984065751957</v>
      </c>
      <c r="DL214" s="32" t="s">
        <v>28</v>
      </c>
      <c r="DM214" s="32">
        <v>12.3984065751957</v>
      </c>
      <c r="DN214" s="31">
        <v>12.407873693947099</v>
      </c>
      <c r="DO214" s="32" t="s">
        <v>28</v>
      </c>
      <c r="DP214" s="32">
        <v>12.407873693947099</v>
      </c>
      <c r="DQ214" s="31">
        <v>12.4176842677032</v>
      </c>
      <c r="DR214" s="32" t="s">
        <v>28</v>
      </c>
      <c r="DS214" s="32">
        <v>12.4176842677032</v>
      </c>
      <c r="DT214" s="31">
        <v>12.399838516201701</v>
      </c>
      <c r="DU214" s="32" t="s">
        <v>28</v>
      </c>
      <c r="DV214" s="32">
        <v>12.399838516201701</v>
      </c>
    </row>
    <row r="215" spans="1:126" x14ac:dyDescent="0.2">
      <c r="A215" s="30" t="s">
        <v>6</v>
      </c>
      <c r="B215">
        <v>212</v>
      </c>
      <c r="C215" s="37">
        <v>75</v>
      </c>
      <c r="D215" s="70">
        <v>-0.71939866839359601</v>
      </c>
      <c r="E215" s="70" t="s">
        <v>28</v>
      </c>
      <c r="F215" s="70">
        <v>-0.71939866839359601</v>
      </c>
      <c r="G215" s="32">
        <v>-0.69294014371141699</v>
      </c>
      <c r="H215" s="32" t="s">
        <v>28</v>
      </c>
      <c r="I215" s="32">
        <v>-0.69294014371141699</v>
      </c>
      <c r="J215" s="31">
        <v>-0.67128814640430201</v>
      </c>
      <c r="K215" s="32" t="s">
        <v>28</v>
      </c>
      <c r="L215" s="32">
        <v>-0.67128814640430201</v>
      </c>
      <c r="M215" s="31">
        <v>-0.64918740265084096</v>
      </c>
      <c r="N215" s="32" t="s">
        <v>28</v>
      </c>
      <c r="O215" s="32">
        <v>-0.64918740265084096</v>
      </c>
      <c r="P215" s="31">
        <v>-0.62536941778196897</v>
      </c>
      <c r="Q215" s="32" t="s">
        <v>28</v>
      </c>
      <c r="R215" s="32">
        <v>-0.62536941778196897</v>
      </c>
      <c r="S215" s="31">
        <v>-0.60026649282455302</v>
      </c>
      <c r="T215" s="32" t="s">
        <v>28</v>
      </c>
      <c r="U215" s="32">
        <v>-0.60026649282455302</v>
      </c>
      <c r="V215" s="31">
        <v>-0.58044361201323902</v>
      </c>
      <c r="W215" s="32" t="s">
        <v>28</v>
      </c>
      <c r="X215" s="32">
        <v>-0.58044361201323902</v>
      </c>
      <c r="Y215" s="31">
        <v>-0.56540345896204003</v>
      </c>
      <c r="Z215" s="32" t="s">
        <v>28</v>
      </c>
      <c r="AA215" s="32">
        <v>-0.56540345896204003</v>
      </c>
      <c r="AB215" s="31">
        <v>-0.55654969557188305</v>
      </c>
      <c r="AC215" s="32" t="s">
        <v>28</v>
      </c>
      <c r="AD215" s="32">
        <v>-0.55654969557188305</v>
      </c>
      <c r="AE215" s="31">
        <v>-0.53859053824005299</v>
      </c>
      <c r="AF215" s="32" t="s">
        <v>28</v>
      </c>
      <c r="AG215" s="32">
        <v>-0.53859053824005299</v>
      </c>
      <c r="AH215" s="31">
        <v>-0.52393268455020403</v>
      </c>
      <c r="AI215" s="32" t="s">
        <v>28</v>
      </c>
      <c r="AJ215" s="32">
        <v>-0.52393268455020403</v>
      </c>
      <c r="AK215" s="31">
        <v>-0.48965390464777703</v>
      </c>
      <c r="AL215" s="32" t="s">
        <v>28</v>
      </c>
      <c r="AM215" s="32">
        <v>-0.48965390464777703</v>
      </c>
      <c r="AN215" s="31">
        <v>-0.475479656272777</v>
      </c>
      <c r="AO215" s="32" t="s">
        <v>28</v>
      </c>
      <c r="AP215" s="32">
        <v>-0.475479656272777</v>
      </c>
      <c r="AQ215" s="31">
        <v>-0.45832862781768102</v>
      </c>
      <c r="AR215" s="32" t="s">
        <v>28</v>
      </c>
      <c r="AS215" s="32">
        <v>-0.45832862781768102</v>
      </c>
      <c r="AT215" s="31">
        <v>-0.44684100515344799</v>
      </c>
      <c r="AU215" s="32" t="s">
        <v>28</v>
      </c>
      <c r="AV215" s="32">
        <v>-0.44684100515344799</v>
      </c>
      <c r="AW215" s="31">
        <v>-0.45320069085417097</v>
      </c>
      <c r="AX215" s="32" t="s">
        <v>28</v>
      </c>
      <c r="AY215" s="32">
        <v>-0.45320069085417097</v>
      </c>
      <c r="AZ215" s="31">
        <v>-0.44258083524440101</v>
      </c>
      <c r="BA215" s="32" t="s">
        <v>28</v>
      </c>
      <c r="BB215" s="32">
        <v>-0.44258083524440101</v>
      </c>
      <c r="BC215" s="31">
        <v>-0.431401732712206</v>
      </c>
      <c r="BD215" s="32" t="s">
        <v>28</v>
      </c>
      <c r="BE215" s="32">
        <v>-0.431401732712206</v>
      </c>
      <c r="BF215" s="31">
        <v>-0.42453865131304502</v>
      </c>
      <c r="BG215" s="32" t="s">
        <v>28</v>
      </c>
      <c r="BH215" s="32">
        <v>-0.42453865131304502</v>
      </c>
      <c r="BI215" s="31">
        <v>-0.39857260635418201</v>
      </c>
      <c r="BJ215" s="32" t="s">
        <v>28</v>
      </c>
      <c r="BK215" s="32">
        <v>-0.39857260635418201</v>
      </c>
      <c r="BL215" s="31">
        <v>-0.37674797328630499</v>
      </c>
      <c r="BM215" s="32" t="s">
        <v>28</v>
      </c>
      <c r="BN215" s="32">
        <v>-0.37674797328630499</v>
      </c>
      <c r="BO215" s="31">
        <v>-0.36644029322718302</v>
      </c>
      <c r="BP215" s="32" t="s">
        <v>28</v>
      </c>
      <c r="BQ215" s="32">
        <v>-0.36644029322718302</v>
      </c>
      <c r="BR215" s="31">
        <v>-0.37942708380858298</v>
      </c>
      <c r="BS215" s="32" t="s">
        <v>28</v>
      </c>
      <c r="BT215" s="32">
        <v>-0.37942708380858298</v>
      </c>
      <c r="BU215" s="31">
        <v>-0.37575046868022199</v>
      </c>
      <c r="BV215" s="32" t="s">
        <v>28</v>
      </c>
      <c r="BW215" s="32">
        <v>-0.37575046868022199</v>
      </c>
      <c r="BX215" s="31">
        <v>-0.37814983638683702</v>
      </c>
      <c r="BY215" s="32" t="s">
        <v>28</v>
      </c>
      <c r="BZ215" s="32">
        <v>-0.37814983638683702</v>
      </c>
      <c r="CA215" s="31">
        <v>-0.383345717973263</v>
      </c>
      <c r="CB215" s="32" t="s">
        <v>28</v>
      </c>
      <c r="CC215" s="32">
        <v>-0.383345717973263</v>
      </c>
      <c r="CD215" s="31">
        <v>-0.37623212044028798</v>
      </c>
      <c r="CE215" s="32" t="s">
        <v>28</v>
      </c>
      <c r="CF215" s="32">
        <v>-0.37623212044028798</v>
      </c>
      <c r="CG215" s="31">
        <v>-0.37448913813969198</v>
      </c>
      <c r="CH215" s="32" t="s">
        <v>28</v>
      </c>
      <c r="CI215" s="32">
        <v>-0.37448913813969198</v>
      </c>
      <c r="CJ215" s="31">
        <v>-0.35456162832827898</v>
      </c>
      <c r="CK215" s="32" t="s">
        <v>28</v>
      </c>
      <c r="CL215" s="32">
        <v>-0.35456162832827898</v>
      </c>
      <c r="CM215" s="31">
        <v>-0.34486487723611903</v>
      </c>
      <c r="CN215" s="32" t="s">
        <v>28</v>
      </c>
      <c r="CO215" s="32">
        <v>-0.34486487723611903</v>
      </c>
      <c r="CP215" s="31">
        <v>-0.33858624080635003</v>
      </c>
      <c r="CQ215" s="32" t="s">
        <v>28</v>
      </c>
      <c r="CR215" s="32">
        <v>-0.33858624080635003</v>
      </c>
      <c r="CS215" s="31">
        <v>-0.34480928850439402</v>
      </c>
      <c r="CT215" s="32" t="s">
        <v>28</v>
      </c>
      <c r="CU215" s="32">
        <v>-0.34480928850439402</v>
      </c>
      <c r="CV215" s="31">
        <v>-0.39310423830637198</v>
      </c>
      <c r="CW215" s="32" t="s">
        <v>28</v>
      </c>
      <c r="CX215" s="32">
        <v>-0.39310423830637198</v>
      </c>
      <c r="CY215" s="31">
        <v>-0.44275824199296498</v>
      </c>
      <c r="CZ215" s="32" t="s">
        <v>28</v>
      </c>
      <c r="DA215" s="32">
        <v>-0.44275824199296498</v>
      </c>
      <c r="DB215" s="31">
        <v>-0.44262929812684199</v>
      </c>
      <c r="DC215" s="32" t="s">
        <v>28</v>
      </c>
      <c r="DD215" s="32">
        <v>-0.44262929812684199</v>
      </c>
      <c r="DE215" s="31">
        <v>-0.48619456081531498</v>
      </c>
      <c r="DF215" s="32" t="s">
        <v>28</v>
      </c>
      <c r="DG215" s="32">
        <v>-0.48619456081531498</v>
      </c>
      <c r="DH215" s="31">
        <v>-0.53298473783710998</v>
      </c>
      <c r="DI215" s="32" t="s">
        <v>28</v>
      </c>
      <c r="DJ215" s="32">
        <v>-0.53298473783710998</v>
      </c>
      <c r="DK215" s="31">
        <v>-0.58079672642270996</v>
      </c>
      <c r="DL215" s="32" t="s">
        <v>28</v>
      </c>
      <c r="DM215" s="32">
        <v>-0.58079672642270996</v>
      </c>
      <c r="DN215" s="31">
        <v>-0.65308012712136498</v>
      </c>
      <c r="DO215" s="32" t="s">
        <v>28</v>
      </c>
      <c r="DP215" s="32">
        <v>-0.65308012712136498</v>
      </c>
      <c r="DQ215" s="31">
        <v>-0.77034726416141697</v>
      </c>
      <c r="DR215" s="32" t="s">
        <v>28</v>
      </c>
      <c r="DS215" s="32">
        <v>-0.77034726416141697</v>
      </c>
      <c r="DT215" s="31">
        <v>-0.859323488373954</v>
      </c>
      <c r="DU215" s="32" t="s">
        <v>28</v>
      </c>
      <c r="DV215" s="32">
        <v>-0.859323488373954</v>
      </c>
    </row>
    <row r="216" spans="1:126" x14ac:dyDescent="0.2">
      <c r="A216" s="30" t="s">
        <v>6</v>
      </c>
      <c r="B216">
        <v>213</v>
      </c>
      <c r="C216" s="37">
        <v>76</v>
      </c>
      <c r="D216" s="70">
        <v>0.54281335428850896</v>
      </c>
      <c r="E216" s="70" t="s">
        <v>28</v>
      </c>
      <c r="F216" s="70">
        <v>0.54281335428850896</v>
      </c>
      <c r="G216" s="32">
        <v>0.56774139736039098</v>
      </c>
      <c r="H216" s="32" t="s">
        <v>28</v>
      </c>
      <c r="I216" s="32">
        <v>0.56774139736039098</v>
      </c>
      <c r="J216" s="31">
        <v>0.59175402645906505</v>
      </c>
      <c r="K216" s="32" t="s">
        <v>28</v>
      </c>
      <c r="L216" s="32">
        <v>0.59175402645906505</v>
      </c>
      <c r="M216" s="31">
        <v>0.60202715016313801</v>
      </c>
      <c r="N216" s="32" t="s">
        <v>28</v>
      </c>
      <c r="O216" s="32">
        <v>0.60202715016313801</v>
      </c>
      <c r="P216" s="31">
        <v>0.617328478935672</v>
      </c>
      <c r="Q216" s="32" t="s">
        <v>28</v>
      </c>
      <c r="R216" s="32">
        <v>0.617328478935672</v>
      </c>
      <c r="S216" s="31">
        <v>0.64369107477103804</v>
      </c>
      <c r="T216" s="32" t="s">
        <v>28</v>
      </c>
      <c r="U216" s="32">
        <v>0.64369107477103804</v>
      </c>
      <c r="V216" s="31">
        <v>0.67362721827662497</v>
      </c>
      <c r="W216" s="32" t="s">
        <v>28</v>
      </c>
      <c r="X216" s="32">
        <v>0.67362721827662497</v>
      </c>
      <c r="Y216" s="31">
        <v>0.70056020334984404</v>
      </c>
      <c r="Z216" s="32" t="s">
        <v>28</v>
      </c>
      <c r="AA216" s="32">
        <v>0.70056020334984404</v>
      </c>
      <c r="AB216" s="31">
        <v>0.73794493465646904</v>
      </c>
      <c r="AC216" s="32" t="s">
        <v>28</v>
      </c>
      <c r="AD216" s="32">
        <v>0.73794493465646904</v>
      </c>
      <c r="AE216" s="31">
        <v>0.77840477422448295</v>
      </c>
      <c r="AF216" s="32" t="s">
        <v>28</v>
      </c>
      <c r="AG216" s="32">
        <v>0.77840477422448295</v>
      </c>
      <c r="AH216" s="31">
        <v>0.79565042277577702</v>
      </c>
      <c r="AI216" s="32" t="s">
        <v>28</v>
      </c>
      <c r="AJ216" s="32">
        <v>0.79565042277577702</v>
      </c>
      <c r="AK216" s="31">
        <v>0.81460177155942803</v>
      </c>
      <c r="AL216" s="32" t="s">
        <v>28</v>
      </c>
      <c r="AM216" s="32">
        <v>0.81460177155942803</v>
      </c>
      <c r="AN216" s="31">
        <v>0.82824939084192295</v>
      </c>
      <c r="AO216" s="32" t="s">
        <v>28</v>
      </c>
      <c r="AP216" s="32">
        <v>0.82824939084192295</v>
      </c>
      <c r="AQ216" s="31">
        <v>0.85443271589617897</v>
      </c>
      <c r="AR216" s="32" t="s">
        <v>28</v>
      </c>
      <c r="AS216" s="32">
        <v>0.85443271589617897</v>
      </c>
      <c r="AT216" s="31">
        <v>0.87726602148368205</v>
      </c>
      <c r="AU216" s="32" t="s">
        <v>28</v>
      </c>
      <c r="AV216" s="32">
        <v>0.87726602148368205</v>
      </c>
      <c r="AW216" s="31">
        <v>0.90158452662701105</v>
      </c>
      <c r="AX216" s="32" t="s">
        <v>28</v>
      </c>
      <c r="AY216" s="32">
        <v>0.90158452662701105</v>
      </c>
      <c r="AZ216" s="31">
        <v>0.92195308592817804</v>
      </c>
      <c r="BA216" s="32" t="s">
        <v>28</v>
      </c>
      <c r="BB216" s="32">
        <v>0.92195308592817804</v>
      </c>
      <c r="BC216" s="31">
        <v>0.92689333094836301</v>
      </c>
      <c r="BD216" s="32" t="s">
        <v>28</v>
      </c>
      <c r="BE216" s="32">
        <v>0.92689333094836301</v>
      </c>
      <c r="BF216" s="31">
        <v>0.93693860555953801</v>
      </c>
      <c r="BG216" s="32" t="s">
        <v>28</v>
      </c>
      <c r="BH216" s="32">
        <v>0.93693860555953801</v>
      </c>
      <c r="BI216" s="31">
        <v>0.95597156465961697</v>
      </c>
      <c r="BJ216" s="32" t="s">
        <v>28</v>
      </c>
      <c r="BK216" s="32">
        <v>0.95597156465961697</v>
      </c>
      <c r="BL216" s="31">
        <v>0.95599206536791703</v>
      </c>
      <c r="BM216" s="32" t="s">
        <v>28</v>
      </c>
      <c r="BN216" s="32">
        <v>0.95599206536791703</v>
      </c>
      <c r="BO216" s="31">
        <v>0.98794612016884198</v>
      </c>
      <c r="BP216" s="32" t="s">
        <v>28</v>
      </c>
      <c r="BQ216" s="32">
        <v>0.98794612016884198</v>
      </c>
      <c r="BR216" s="31">
        <v>0.99828203866676501</v>
      </c>
      <c r="BS216" s="32" t="s">
        <v>28</v>
      </c>
      <c r="BT216" s="32">
        <v>0.99828203866676501</v>
      </c>
      <c r="BU216" s="31">
        <v>0.99797508197293505</v>
      </c>
      <c r="BV216" s="32" t="s">
        <v>28</v>
      </c>
      <c r="BW216" s="32">
        <v>0.99797508197293505</v>
      </c>
      <c r="BX216" s="31">
        <v>1.00121068928733</v>
      </c>
      <c r="BY216" s="32" t="s">
        <v>28</v>
      </c>
      <c r="BZ216" s="32">
        <v>1.00121068928733</v>
      </c>
      <c r="CA216" s="31">
        <v>0.99735385804139198</v>
      </c>
      <c r="CB216" s="32" t="s">
        <v>28</v>
      </c>
      <c r="CC216" s="32">
        <v>0.99735385804139198</v>
      </c>
      <c r="CD216" s="31">
        <v>0.99903511523886601</v>
      </c>
      <c r="CE216" s="32" t="s">
        <v>28</v>
      </c>
      <c r="CF216" s="32">
        <v>0.99903511523886601</v>
      </c>
      <c r="CG216" s="31">
        <v>0.98932321918794497</v>
      </c>
      <c r="CH216" s="32" t="s">
        <v>28</v>
      </c>
      <c r="CI216" s="32">
        <v>0.98932321918794497</v>
      </c>
      <c r="CJ216" s="31">
        <v>0.97322762267107299</v>
      </c>
      <c r="CK216" s="32" t="s">
        <v>28</v>
      </c>
      <c r="CL216" s="32">
        <v>0.97322762267107299</v>
      </c>
      <c r="CM216" s="31">
        <v>0.95461013172763598</v>
      </c>
      <c r="CN216" s="32" t="s">
        <v>28</v>
      </c>
      <c r="CO216" s="32">
        <v>0.95461013172763598</v>
      </c>
      <c r="CP216" s="31">
        <v>0.87591152912870196</v>
      </c>
      <c r="CQ216" s="32" t="s">
        <v>28</v>
      </c>
      <c r="CR216" s="32">
        <v>0.87591152912870196</v>
      </c>
      <c r="CS216" s="31">
        <v>0.80186014669202899</v>
      </c>
      <c r="CT216" s="32" t="s">
        <v>28</v>
      </c>
      <c r="CU216" s="32">
        <v>0.80186014669202899</v>
      </c>
      <c r="CV216" s="31">
        <v>0.75458381121891904</v>
      </c>
      <c r="CW216" s="32" t="s">
        <v>28</v>
      </c>
      <c r="CX216" s="32">
        <v>0.75458381121891904</v>
      </c>
      <c r="CY216" s="31">
        <v>0.63475539922962898</v>
      </c>
      <c r="CZ216" s="32" t="s">
        <v>28</v>
      </c>
      <c r="DA216" s="32">
        <v>0.63475539922962898</v>
      </c>
      <c r="DB216" s="31">
        <v>0.50208847585296001</v>
      </c>
      <c r="DC216" s="32" t="s">
        <v>28</v>
      </c>
      <c r="DD216" s="32">
        <v>0.50208847585296001</v>
      </c>
      <c r="DE216" s="31">
        <v>0.37372007256935902</v>
      </c>
      <c r="DF216" s="32" t="s">
        <v>28</v>
      </c>
      <c r="DG216" s="32">
        <v>0.37372007256935902</v>
      </c>
      <c r="DH216" s="31">
        <v>0.19509904708328299</v>
      </c>
      <c r="DI216" s="32" t="s">
        <v>28</v>
      </c>
      <c r="DJ216" s="32">
        <v>0.19509904708328299</v>
      </c>
      <c r="DK216" s="31">
        <v>7.0062217073020294E-2</v>
      </c>
      <c r="DL216" s="32" t="s">
        <v>28</v>
      </c>
      <c r="DM216" s="32">
        <v>7.0062217073020294E-2</v>
      </c>
      <c r="DN216" s="31">
        <v>-0.120550147434745</v>
      </c>
      <c r="DO216" s="32" t="s">
        <v>28</v>
      </c>
      <c r="DP216" s="32">
        <v>-0.120550147434745</v>
      </c>
      <c r="DQ216" s="31">
        <v>-0.31429676997783701</v>
      </c>
      <c r="DR216" s="32" t="s">
        <v>28</v>
      </c>
      <c r="DS216" s="32">
        <v>-0.31429676997783701</v>
      </c>
      <c r="DT216" s="31">
        <v>-0.47748082954568699</v>
      </c>
      <c r="DU216" s="32" t="s">
        <v>28</v>
      </c>
      <c r="DV216" s="32">
        <v>-0.47748082954568699</v>
      </c>
    </row>
    <row r="217" spans="1:126" x14ac:dyDescent="0.2">
      <c r="A217" s="30" t="s">
        <v>6</v>
      </c>
      <c r="B217">
        <v>214</v>
      </c>
      <c r="C217" s="37">
        <v>77</v>
      </c>
      <c r="D217" s="70">
        <v>-2.0417718242703602</v>
      </c>
      <c r="E217" s="70" t="s">
        <v>28</v>
      </c>
      <c r="F217" s="70">
        <v>-2.0417718242703602</v>
      </c>
      <c r="G217" s="32">
        <v>-1.99406206183479</v>
      </c>
      <c r="H217" s="32" t="s">
        <v>28</v>
      </c>
      <c r="I217" s="32">
        <v>-1.99406206183479</v>
      </c>
      <c r="J217" s="31">
        <v>-1.92368955044249</v>
      </c>
      <c r="K217" s="32" t="s">
        <v>28</v>
      </c>
      <c r="L217" s="32">
        <v>-1.92368955044249</v>
      </c>
      <c r="M217" s="31">
        <v>-1.8744297264865399</v>
      </c>
      <c r="N217" s="32" t="s">
        <v>28</v>
      </c>
      <c r="O217" s="32">
        <v>-1.8744297264865399</v>
      </c>
      <c r="P217" s="31">
        <v>-1.8550095613706099</v>
      </c>
      <c r="Q217" s="32" t="s">
        <v>28</v>
      </c>
      <c r="R217" s="32">
        <v>-1.8550095613706099</v>
      </c>
      <c r="S217" s="31">
        <v>-1.83620199338276</v>
      </c>
      <c r="T217" s="32" t="s">
        <v>28</v>
      </c>
      <c r="U217" s="32">
        <v>-1.83620199338276</v>
      </c>
      <c r="V217" s="31">
        <v>-1.8151612249618001</v>
      </c>
      <c r="W217" s="32" t="s">
        <v>28</v>
      </c>
      <c r="X217" s="32">
        <v>-1.8151612249618001</v>
      </c>
      <c r="Y217" s="31">
        <v>-1.77814894648142</v>
      </c>
      <c r="Z217" s="32" t="s">
        <v>28</v>
      </c>
      <c r="AA217" s="32">
        <v>-1.77814894648142</v>
      </c>
      <c r="AB217" s="31">
        <v>-1.762197941245</v>
      </c>
      <c r="AC217" s="32" t="s">
        <v>28</v>
      </c>
      <c r="AD217" s="32">
        <v>-1.762197941245</v>
      </c>
      <c r="AE217" s="31">
        <v>-1.7146541964344</v>
      </c>
      <c r="AF217" s="32" t="s">
        <v>28</v>
      </c>
      <c r="AG217" s="32">
        <v>-1.7146541964344</v>
      </c>
      <c r="AH217" s="31">
        <v>-1.6993059498596801</v>
      </c>
      <c r="AI217" s="32" t="s">
        <v>28</v>
      </c>
      <c r="AJ217" s="32">
        <v>-1.6993059498596801</v>
      </c>
      <c r="AK217" s="31">
        <v>-1.68459427885297</v>
      </c>
      <c r="AL217" s="32" t="s">
        <v>28</v>
      </c>
      <c r="AM217" s="32">
        <v>-1.68459427885297</v>
      </c>
      <c r="AN217" s="31">
        <v>-1.6736436891519499</v>
      </c>
      <c r="AO217" s="32" t="s">
        <v>28</v>
      </c>
      <c r="AP217" s="32">
        <v>-1.6736436891519499</v>
      </c>
      <c r="AQ217" s="31">
        <v>-1.6453948479677301</v>
      </c>
      <c r="AR217" s="32" t="s">
        <v>28</v>
      </c>
      <c r="AS217" s="32">
        <v>-1.6453948479677301</v>
      </c>
      <c r="AT217" s="31">
        <v>-1.6282840345624801</v>
      </c>
      <c r="AU217" s="32" t="s">
        <v>28</v>
      </c>
      <c r="AV217" s="32">
        <v>-1.6282840345624801</v>
      </c>
      <c r="AW217" s="31">
        <v>-1.5955824662039499</v>
      </c>
      <c r="AX217" s="32" t="s">
        <v>28</v>
      </c>
      <c r="AY217" s="32">
        <v>-1.5955824662039499</v>
      </c>
      <c r="AZ217" s="31">
        <v>-1.5798637023925199</v>
      </c>
      <c r="BA217" s="32" t="s">
        <v>28</v>
      </c>
      <c r="BB217" s="32">
        <v>-1.5798637023925199</v>
      </c>
      <c r="BC217" s="31">
        <v>-1.5924498210643501</v>
      </c>
      <c r="BD217" s="32" t="s">
        <v>28</v>
      </c>
      <c r="BE217" s="32">
        <v>-1.5924498210643501</v>
      </c>
      <c r="BF217" s="31">
        <v>-1.5768458341448699</v>
      </c>
      <c r="BG217" s="32" t="s">
        <v>28</v>
      </c>
      <c r="BH217" s="32">
        <v>-1.5768458341448699</v>
      </c>
      <c r="BI217" s="31">
        <v>-1.55378186082618</v>
      </c>
      <c r="BJ217" s="32" t="s">
        <v>28</v>
      </c>
      <c r="BK217" s="32">
        <v>-1.55378186082618</v>
      </c>
      <c r="BL217" s="31">
        <v>-1.5295717104839099</v>
      </c>
      <c r="BM217" s="32" t="s">
        <v>28</v>
      </c>
      <c r="BN217" s="32">
        <v>-1.5295717104839099</v>
      </c>
      <c r="BO217" s="31">
        <v>-1.51683801791595</v>
      </c>
      <c r="BP217" s="32" t="s">
        <v>28</v>
      </c>
      <c r="BQ217" s="32">
        <v>-1.51683801791595</v>
      </c>
      <c r="BR217" s="31">
        <v>-1.5431063370334901</v>
      </c>
      <c r="BS217" s="32" t="s">
        <v>28</v>
      </c>
      <c r="BT217" s="32">
        <v>-1.5431063370334901</v>
      </c>
      <c r="BU217" s="31">
        <v>-1.52887789378845</v>
      </c>
      <c r="BV217" s="32" t="s">
        <v>28</v>
      </c>
      <c r="BW217" s="32">
        <v>-1.52887789378845</v>
      </c>
      <c r="BX217" s="31">
        <v>-1.57396612805353</v>
      </c>
      <c r="BY217" s="32" t="s">
        <v>28</v>
      </c>
      <c r="BZ217" s="32">
        <v>-1.57396612805353</v>
      </c>
      <c r="CA217" s="31">
        <v>-1.6208910076446199</v>
      </c>
      <c r="CB217" s="32" t="s">
        <v>28</v>
      </c>
      <c r="CC217" s="32">
        <v>-1.6208910076446199</v>
      </c>
      <c r="CD217" s="31">
        <v>-1.5973982451812601</v>
      </c>
      <c r="CE217" s="32" t="s">
        <v>28</v>
      </c>
      <c r="CF217" s="32">
        <v>-1.5973982451812601</v>
      </c>
      <c r="CG217" s="31">
        <v>-1.67605091668243</v>
      </c>
      <c r="CH217" s="32" t="s">
        <v>28</v>
      </c>
      <c r="CI217" s="32">
        <v>-1.67605091668243</v>
      </c>
      <c r="CJ217" s="31">
        <v>-1.7666902410969201</v>
      </c>
      <c r="CK217" s="32" t="s">
        <v>28</v>
      </c>
      <c r="CL217" s="32">
        <v>-1.7666902410969201</v>
      </c>
      <c r="CM217" s="31">
        <v>-1.80301456964991</v>
      </c>
      <c r="CN217" s="32" t="s">
        <v>28</v>
      </c>
      <c r="CO217" s="32">
        <v>-1.80301456964991</v>
      </c>
      <c r="CP217" s="31">
        <v>-1.98349464402013</v>
      </c>
      <c r="CQ217" s="32" t="s">
        <v>28</v>
      </c>
      <c r="CR217" s="32">
        <v>-1.98349464402013</v>
      </c>
      <c r="CS217" s="31">
        <v>-2.1832911997858702</v>
      </c>
      <c r="CT217" s="32" t="s">
        <v>28</v>
      </c>
      <c r="CU217" s="32">
        <v>-2.1832911997858702</v>
      </c>
      <c r="CV217" s="31">
        <v>-2.2468900362377502</v>
      </c>
      <c r="CW217" s="32" t="s">
        <v>28</v>
      </c>
      <c r="CX217" s="32">
        <v>-2.2468900362377502</v>
      </c>
      <c r="CY217" s="31">
        <v>-2.3790436412598099</v>
      </c>
      <c r="CZ217" s="32" t="s">
        <v>28</v>
      </c>
      <c r="DA217" s="32">
        <v>-2.3790436412598099</v>
      </c>
      <c r="DB217" s="31">
        <v>-2.51653176352974</v>
      </c>
      <c r="DC217" s="32" t="s">
        <v>28</v>
      </c>
      <c r="DD217" s="32">
        <v>-2.51653176352974</v>
      </c>
      <c r="DE217" s="31">
        <v>-2.6461959665535102</v>
      </c>
      <c r="DF217" s="32" t="s">
        <v>28</v>
      </c>
      <c r="DG217" s="32">
        <v>-2.6461959665535102</v>
      </c>
      <c r="DH217" s="31">
        <v>-2.7172600012681301</v>
      </c>
      <c r="DI217" s="32" t="s">
        <v>28</v>
      </c>
      <c r="DJ217" s="32">
        <v>-2.7172600012681301</v>
      </c>
      <c r="DK217" s="31">
        <v>-2.87590362174396</v>
      </c>
      <c r="DL217" s="32" t="s">
        <v>28</v>
      </c>
      <c r="DM217" s="32">
        <v>-2.87590362174396</v>
      </c>
      <c r="DN217" s="31">
        <v>-3.0798507763969298</v>
      </c>
      <c r="DO217" s="32" t="s">
        <v>28</v>
      </c>
      <c r="DP217" s="32">
        <v>-3.0798507763969298</v>
      </c>
      <c r="DQ217" s="31">
        <v>-3.2460618209993299</v>
      </c>
      <c r="DR217" s="32" t="s">
        <v>28</v>
      </c>
      <c r="DS217" s="32">
        <v>-3.2460618209993299</v>
      </c>
      <c r="DT217" s="31">
        <v>-3.5520653051628801</v>
      </c>
      <c r="DU217" s="32" t="s">
        <v>28</v>
      </c>
      <c r="DV217" s="32">
        <v>-3.5520653051628801</v>
      </c>
    </row>
    <row r="218" spans="1:126" x14ac:dyDescent="0.2">
      <c r="A218" s="30" t="s">
        <v>5</v>
      </c>
      <c r="B218">
        <v>215</v>
      </c>
      <c r="C218" s="37">
        <v>78</v>
      </c>
      <c r="D218" s="70">
        <v>2.9084310158521398</v>
      </c>
      <c r="E218" s="70" t="s">
        <v>28</v>
      </c>
      <c r="F218" s="70">
        <v>2.9084310158521398</v>
      </c>
      <c r="G218" s="32">
        <v>2.92202707082002</v>
      </c>
      <c r="H218" s="32" t="s">
        <v>28</v>
      </c>
      <c r="I218" s="32">
        <v>2.92202707082002</v>
      </c>
      <c r="J218" s="31">
        <v>2.9373743615774299</v>
      </c>
      <c r="K218" s="32" t="s">
        <v>28</v>
      </c>
      <c r="L218" s="32">
        <v>2.9373743615774299</v>
      </c>
      <c r="M218" s="31">
        <v>3.0070370883727202</v>
      </c>
      <c r="N218" s="32" t="s">
        <v>28</v>
      </c>
      <c r="O218" s="32">
        <v>3.0070370883727202</v>
      </c>
      <c r="P218" s="31">
        <v>3.02963418335273</v>
      </c>
      <c r="Q218" s="32" t="s">
        <v>28</v>
      </c>
      <c r="R218" s="32">
        <v>3.02963418335273</v>
      </c>
      <c r="S218" s="31">
        <v>3.0725983157681198</v>
      </c>
      <c r="T218" s="32" t="s">
        <v>28</v>
      </c>
      <c r="U218" s="32">
        <v>3.0725983157681198</v>
      </c>
      <c r="V218" s="31">
        <v>3.07819247124907</v>
      </c>
      <c r="W218" s="32" t="s">
        <v>28</v>
      </c>
      <c r="X218" s="32">
        <v>3.07819247124907</v>
      </c>
      <c r="Y218" s="31">
        <v>3.10760537664145</v>
      </c>
      <c r="Z218" s="32" t="s">
        <v>28</v>
      </c>
      <c r="AA218" s="32">
        <v>3.10760537664145</v>
      </c>
      <c r="AB218" s="31">
        <v>3.1173414736370999</v>
      </c>
      <c r="AC218" s="32" t="s">
        <v>28</v>
      </c>
      <c r="AD218" s="32">
        <v>3.1173414736370999</v>
      </c>
      <c r="AE218" s="31">
        <v>3.1348263363253501</v>
      </c>
      <c r="AF218" s="32" t="s">
        <v>28</v>
      </c>
      <c r="AG218" s="32">
        <v>3.1348263363253501</v>
      </c>
      <c r="AH218" s="31">
        <v>3.1530475114738499</v>
      </c>
      <c r="AI218" s="32" t="s">
        <v>28</v>
      </c>
      <c r="AJ218" s="32">
        <v>3.1530475114738499</v>
      </c>
      <c r="AK218" s="31">
        <v>3.1739512627264999</v>
      </c>
      <c r="AL218" s="32" t="s">
        <v>28</v>
      </c>
      <c r="AM218" s="32">
        <v>3.1739512627264999</v>
      </c>
      <c r="AN218" s="31">
        <v>3.1788341417164201</v>
      </c>
      <c r="AO218" s="32" t="s">
        <v>28</v>
      </c>
      <c r="AP218" s="32">
        <v>3.1788341417164201</v>
      </c>
      <c r="AQ218" s="31">
        <v>3.1652344209262702</v>
      </c>
      <c r="AR218" s="32" t="s">
        <v>28</v>
      </c>
      <c r="AS218" s="32">
        <v>3.1652344209262702</v>
      </c>
      <c r="AT218" s="31">
        <v>3.1863240783136999</v>
      </c>
      <c r="AU218" s="32" t="s">
        <v>28</v>
      </c>
      <c r="AV218" s="32">
        <v>3.1863240783136999</v>
      </c>
      <c r="AW218" s="31">
        <v>3.2336391256076</v>
      </c>
      <c r="AX218" s="32" t="s">
        <v>28</v>
      </c>
      <c r="AY218" s="32">
        <v>3.2336391256076</v>
      </c>
      <c r="AZ218" s="31">
        <v>3.2494202365082501</v>
      </c>
      <c r="BA218" s="32" t="s">
        <v>28</v>
      </c>
      <c r="BB218" s="32">
        <v>3.2494202365082501</v>
      </c>
      <c r="BC218" s="31">
        <v>3.2522888587715402</v>
      </c>
      <c r="BD218" s="32" t="s">
        <v>28</v>
      </c>
      <c r="BE218" s="32">
        <v>3.2522888587715402</v>
      </c>
      <c r="BF218" s="31">
        <v>3.26598374948485</v>
      </c>
      <c r="BG218" s="32" t="s">
        <v>28</v>
      </c>
      <c r="BH218" s="32">
        <v>3.26598374948485</v>
      </c>
      <c r="BI218" s="31">
        <v>3.2966689364394699</v>
      </c>
      <c r="BJ218" s="32" t="s">
        <v>28</v>
      </c>
      <c r="BK218" s="32">
        <v>3.2966689364394699</v>
      </c>
      <c r="BL218" s="31">
        <v>3.3017592468383699</v>
      </c>
      <c r="BM218" s="32" t="s">
        <v>28</v>
      </c>
      <c r="BN218" s="32">
        <v>3.3017592468383699</v>
      </c>
      <c r="BO218" s="31">
        <v>3.31976327813693</v>
      </c>
      <c r="BP218" s="32" t="s">
        <v>28</v>
      </c>
      <c r="BQ218" s="32">
        <v>3.31976327813693</v>
      </c>
      <c r="BR218" s="31">
        <v>3.3420820077392102</v>
      </c>
      <c r="BS218" s="32" t="s">
        <v>28</v>
      </c>
      <c r="BT218" s="32">
        <v>3.3420820077392102</v>
      </c>
      <c r="BU218" s="31">
        <v>3.3878695124620899</v>
      </c>
      <c r="BV218" s="32" t="s">
        <v>28</v>
      </c>
      <c r="BW218" s="32">
        <v>3.3878695124620899</v>
      </c>
      <c r="BX218" s="31">
        <v>3.3553733416055498</v>
      </c>
      <c r="BY218" s="32" t="s">
        <v>28</v>
      </c>
      <c r="BZ218" s="32">
        <v>3.3553733416055498</v>
      </c>
      <c r="CA218" s="31">
        <v>3.3711015099260799</v>
      </c>
      <c r="CB218" s="32" t="s">
        <v>28</v>
      </c>
      <c r="CC218" s="32">
        <v>3.3711015099260799</v>
      </c>
      <c r="CD218" s="31">
        <v>3.3853306104253398</v>
      </c>
      <c r="CE218" s="32" t="s">
        <v>28</v>
      </c>
      <c r="CF218" s="32">
        <v>3.3853306104253398</v>
      </c>
      <c r="CG218" s="31">
        <v>3.3729067247866298</v>
      </c>
      <c r="CH218" s="32" t="s">
        <v>28</v>
      </c>
      <c r="CI218" s="32">
        <v>3.3729067247866298</v>
      </c>
      <c r="CJ218" s="31">
        <v>3.3396395670034398</v>
      </c>
      <c r="CK218" s="32" t="s">
        <v>28</v>
      </c>
      <c r="CL218" s="32">
        <v>3.3396395670034398</v>
      </c>
      <c r="CM218" s="31">
        <v>3.339715788071</v>
      </c>
      <c r="CN218" s="32" t="s">
        <v>28</v>
      </c>
      <c r="CO218" s="32">
        <v>3.339715788071</v>
      </c>
      <c r="CP218" s="31">
        <v>3.2985088683875099</v>
      </c>
      <c r="CQ218" s="32" t="s">
        <v>28</v>
      </c>
      <c r="CR218" s="32">
        <v>3.2985088683875099</v>
      </c>
      <c r="CS218" s="31">
        <v>3.3241274647114798</v>
      </c>
      <c r="CT218" s="32" t="s">
        <v>28</v>
      </c>
      <c r="CU218" s="32">
        <v>3.3241274647114798</v>
      </c>
      <c r="CV218" s="31">
        <v>3.2967754311924602</v>
      </c>
      <c r="CW218" s="32" t="s">
        <v>28</v>
      </c>
      <c r="CX218" s="32">
        <v>3.2967754311924602</v>
      </c>
      <c r="CY218" s="31">
        <v>3.24178974125532</v>
      </c>
      <c r="CZ218" s="32" t="s">
        <v>28</v>
      </c>
      <c r="DA218" s="32">
        <v>3.24178974125532</v>
      </c>
      <c r="DB218" s="31">
        <v>3.20825709727362</v>
      </c>
      <c r="DC218" s="32" t="s">
        <v>28</v>
      </c>
      <c r="DD218" s="32">
        <v>3.20825709727362</v>
      </c>
      <c r="DE218" s="31">
        <v>3.2306531984476998</v>
      </c>
      <c r="DF218" s="32" t="s">
        <v>28</v>
      </c>
      <c r="DG218" s="32">
        <v>3.2306531984476998</v>
      </c>
      <c r="DH218" s="31">
        <v>3.1893217219093102</v>
      </c>
      <c r="DI218" s="32" t="s">
        <v>28</v>
      </c>
      <c r="DJ218" s="32">
        <v>3.1893217219093102</v>
      </c>
      <c r="DK218" s="31">
        <v>3.1922434099616601</v>
      </c>
      <c r="DL218" s="32" t="s">
        <v>28</v>
      </c>
      <c r="DM218" s="32">
        <v>3.1922434099616601</v>
      </c>
      <c r="DN218" s="31">
        <v>3.1996214917752601</v>
      </c>
      <c r="DO218" s="32" t="s">
        <v>28</v>
      </c>
      <c r="DP218" s="32">
        <v>3.1996214917752601</v>
      </c>
      <c r="DQ218" s="31">
        <v>3.1287317385289501</v>
      </c>
      <c r="DR218" s="32" t="s">
        <v>28</v>
      </c>
      <c r="DS218" s="32">
        <v>3.1287317385289501</v>
      </c>
      <c r="DT218" s="31">
        <v>3.07731457887972</v>
      </c>
      <c r="DU218" s="32" t="s">
        <v>28</v>
      </c>
      <c r="DV218" s="32">
        <v>3.07731457887972</v>
      </c>
    </row>
    <row r="219" spans="1:126" x14ac:dyDescent="0.2">
      <c r="A219" s="30" t="s">
        <v>5</v>
      </c>
      <c r="B219">
        <v>216</v>
      </c>
      <c r="C219" s="37">
        <v>79</v>
      </c>
      <c r="D219" s="70">
        <v>5.5175774074034196</v>
      </c>
      <c r="E219" s="70" t="s">
        <v>28</v>
      </c>
      <c r="F219" s="70">
        <v>5.5175774074034196</v>
      </c>
      <c r="G219" s="32">
        <v>5.5186996239503703</v>
      </c>
      <c r="H219" s="32" t="s">
        <v>28</v>
      </c>
      <c r="I219" s="32">
        <v>5.5186996239503703</v>
      </c>
      <c r="J219" s="31">
        <v>5.5197543595396201</v>
      </c>
      <c r="K219" s="32" t="s">
        <v>28</v>
      </c>
      <c r="L219" s="32">
        <v>5.5197543595396201</v>
      </c>
      <c r="M219" s="31">
        <v>5.5211619881650797</v>
      </c>
      <c r="N219" s="32" t="s">
        <v>28</v>
      </c>
      <c r="O219" s="32">
        <v>5.5211619881650797</v>
      </c>
      <c r="P219" s="31">
        <v>5.5223775868795801</v>
      </c>
      <c r="Q219" s="32" t="s">
        <v>28</v>
      </c>
      <c r="R219" s="32">
        <v>5.5223775868795801</v>
      </c>
      <c r="S219" s="31">
        <v>5.5280042362039401</v>
      </c>
      <c r="T219" s="32" t="s">
        <v>28</v>
      </c>
      <c r="U219" s="32">
        <v>5.5280042362039401</v>
      </c>
      <c r="V219" s="31">
        <v>5.5418395918373502</v>
      </c>
      <c r="W219" s="32" t="s">
        <v>28</v>
      </c>
      <c r="X219" s="32">
        <v>5.5418395918373502</v>
      </c>
      <c r="Y219" s="31">
        <v>5.6063985605725302</v>
      </c>
      <c r="Z219" s="32" t="s">
        <v>28</v>
      </c>
      <c r="AA219" s="32">
        <v>5.6063985605725302</v>
      </c>
      <c r="AB219" s="31">
        <v>5.7040994093974096</v>
      </c>
      <c r="AC219" s="32" t="s">
        <v>28</v>
      </c>
      <c r="AD219" s="32">
        <v>5.7040994093974096</v>
      </c>
      <c r="AE219" s="31">
        <v>5.7351858817398398</v>
      </c>
      <c r="AF219" s="32" t="s">
        <v>28</v>
      </c>
      <c r="AG219" s="32">
        <v>5.7351858817398398</v>
      </c>
      <c r="AH219" s="31">
        <v>5.7522345590372099</v>
      </c>
      <c r="AI219" s="32" t="s">
        <v>28</v>
      </c>
      <c r="AJ219" s="32">
        <v>5.7522345590372099</v>
      </c>
      <c r="AK219" s="31">
        <v>5.79231559417582</v>
      </c>
      <c r="AL219" s="32" t="s">
        <v>28</v>
      </c>
      <c r="AM219" s="32">
        <v>5.79231559417582</v>
      </c>
      <c r="AN219" s="31">
        <v>5.8264648214629302</v>
      </c>
      <c r="AO219" s="32" t="s">
        <v>28</v>
      </c>
      <c r="AP219" s="32">
        <v>5.8264648214629302</v>
      </c>
      <c r="AQ219" s="31">
        <v>5.8439450953201204</v>
      </c>
      <c r="AR219" s="32" t="s">
        <v>28</v>
      </c>
      <c r="AS219" s="32">
        <v>5.8439450953201204</v>
      </c>
      <c r="AT219" s="31">
        <v>5.8682504495008398</v>
      </c>
      <c r="AU219" s="32" t="s">
        <v>28</v>
      </c>
      <c r="AV219" s="32">
        <v>5.8682504495008398</v>
      </c>
      <c r="AW219" s="31">
        <v>5.8834587611484803</v>
      </c>
      <c r="AX219" s="32" t="s">
        <v>28</v>
      </c>
      <c r="AY219" s="32">
        <v>5.8834587611484803</v>
      </c>
      <c r="AZ219" s="31">
        <v>5.9147535500458197</v>
      </c>
      <c r="BA219" s="32" t="s">
        <v>28</v>
      </c>
      <c r="BB219" s="32">
        <v>5.9147535500458197</v>
      </c>
      <c r="BC219" s="31">
        <v>5.92431144863012</v>
      </c>
      <c r="BD219" s="32" t="s">
        <v>28</v>
      </c>
      <c r="BE219" s="32">
        <v>5.92431144863012</v>
      </c>
      <c r="BF219" s="31">
        <v>5.9482294637495103</v>
      </c>
      <c r="BG219" s="32" t="s">
        <v>28</v>
      </c>
      <c r="BH219" s="32">
        <v>5.9482294637495103</v>
      </c>
      <c r="BI219" s="31">
        <v>5.9563833790069696</v>
      </c>
      <c r="BJ219" s="32" t="s">
        <v>28</v>
      </c>
      <c r="BK219" s="32">
        <v>5.9563833790069696</v>
      </c>
      <c r="BL219" s="31">
        <v>5.9640668766909801</v>
      </c>
      <c r="BM219" s="32" t="s">
        <v>28</v>
      </c>
      <c r="BN219" s="32">
        <v>5.9640668766909801</v>
      </c>
      <c r="BO219" s="31">
        <v>5.97172453232458</v>
      </c>
      <c r="BP219" s="32" t="s">
        <v>28</v>
      </c>
      <c r="BQ219" s="32">
        <v>5.97172453232458</v>
      </c>
      <c r="BR219" s="31">
        <v>5.9699180832893797</v>
      </c>
      <c r="BS219" s="32" t="s">
        <v>28</v>
      </c>
      <c r="BT219" s="32">
        <v>5.9699180832893797</v>
      </c>
      <c r="BU219" s="31">
        <v>5.9741918460566703</v>
      </c>
      <c r="BV219" s="32" t="s">
        <v>28</v>
      </c>
      <c r="BW219" s="32">
        <v>5.9741918460566703</v>
      </c>
      <c r="BX219" s="31">
        <v>5.9817693323410097</v>
      </c>
      <c r="BY219" s="32" t="s">
        <v>28</v>
      </c>
      <c r="BZ219" s="32">
        <v>5.9817693323410097</v>
      </c>
      <c r="CA219" s="31">
        <v>5.9883813112643898</v>
      </c>
      <c r="CB219" s="32" t="s">
        <v>28</v>
      </c>
      <c r="CC219" s="32">
        <v>5.9883813112643898</v>
      </c>
      <c r="CD219" s="31">
        <v>5.98404358522947</v>
      </c>
      <c r="CE219" s="32" t="s">
        <v>28</v>
      </c>
      <c r="CF219" s="32">
        <v>5.98404358522947</v>
      </c>
      <c r="CG219" s="31">
        <v>5.9846952061178698</v>
      </c>
      <c r="CH219" s="32" t="s">
        <v>28</v>
      </c>
      <c r="CI219" s="32">
        <v>5.9846952061178698</v>
      </c>
      <c r="CJ219" s="31">
        <v>5.99528774238608</v>
      </c>
      <c r="CK219" s="32" t="s">
        <v>28</v>
      </c>
      <c r="CL219" s="32">
        <v>5.99528774238608</v>
      </c>
      <c r="CM219" s="31">
        <v>5.9996476764586397</v>
      </c>
      <c r="CN219" s="32" t="s">
        <v>28</v>
      </c>
      <c r="CO219" s="32">
        <v>5.9996476764586397</v>
      </c>
      <c r="CP219" s="31">
        <v>5.9938443663821497</v>
      </c>
      <c r="CQ219" s="32" t="s">
        <v>28</v>
      </c>
      <c r="CR219" s="32">
        <v>5.9938443663821497</v>
      </c>
      <c r="CS219" s="31">
        <v>6.0334698552866701</v>
      </c>
      <c r="CT219" s="32" t="s">
        <v>28</v>
      </c>
      <c r="CU219" s="32">
        <v>6.0334698552866701</v>
      </c>
      <c r="CV219" s="31">
        <v>6.0456447487992202</v>
      </c>
      <c r="CW219" s="32" t="s">
        <v>28</v>
      </c>
      <c r="CX219" s="32">
        <v>6.0456447487992202</v>
      </c>
      <c r="CY219" s="31">
        <v>6.0574954000975101</v>
      </c>
      <c r="CZ219" s="32" t="s">
        <v>28</v>
      </c>
      <c r="DA219" s="32">
        <v>6.0574954000975101</v>
      </c>
      <c r="DB219" s="31">
        <v>6.0803265305890797</v>
      </c>
      <c r="DC219" s="32" t="s">
        <v>28</v>
      </c>
      <c r="DD219" s="32">
        <v>6.0803265305890797</v>
      </c>
      <c r="DE219" s="31">
        <v>6.1048977650204996</v>
      </c>
      <c r="DF219" s="32" t="s">
        <v>28</v>
      </c>
      <c r="DG219" s="32">
        <v>6.1048977650204996</v>
      </c>
      <c r="DH219" s="31">
        <v>6.1345718772337001</v>
      </c>
      <c r="DI219" s="32" t="s">
        <v>28</v>
      </c>
      <c r="DJ219" s="32">
        <v>6.1345718772337001</v>
      </c>
      <c r="DK219" s="31">
        <v>6.1442069733693003</v>
      </c>
      <c r="DL219" s="32" t="s">
        <v>28</v>
      </c>
      <c r="DM219" s="32">
        <v>6.1442069733693003</v>
      </c>
      <c r="DN219" s="31">
        <v>6.2422130575816004</v>
      </c>
      <c r="DO219" s="32" t="s">
        <v>28</v>
      </c>
      <c r="DP219" s="32">
        <v>6.2422130575816004</v>
      </c>
      <c r="DQ219" s="31">
        <v>6.2403189882487498</v>
      </c>
      <c r="DR219" s="32" t="s">
        <v>28</v>
      </c>
      <c r="DS219" s="32">
        <v>6.2403189882487498</v>
      </c>
      <c r="DT219" s="31">
        <v>6.2293534538844799</v>
      </c>
      <c r="DU219" s="32" t="s">
        <v>28</v>
      </c>
      <c r="DV219" s="32">
        <v>6.2293534538844799</v>
      </c>
    </row>
    <row r="220" spans="1:126" x14ac:dyDescent="0.2">
      <c r="A220" s="30" t="s">
        <v>5</v>
      </c>
      <c r="B220">
        <v>217</v>
      </c>
      <c r="C220" s="37">
        <v>80</v>
      </c>
      <c r="D220" s="70">
        <v>8.0403179564221396</v>
      </c>
      <c r="E220" s="70" t="s">
        <v>28</v>
      </c>
      <c r="F220" s="70">
        <v>8.0403179564221396</v>
      </c>
      <c r="G220" s="32">
        <v>8.0441005478119791</v>
      </c>
      <c r="H220" s="32" t="s">
        <v>28</v>
      </c>
      <c r="I220" s="32">
        <v>8.0441005478119791</v>
      </c>
      <c r="J220" s="31">
        <v>8.0666703799426802</v>
      </c>
      <c r="K220" s="32" t="s">
        <v>28</v>
      </c>
      <c r="L220" s="32">
        <v>8.0666703799426802</v>
      </c>
      <c r="M220" s="31">
        <v>8.0985329541926703</v>
      </c>
      <c r="N220" s="32" t="s">
        <v>28</v>
      </c>
      <c r="O220" s="32">
        <v>8.0985329541926703</v>
      </c>
      <c r="P220" s="31">
        <v>8.1385190751512209</v>
      </c>
      <c r="Q220" s="32" t="s">
        <v>28</v>
      </c>
      <c r="R220" s="32">
        <v>8.1385190751512209</v>
      </c>
      <c r="S220" s="31">
        <v>8.1416900303829909</v>
      </c>
      <c r="T220" s="32" t="s">
        <v>28</v>
      </c>
      <c r="U220" s="32">
        <v>8.1416900303829909</v>
      </c>
      <c r="V220" s="31">
        <v>8.2074738164674503</v>
      </c>
      <c r="W220" s="32" t="s">
        <v>28</v>
      </c>
      <c r="X220" s="32">
        <v>8.2074738164674503</v>
      </c>
      <c r="Y220" s="31">
        <v>8.2303277707777802</v>
      </c>
      <c r="Z220" s="32" t="s">
        <v>28</v>
      </c>
      <c r="AA220" s="32">
        <v>8.2303277707777802</v>
      </c>
      <c r="AB220" s="31">
        <v>8.2848111633888006</v>
      </c>
      <c r="AC220" s="32" t="s">
        <v>28</v>
      </c>
      <c r="AD220" s="32">
        <v>8.2848111633888006</v>
      </c>
      <c r="AE220" s="31">
        <v>8.3381215409551093</v>
      </c>
      <c r="AF220" s="32" t="s">
        <v>28</v>
      </c>
      <c r="AG220" s="32">
        <v>8.3381215409551093</v>
      </c>
      <c r="AH220" s="31">
        <v>8.3767096095909608</v>
      </c>
      <c r="AI220" s="32" t="s">
        <v>28</v>
      </c>
      <c r="AJ220" s="32">
        <v>8.3767096095909608</v>
      </c>
      <c r="AK220" s="31">
        <v>8.3990633243393003</v>
      </c>
      <c r="AL220" s="32" t="s">
        <v>28</v>
      </c>
      <c r="AM220" s="32">
        <v>8.3990633243393003</v>
      </c>
      <c r="AN220" s="31">
        <v>8.4533774969692903</v>
      </c>
      <c r="AO220" s="32" t="s">
        <v>28</v>
      </c>
      <c r="AP220" s="32">
        <v>8.4533774969692903</v>
      </c>
      <c r="AQ220" s="31">
        <v>8.4941111791805799</v>
      </c>
      <c r="AR220" s="32" t="s">
        <v>28</v>
      </c>
      <c r="AS220" s="32">
        <v>8.4941111791805799</v>
      </c>
      <c r="AT220" s="31">
        <v>8.5291613026893494</v>
      </c>
      <c r="AU220" s="32" t="s">
        <v>28</v>
      </c>
      <c r="AV220" s="32">
        <v>8.5291613026893494</v>
      </c>
      <c r="AW220" s="31">
        <v>8.5466010502782996</v>
      </c>
      <c r="AX220" s="32" t="s">
        <v>28</v>
      </c>
      <c r="AY220" s="32">
        <v>8.5466010502782996</v>
      </c>
      <c r="AZ220" s="31">
        <v>8.5722192576409899</v>
      </c>
      <c r="BA220" s="32" t="s">
        <v>28</v>
      </c>
      <c r="BB220" s="32">
        <v>8.5722192576409899</v>
      </c>
      <c r="BC220" s="31">
        <v>8.5993304406269306</v>
      </c>
      <c r="BD220" s="32" t="s">
        <v>28</v>
      </c>
      <c r="BE220" s="32">
        <v>8.5993304406269306</v>
      </c>
      <c r="BF220" s="31">
        <v>8.6140569249600301</v>
      </c>
      <c r="BG220" s="32" t="s">
        <v>28</v>
      </c>
      <c r="BH220" s="32">
        <v>8.6140569249600301</v>
      </c>
      <c r="BI220" s="31">
        <v>8.6555944632911093</v>
      </c>
      <c r="BJ220" s="32" t="s">
        <v>28</v>
      </c>
      <c r="BK220" s="32">
        <v>8.6555944632911093</v>
      </c>
      <c r="BL220" s="31">
        <v>8.6835200772468593</v>
      </c>
      <c r="BM220" s="32" t="s">
        <v>28</v>
      </c>
      <c r="BN220" s="32">
        <v>8.6835200772468593</v>
      </c>
      <c r="BO220" s="31">
        <v>8.70083427921832</v>
      </c>
      <c r="BP220" s="32" t="s">
        <v>28</v>
      </c>
      <c r="BQ220" s="32">
        <v>8.70083427921832</v>
      </c>
      <c r="BR220" s="31">
        <v>8.7150863642242893</v>
      </c>
      <c r="BS220" s="32" t="s">
        <v>28</v>
      </c>
      <c r="BT220" s="32">
        <v>8.7150863642242893</v>
      </c>
      <c r="BU220" s="31">
        <v>8.7148618112478697</v>
      </c>
      <c r="BV220" s="32" t="s">
        <v>28</v>
      </c>
      <c r="BW220" s="32">
        <v>8.7148618112478697</v>
      </c>
      <c r="BX220" s="31">
        <v>8.6916422234482305</v>
      </c>
      <c r="BY220" s="32" t="s">
        <v>28</v>
      </c>
      <c r="BZ220" s="32">
        <v>8.6916422234482305</v>
      </c>
      <c r="CA220" s="31">
        <v>8.6607910299086104</v>
      </c>
      <c r="CB220" s="32" t="s">
        <v>28</v>
      </c>
      <c r="CC220" s="32">
        <v>8.6607910299086104</v>
      </c>
      <c r="CD220" s="31">
        <v>8.6705086110016296</v>
      </c>
      <c r="CE220" s="32" t="s">
        <v>28</v>
      </c>
      <c r="CF220" s="32">
        <v>8.6705086110016296</v>
      </c>
      <c r="CG220" s="31">
        <v>8.6756119662032596</v>
      </c>
      <c r="CH220" s="32" t="s">
        <v>28</v>
      </c>
      <c r="CI220" s="32">
        <v>8.6756119662032596</v>
      </c>
      <c r="CJ220" s="31">
        <v>8.6603885972969703</v>
      </c>
      <c r="CK220" s="32" t="s">
        <v>28</v>
      </c>
      <c r="CL220" s="32">
        <v>8.6603885972969703</v>
      </c>
      <c r="CM220" s="31">
        <v>8.5748323726356706</v>
      </c>
      <c r="CN220" s="32" t="s">
        <v>28</v>
      </c>
      <c r="CO220" s="32">
        <v>8.5748323726356706</v>
      </c>
      <c r="CP220" s="31">
        <v>8.5190458802791706</v>
      </c>
      <c r="CQ220" s="32" t="s">
        <v>28</v>
      </c>
      <c r="CR220" s="32">
        <v>8.5190458802791706</v>
      </c>
      <c r="CS220" s="31">
        <v>8.4593481539725506</v>
      </c>
      <c r="CT220" s="32" t="s">
        <v>28</v>
      </c>
      <c r="CU220" s="32">
        <v>8.4593481539725506</v>
      </c>
      <c r="CV220" s="31">
        <v>8.3242977297093894</v>
      </c>
      <c r="CW220" s="32" t="s">
        <v>28</v>
      </c>
      <c r="CX220" s="32">
        <v>8.3242977297093894</v>
      </c>
      <c r="CY220" s="31">
        <v>8.1862040892559502</v>
      </c>
      <c r="CZ220" s="32" t="s">
        <v>28</v>
      </c>
      <c r="DA220" s="32">
        <v>8.1862040892559502</v>
      </c>
      <c r="DB220" s="31">
        <v>8.0349796279371102</v>
      </c>
      <c r="DC220" s="32" t="s">
        <v>28</v>
      </c>
      <c r="DD220" s="32">
        <v>8.0349796279371102</v>
      </c>
      <c r="DE220" s="31">
        <v>7.8077650077039298</v>
      </c>
      <c r="DF220" s="32" t="s">
        <v>28</v>
      </c>
      <c r="DG220" s="32">
        <v>7.8077650077039298</v>
      </c>
      <c r="DH220" s="31">
        <v>7.6725726450895504</v>
      </c>
      <c r="DI220" s="32" t="s">
        <v>28</v>
      </c>
      <c r="DJ220" s="32">
        <v>7.6725726450895504</v>
      </c>
      <c r="DK220" s="31">
        <v>7.51868343446103</v>
      </c>
      <c r="DL220" s="32" t="s">
        <v>28</v>
      </c>
      <c r="DM220" s="32">
        <v>7.51868343446103</v>
      </c>
      <c r="DN220" s="31">
        <v>7.3481411139017503</v>
      </c>
      <c r="DO220" s="32" t="s">
        <v>28</v>
      </c>
      <c r="DP220" s="32">
        <v>7.3481411139017503</v>
      </c>
      <c r="DQ220" s="31">
        <v>7.1367692172547503</v>
      </c>
      <c r="DR220" s="32" t="s">
        <v>28</v>
      </c>
      <c r="DS220" s="32">
        <v>7.1367692172547503</v>
      </c>
      <c r="DT220" s="31">
        <v>6.90195838419561</v>
      </c>
      <c r="DU220" s="32" t="s">
        <v>28</v>
      </c>
      <c r="DV220" s="32">
        <v>6.90195838419561</v>
      </c>
    </row>
    <row r="221" spans="1:126" x14ac:dyDescent="0.2">
      <c r="A221" s="30" t="s">
        <v>7</v>
      </c>
      <c r="B221">
        <v>218</v>
      </c>
      <c r="C221" s="37">
        <v>81</v>
      </c>
      <c r="D221" s="70">
        <v>-4.0295157968381297</v>
      </c>
      <c r="E221" s="70" t="s">
        <v>28</v>
      </c>
      <c r="F221" s="70">
        <v>-4.0295157968381297</v>
      </c>
      <c r="G221" s="32">
        <v>-3.9180131579903201</v>
      </c>
      <c r="H221" s="32" t="s">
        <v>28</v>
      </c>
      <c r="I221" s="32">
        <v>-3.9180131579903201</v>
      </c>
      <c r="J221" s="31">
        <v>-3.8188381674911498</v>
      </c>
      <c r="K221" s="32" t="s">
        <v>28</v>
      </c>
      <c r="L221" s="32">
        <v>-3.8188381674911498</v>
      </c>
      <c r="M221" s="31">
        <v>-3.75429599057362</v>
      </c>
      <c r="N221" s="32" t="s">
        <v>28</v>
      </c>
      <c r="O221" s="32">
        <v>-3.75429599057362</v>
      </c>
      <c r="P221" s="31">
        <v>-3.7143858638166898</v>
      </c>
      <c r="Q221" s="32" t="s">
        <v>28</v>
      </c>
      <c r="R221" s="32">
        <v>-3.7143858638166898</v>
      </c>
      <c r="S221" s="31">
        <v>-3.67225417437851</v>
      </c>
      <c r="T221" s="32" t="s">
        <v>28</v>
      </c>
      <c r="U221" s="32">
        <v>-3.67225417437851</v>
      </c>
      <c r="V221" s="31">
        <v>-3.5424253360735101</v>
      </c>
      <c r="W221" s="32" t="s">
        <v>28</v>
      </c>
      <c r="X221" s="32">
        <v>-3.5424253360735101</v>
      </c>
      <c r="Y221" s="31">
        <v>-3.51739222890992</v>
      </c>
      <c r="Z221" s="32" t="s">
        <v>28</v>
      </c>
      <c r="AA221" s="32">
        <v>-3.51739222890992</v>
      </c>
      <c r="AB221" s="31">
        <v>-3.45523660227285</v>
      </c>
      <c r="AC221" s="32" t="s">
        <v>28</v>
      </c>
      <c r="AD221" s="32">
        <v>-3.45523660227285</v>
      </c>
      <c r="AE221" s="31">
        <v>-3.4226481307485699</v>
      </c>
      <c r="AF221" s="32" t="s">
        <v>28</v>
      </c>
      <c r="AG221" s="32">
        <v>-3.4226481307485699</v>
      </c>
      <c r="AH221" s="31">
        <v>-3.3693798230771899</v>
      </c>
      <c r="AI221" s="32" t="s">
        <v>28</v>
      </c>
      <c r="AJ221" s="32">
        <v>-3.3693798230771899</v>
      </c>
      <c r="AK221" s="31">
        <v>-3.3317823769857</v>
      </c>
      <c r="AL221" s="32" t="s">
        <v>28</v>
      </c>
      <c r="AM221" s="32">
        <v>-3.3317823769857</v>
      </c>
      <c r="AN221" s="31">
        <v>-3.3112529832052302</v>
      </c>
      <c r="AO221" s="32" t="s">
        <v>28</v>
      </c>
      <c r="AP221" s="32">
        <v>-3.3112529832052302</v>
      </c>
      <c r="AQ221" s="31">
        <v>-3.2663777953428901</v>
      </c>
      <c r="AR221" s="32" t="s">
        <v>28</v>
      </c>
      <c r="AS221" s="32">
        <v>-3.2663777953428901</v>
      </c>
      <c r="AT221" s="31">
        <v>-3.25826878661529</v>
      </c>
      <c r="AU221" s="32" t="s">
        <v>28</v>
      </c>
      <c r="AV221" s="32">
        <v>-3.25826878661529</v>
      </c>
      <c r="AW221" s="31">
        <v>-3.2024321325050198</v>
      </c>
      <c r="AX221" s="32" t="s">
        <v>28</v>
      </c>
      <c r="AY221" s="32">
        <v>-3.2024321325050198</v>
      </c>
      <c r="AZ221" s="31">
        <v>-3.1349081317838401</v>
      </c>
      <c r="BA221" s="32" t="s">
        <v>28</v>
      </c>
      <c r="BB221" s="32">
        <v>-3.1349081317838401</v>
      </c>
      <c r="BC221" s="31">
        <v>-3.1059907255219201</v>
      </c>
      <c r="BD221" s="32" t="s">
        <v>28</v>
      </c>
      <c r="BE221" s="32">
        <v>-3.1059907255219201</v>
      </c>
      <c r="BF221" s="31">
        <v>-3.0924125185497102</v>
      </c>
      <c r="BG221" s="32" t="s">
        <v>28</v>
      </c>
      <c r="BH221" s="32">
        <v>-3.0924125185497102</v>
      </c>
      <c r="BI221" s="31">
        <v>-3.0622478618533902</v>
      </c>
      <c r="BJ221" s="32" t="s">
        <v>28</v>
      </c>
      <c r="BK221" s="32">
        <v>-3.0622478618533902</v>
      </c>
      <c r="BL221" s="31">
        <v>-3.0101793850287302</v>
      </c>
      <c r="BM221" s="32" t="s">
        <v>28</v>
      </c>
      <c r="BN221" s="32">
        <v>-3.0101793850287302</v>
      </c>
      <c r="BO221" s="31">
        <v>-2.9835639379552501</v>
      </c>
      <c r="BP221" s="32" t="s">
        <v>28</v>
      </c>
      <c r="BQ221" s="32">
        <v>-2.9835639379552501</v>
      </c>
      <c r="BR221" s="31">
        <v>-2.96503250255352</v>
      </c>
      <c r="BS221" s="32" t="s">
        <v>28</v>
      </c>
      <c r="BT221" s="32">
        <v>-2.96503250255352</v>
      </c>
      <c r="BU221" s="31">
        <v>-2.9319882992314401</v>
      </c>
      <c r="BV221" s="32" t="s">
        <v>28</v>
      </c>
      <c r="BW221" s="32">
        <v>-2.9319882992314401</v>
      </c>
      <c r="BX221" s="31">
        <v>-2.9151045332428298</v>
      </c>
      <c r="BY221" s="32" t="s">
        <v>28</v>
      </c>
      <c r="BZ221" s="32">
        <v>-2.9151045332428298</v>
      </c>
      <c r="CA221" s="31">
        <v>-2.9164362497234499</v>
      </c>
      <c r="CB221" s="32" t="s">
        <v>28</v>
      </c>
      <c r="CC221" s="32">
        <v>-2.9164362497234499</v>
      </c>
      <c r="CD221" s="31">
        <v>-2.9218030574833298</v>
      </c>
      <c r="CE221" s="32" t="s">
        <v>28</v>
      </c>
      <c r="CF221" s="32">
        <v>-2.9218030574833298</v>
      </c>
      <c r="CG221" s="31">
        <v>-2.9514073683409401</v>
      </c>
      <c r="CH221" s="32" t="s">
        <v>28</v>
      </c>
      <c r="CI221" s="32">
        <v>-2.9514073683409401</v>
      </c>
      <c r="CJ221" s="31">
        <v>-2.9278981796258998</v>
      </c>
      <c r="CK221" s="32" t="s">
        <v>28</v>
      </c>
      <c r="CL221" s="32">
        <v>-2.9278981796258998</v>
      </c>
      <c r="CM221" s="31">
        <v>-2.9134475497299501</v>
      </c>
      <c r="CN221" s="32" t="s">
        <v>28</v>
      </c>
      <c r="CO221" s="32">
        <v>-2.9134475497299501</v>
      </c>
      <c r="CP221" s="31">
        <v>-2.89043403881672</v>
      </c>
      <c r="CQ221" s="32" t="s">
        <v>28</v>
      </c>
      <c r="CR221" s="32">
        <v>-2.89043403881672</v>
      </c>
      <c r="CS221" s="31">
        <v>-2.8628295098280798</v>
      </c>
      <c r="CT221" s="32" t="s">
        <v>28</v>
      </c>
      <c r="CU221" s="32">
        <v>-2.8628295098280798</v>
      </c>
      <c r="CV221" s="31">
        <v>-2.8628295098280798</v>
      </c>
      <c r="CW221" s="32" t="s">
        <v>28</v>
      </c>
      <c r="CX221" s="32">
        <v>-2.8628295098280798</v>
      </c>
      <c r="CY221" s="31">
        <v>-2.9381549059039398</v>
      </c>
      <c r="CZ221" s="32" t="s">
        <v>28</v>
      </c>
      <c r="DA221" s="32">
        <v>-2.9381549059039398</v>
      </c>
      <c r="DB221" s="31">
        <v>-2.88830075673311</v>
      </c>
      <c r="DC221" s="32" t="s">
        <v>28</v>
      </c>
      <c r="DD221" s="32">
        <v>-2.88830075673311</v>
      </c>
      <c r="DE221" s="31">
        <v>-2.9427580236265198</v>
      </c>
      <c r="DF221" s="32" t="s">
        <v>28</v>
      </c>
      <c r="DG221" s="32">
        <v>-2.9427580236265198</v>
      </c>
      <c r="DH221" s="31">
        <v>-3.0367894563233202</v>
      </c>
      <c r="DI221" s="32" t="s">
        <v>28</v>
      </c>
      <c r="DJ221" s="32">
        <v>-3.0367894563233202</v>
      </c>
      <c r="DK221" s="31">
        <v>-2.9965883439632099</v>
      </c>
      <c r="DL221" s="32" t="s">
        <v>28</v>
      </c>
      <c r="DM221" s="32">
        <v>-2.9965883439632099</v>
      </c>
      <c r="DN221" s="31">
        <v>-3.0643526874523501</v>
      </c>
      <c r="DO221" s="32" t="s">
        <v>28</v>
      </c>
      <c r="DP221" s="32">
        <v>-3.0643526874523501</v>
      </c>
      <c r="DQ221" s="31">
        <v>-3.1036033350872798</v>
      </c>
      <c r="DR221" s="32" t="s">
        <v>28</v>
      </c>
      <c r="DS221" s="32">
        <v>-3.1036033350872798</v>
      </c>
      <c r="DT221" s="31">
        <v>-3.14640570633907</v>
      </c>
      <c r="DU221" s="32" t="s">
        <v>28</v>
      </c>
      <c r="DV221" s="32">
        <v>-3.14640570633907</v>
      </c>
    </row>
    <row r="222" spans="1:126" x14ac:dyDescent="0.2">
      <c r="A222" s="30" t="s">
        <v>5</v>
      </c>
      <c r="B222">
        <v>219</v>
      </c>
      <c r="C222" s="37">
        <v>82</v>
      </c>
      <c r="D222" s="70">
        <v>6.3391793709062298</v>
      </c>
      <c r="E222" s="70" t="s">
        <v>28</v>
      </c>
      <c r="F222" s="70">
        <v>6.3391793709062298</v>
      </c>
      <c r="G222" s="32">
        <v>6.3468661030505098</v>
      </c>
      <c r="H222" s="32" t="s">
        <v>28</v>
      </c>
      <c r="I222" s="32">
        <v>6.3468661030505098</v>
      </c>
      <c r="J222" s="31">
        <v>6.3676962609598204</v>
      </c>
      <c r="K222" s="32" t="s">
        <v>28</v>
      </c>
      <c r="L222" s="32">
        <v>6.3676962609598204</v>
      </c>
      <c r="M222" s="31">
        <v>6.40169049473388</v>
      </c>
      <c r="N222" s="32" t="s">
        <v>28</v>
      </c>
      <c r="O222" s="32">
        <v>6.40169049473388</v>
      </c>
      <c r="P222" s="31">
        <v>6.4131977151488</v>
      </c>
      <c r="Q222" s="32" t="s">
        <v>28</v>
      </c>
      <c r="R222" s="32">
        <v>6.4131977151488</v>
      </c>
      <c r="S222" s="31">
        <v>6.4244499746902202</v>
      </c>
      <c r="T222" s="32" t="s">
        <v>28</v>
      </c>
      <c r="U222" s="32">
        <v>6.4244499746902202</v>
      </c>
      <c r="V222" s="31">
        <v>6.45917374867616</v>
      </c>
      <c r="W222" s="32" t="s">
        <v>28</v>
      </c>
      <c r="X222" s="32">
        <v>6.45917374867616</v>
      </c>
      <c r="Y222" s="31">
        <v>6.4650107377543602</v>
      </c>
      <c r="Z222" s="32" t="s">
        <v>28</v>
      </c>
      <c r="AA222" s="32">
        <v>6.4650107377543602</v>
      </c>
      <c r="AB222" s="31">
        <v>6.4694358472319502</v>
      </c>
      <c r="AC222" s="32" t="s">
        <v>28</v>
      </c>
      <c r="AD222" s="32">
        <v>6.4694358472319502</v>
      </c>
      <c r="AE222" s="31">
        <v>6.4778497781931801</v>
      </c>
      <c r="AF222" s="32" t="s">
        <v>28</v>
      </c>
      <c r="AG222" s="32">
        <v>6.4778497781931801</v>
      </c>
      <c r="AH222" s="31">
        <v>6.4839063611300496</v>
      </c>
      <c r="AI222" s="32" t="s">
        <v>28</v>
      </c>
      <c r="AJ222" s="32">
        <v>6.4839063611300496</v>
      </c>
      <c r="AK222" s="31">
        <v>6.4875578406157297</v>
      </c>
      <c r="AL222" s="32" t="s">
        <v>28</v>
      </c>
      <c r="AM222" s="32">
        <v>6.4875578406157297</v>
      </c>
      <c r="AN222" s="31">
        <v>6.5039969673544604</v>
      </c>
      <c r="AO222" s="32" t="s">
        <v>28</v>
      </c>
      <c r="AP222" s="32">
        <v>6.5039969673544604</v>
      </c>
      <c r="AQ222" s="31">
        <v>6.5172505830299103</v>
      </c>
      <c r="AR222" s="32" t="s">
        <v>28</v>
      </c>
      <c r="AS222" s="32">
        <v>6.5172505830299103</v>
      </c>
      <c r="AT222" s="31">
        <v>6.5384117987220103</v>
      </c>
      <c r="AU222" s="32" t="s">
        <v>28</v>
      </c>
      <c r="AV222" s="32">
        <v>6.5384117987220103</v>
      </c>
      <c r="AW222" s="31">
        <v>6.5557769075164503</v>
      </c>
      <c r="AX222" s="32" t="s">
        <v>28</v>
      </c>
      <c r="AY222" s="32">
        <v>6.5557769075164503</v>
      </c>
      <c r="AZ222" s="31">
        <v>6.5887403787475396</v>
      </c>
      <c r="BA222" s="32" t="s">
        <v>28</v>
      </c>
      <c r="BB222" s="32">
        <v>6.5887403787475396</v>
      </c>
      <c r="BC222" s="31">
        <v>6.6089081999205996</v>
      </c>
      <c r="BD222" s="32" t="s">
        <v>28</v>
      </c>
      <c r="BE222" s="32">
        <v>6.6089081999205996</v>
      </c>
      <c r="BF222" s="31">
        <v>6.63842769216531</v>
      </c>
      <c r="BG222" s="32" t="s">
        <v>28</v>
      </c>
      <c r="BH222" s="32">
        <v>6.63842769216531</v>
      </c>
      <c r="BI222" s="31">
        <v>6.6868353643157699</v>
      </c>
      <c r="BJ222" s="32" t="s">
        <v>28</v>
      </c>
      <c r="BK222" s="32">
        <v>6.6868353643157699</v>
      </c>
      <c r="BL222" s="31">
        <v>6.7147990375679703</v>
      </c>
      <c r="BM222" s="32" t="s">
        <v>28</v>
      </c>
      <c r="BN222" s="32">
        <v>6.7147990375679703</v>
      </c>
      <c r="BO222" s="31">
        <v>6.7209084315831502</v>
      </c>
      <c r="BP222" s="32" t="s">
        <v>28</v>
      </c>
      <c r="BQ222" s="32">
        <v>6.7209084315831502</v>
      </c>
      <c r="BR222" s="31">
        <v>6.7416756695081297</v>
      </c>
      <c r="BS222" s="32" t="s">
        <v>28</v>
      </c>
      <c r="BT222" s="32">
        <v>6.7416756695081297</v>
      </c>
      <c r="BU222" s="31">
        <v>6.7817823351081303</v>
      </c>
      <c r="BV222" s="32" t="s">
        <v>28</v>
      </c>
      <c r="BW222" s="32">
        <v>6.7817823351081303</v>
      </c>
      <c r="BX222" s="31">
        <v>6.7768302914488796</v>
      </c>
      <c r="BY222" s="32" t="s">
        <v>28</v>
      </c>
      <c r="BZ222" s="32">
        <v>6.7768302914488796</v>
      </c>
      <c r="CA222" s="31">
        <v>6.7892190335481803</v>
      </c>
      <c r="CB222" s="32" t="s">
        <v>28</v>
      </c>
      <c r="CC222" s="32">
        <v>6.7892190335481803</v>
      </c>
      <c r="CD222" s="31">
        <v>6.8109343217247602</v>
      </c>
      <c r="CE222" s="32" t="s">
        <v>28</v>
      </c>
      <c r="CF222" s="32">
        <v>6.8109343217247602</v>
      </c>
      <c r="CG222" s="31">
        <v>6.8044253367008301</v>
      </c>
      <c r="CH222" s="32" t="s">
        <v>28</v>
      </c>
      <c r="CI222" s="32">
        <v>6.8044253367008301</v>
      </c>
      <c r="CJ222" s="31">
        <v>6.7830304184385604</v>
      </c>
      <c r="CK222" s="32" t="s">
        <v>28</v>
      </c>
      <c r="CL222" s="32">
        <v>6.7830304184385604</v>
      </c>
      <c r="CM222" s="31">
        <v>6.6854121868941103</v>
      </c>
      <c r="CN222" s="32" t="s">
        <v>28</v>
      </c>
      <c r="CO222" s="32">
        <v>6.6854121868941103</v>
      </c>
      <c r="CP222" s="31">
        <v>6.6672796716417002</v>
      </c>
      <c r="CQ222" s="32" t="s">
        <v>28</v>
      </c>
      <c r="CR222" s="32">
        <v>6.6672796716417002</v>
      </c>
      <c r="CS222" s="31">
        <v>6.67744785119217</v>
      </c>
      <c r="CT222" s="32" t="s">
        <v>28</v>
      </c>
      <c r="CU222" s="32">
        <v>6.67744785119217</v>
      </c>
      <c r="CV222" s="31">
        <v>6.5342080483496199</v>
      </c>
      <c r="CW222" s="32" t="s">
        <v>28</v>
      </c>
      <c r="CX222" s="32">
        <v>6.5342080483496199</v>
      </c>
      <c r="CY222" s="31">
        <v>6.5741165370867698</v>
      </c>
      <c r="CZ222" s="32" t="s">
        <v>28</v>
      </c>
      <c r="DA222" s="32">
        <v>6.5741165370867698</v>
      </c>
      <c r="DB222" s="31">
        <v>6.3668698818096496</v>
      </c>
      <c r="DC222" s="32" t="s">
        <v>28</v>
      </c>
      <c r="DD222" s="32">
        <v>6.3668698818096496</v>
      </c>
      <c r="DE222" s="31">
        <v>6.2932856922905396</v>
      </c>
      <c r="DF222" s="32" t="s">
        <v>28</v>
      </c>
      <c r="DG222" s="32">
        <v>6.2932856922905396</v>
      </c>
      <c r="DH222" s="31">
        <v>6.16812938362221</v>
      </c>
      <c r="DI222" s="32" t="s">
        <v>28</v>
      </c>
      <c r="DJ222" s="32">
        <v>6.16812938362221</v>
      </c>
      <c r="DK222" s="31">
        <v>5.9321109698898304</v>
      </c>
      <c r="DL222" s="32" t="s">
        <v>28</v>
      </c>
      <c r="DM222" s="32">
        <v>5.9321109698898304</v>
      </c>
      <c r="DN222" s="31">
        <v>5.8877313229127202</v>
      </c>
      <c r="DO222" s="32" t="s">
        <v>28</v>
      </c>
      <c r="DP222" s="32">
        <v>5.8877313229127202</v>
      </c>
      <c r="DQ222" s="31">
        <v>5.7813682379286897</v>
      </c>
      <c r="DR222" s="32" t="s">
        <v>28</v>
      </c>
      <c r="DS222" s="32">
        <v>5.7813682379286897</v>
      </c>
      <c r="DT222" s="31">
        <v>5.5351667412298298</v>
      </c>
      <c r="DU222" s="32" t="s">
        <v>28</v>
      </c>
      <c r="DV222" s="32">
        <v>5.5351667412298298</v>
      </c>
    </row>
    <row r="223" spans="1:126" x14ac:dyDescent="0.2">
      <c r="A223" s="30" t="s">
        <v>6</v>
      </c>
      <c r="B223">
        <v>220</v>
      </c>
      <c r="C223" s="37">
        <v>83</v>
      </c>
      <c r="D223" s="70">
        <v>4.53844346795288</v>
      </c>
      <c r="E223" s="70" t="s">
        <v>28</v>
      </c>
      <c r="F223" s="70">
        <v>4.53844346795288</v>
      </c>
      <c r="G223" s="32">
        <v>4.58212080721096</v>
      </c>
      <c r="H223" s="32" t="s">
        <v>28</v>
      </c>
      <c r="I223" s="32">
        <v>4.58212080721096</v>
      </c>
      <c r="J223" s="31">
        <v>4.6243422261350098</v>
      </c>
      <c r="K223" s="32" t="s">
        <v>28</v>
      </c>
      <c r="L223" s="32">
        <v>4.6243422261350098</v>
      </c>
      <c r="M223" s="31">
        <v>4.69677311110694</v>
      </c>
      <c r="N223" s="32" t="s">
        <v>28</v>
      </c>
      <c r="O223" s="32">
        <v>4.69677311110694</v>
      </c>
      <c r="P223" s="31">
        <v>4.7201286105761504</v>
      </c>
      <c r="Q223" s="32" t="s">
        <v>28</v>
      </c>
      <c r="R223" s="32">
        <v>4.7201286105761504</v>
      </c>
      <c r="S223" s="31">
        <v>4.7562851155308898</v>
      </c>
      <c r="T223" s="32" t="s">
        <v>28</v>
      </c>
      <c r="U223" s="32">
        <v>4.7562851155308898</v>
      </c>
      <c r="V223" s="31">
        <v>4.7728622380774901</v>
      </c>
      <c r="W223" s="32" t="s">
        <v>28</v>
      </c>
      <c r="X223" s="32">
        <v>4.7728622380774901</v>
      </c>
      <c r="Y223" s="31">
        <v>4.7906473732058004</v>
      </c>
      <c r="Z223" s="32" t="s">
        <v>28</v>
      </c>
      <c r="AA223" s="32">
        <v>4.7906473732058004</v>
      </c>
      <c r="AB223" s="31">
        <v>4.8041239358566603</v>
      </c>
      <c r="AC223" s="32" t="s">
        <v>28</v>
      </c>
      <c r="AD223" s="32">
        <v>4.8041239358566603</v>
      </c>
      <c r="AE223" s="31">
        <v>4.8157899827815402</v>
      </c>
      <c r="AF223" s="32" t="s">
        <v>28</v>
      </c>
      <c r="AG223" s="32">
        <v>4.8157899827815402</v>
      </c>
      <c r="AH223" s="31">
        <v>4.82035254936683</v>
      </c>
      <c r="AI223" s="32" t="s">
        <v>28</v>
      </c>
      <c r="AJ223" s="32">
        <v>4.82035254936683</v>
      </c>
      <c r="AK223" s="31">
        <v>4.8350222387475101</v>
      </c>
      <c r="AL223" s="32" t="s">
        <v>28</v>
      </c>
      <c r="AM223" s="32">
        <v>4.8350222387475101</v>
      </c>
      <c r="AN223" s="31">
        <v>4.8732257126191501</v>
      </c>
      <c r="AO223" s="32" t="s">
        <v>28</v>
      </c>
      <c r="AP223" s="32">
        <v>4.8732257126191501</v>
      </c>
      <c r="AQ223" s="31">
        <v>4.8770282165138603</v>
      </c>
      <c r="AR223" s="32" t="s">
        <v>28</v>
      </c>
      <c r="AS223" s="32">
        <v>4.8770282165138603</v>
      </c>
      <c r="AT223" s="31">
        <v>4.8876048398382901</v>
      </c>
      <c r="AU223" s="32" t="s">
        <v>28</v>
      </c>
      <c r="AV223" s="32">
        <v>4.8876048398382901</v>
      </c>
      <c r="AW223" s="31">
        <v>4.9080938089673101</v>
      </c>
      <c r="AX223" s="32" t="s">
        <v>28</v>
      </c>
      <c r="AY223" s="32">
        <v>4.9080938089673101</v>
      </c>
      <c r="AZ223" s="31">
        <v>4.8880867013266096</v>
      </c>
      <c r="BA223" s="32" t="s">
        <v>28</v>
      </c>
      <c r="BB223" s="32">
        <v>4.8880867013266096</v>
      </c>
      <c r="BC223" s="31">
        <v>4.9088669145506101</v>
      </c>
      <c r="BD223" s="32" t="s">
        <v>28</v>
      </c>
      <c r="BE223" s="32">
        <v>4.9088669145506101</v>
      </c>
      <c r="BF223" s="31">
        <v>4.9267070140612397</v>
      </c>
      <c r="BG223" s="32" t="s">
        <v>28</v>
      </c>
      <c r="BH223" s="32">
        <v>4.9267070140612397</v>
      </c>
      <c r="BI223" s="31">
        <v>4.9547419382382998</v>
      </c>
      <c r="BJ223" s="32" t="s">
        <v>28</v>
      </c>
      <c r="BK223" s="32">
        <v>4.9547419382382998</v>
      </c>
      <c r="BL223" s="31">
        <v>4.9792439340803298</v>
      </c>
      <c r="BM223" s="32" t="s">
        <v>28</v>
      </c>
      <c r="BN223" s="32">
        <v>4.9792439340803298</v>
      </c>
      <c r="BO223" s="31">
        <v>5.04170113899887</v>
      </c>
      <c r="BP223" s="32" t="s">
        <v>28</v>
      </c>
      <c r="BQ223" s="32">
        <v>5.04170113899887</v>
      </c>
      <c r="BR223" s="31">
        <v>5.0713977108008699</v>
      </c>
      <c r="BS223" s="32" t="s">
        <v>28</v>
      </c>
      <c r="BT223" s="32">
        <v>5.0713977108008699</v>
      </c>
      <c r="BU223" s="31">
        <v>5.0415762477587096</v>
      </c>
      <c r="BV223" s="32" t="s">
        <v>28</v>
      </c>
      <c r="BW223" s="32">
        <v>5.0415762477587096</v>
      </c>
      <c r="BX223" s="31">
        <v>5.0792423545538297</v>
      </c>
      <c r="BY223" s="32" t="s">
        <v>28</v>
      </c>
      <c r="BZ223" s="32">
        <v>5.0792423545538297</v>
      </c>
      <c r="CA223" s="31">
        <v>5.1027758102856504</v>
      </c>
      <c r="CB223" s="32" t="s">
        <v>28</v>
      </c>
      <c r="CC223" s="32">
        <v>5.1027758102856504</v>
      </c>
      <c r="CD223" s="31">
        <v>5.0706119957537403</v>
      </c>
      <c r="CE223" s="32" t="s">
        <v>28</v>
      </c>
      <c r="CF223" s="32">
        <v>5.0706119957537403</v>
      </c>
      <c r="CG223" s="31">
        <v>5.0330077897923697</v>
      </c>
      <c r="CH223" s="32" t="s">
        <v>28</v>
      </c>
      <c r="CI223" s="32">
        <v>5.0330077897923697</v>
      </c>
      <c r="CJ223" s="31">
        <v>5.0600187737728204</v>
      </c>
      <c r="CK223" s="32" t="s">
        <v>28</v>
      </c>
      <c r="CL223" s="32">
        <v>5.0600187737728204</v>
      </c>
      <c r="CM223" s="31">
        <v>4.9510138774588404</v>
      </c>
      <c r="CN223" s="32" t="s">
        <v>28</v>
      </c>
      <c r="CO223" s="32">
        <v>4.9510138774588404</v>
      </c>
      <c r="CP223" s="31">
        <v>4.9427909354826003</v>
      </c>
      <c r="CQ223" s="32" t="s">
        <v>28</v>
      </c>
      <c r="CR223" s="32">
        <v>4.9427909354826003</v>
      </c>
      <c r="CS223" s="31">
        <v>4.9017201516256597</v>
      </c>
      <c r="CT223" s="32" t="s">
        <v>28</v>
      </c>
      <c r="CU223" s="32">
        <v>4.9017201516256597</v>
      </c>
      <c r="CV223" s="31">
        <v>4.7181333713061697</v>
      </c>
      <c r="CW223" s="32" t="s">
        <v>28</v>
      </c>
      <c r="CX223" s="32">
        <v>4.7181333713061697</v>
      </c>
      <c r="CY223" s="31">
        <v>4.7060160058328702</v>
      </c>
      <c r="CZ223" s="32" t="s">
        <v>28</v>
      </c>
      <c r="DA223" s="32">
        <v>4.7060160058328702</v>
      </c>
      <c r="DB223" s="31">
        <v>4.5667492810749799</v>
      </c>
      <c r="DC223" s="32" t="s">
        <v>28</v>
      </c>
      <c r="DD223" s="32">
        <v>4.5667492810749799</v>
      </c>
      <c r="DE223" s="31">
        <v>4.4199521798581198</v>
      </c>
      <c r="DF223" s="32" t="s">
        <v>28</v>
      </c>
      <c r="DG223" s="32">
        <v>4.4199521798581198</v>
      </c>
      <c r="DH223" s="31">
        <v>4.2257131091832401</v>
      </c>
      <c r="DI223" s="32" t="s">
        <v>28</v>
      </c>
      <c r="DJ223" s="32">
        <v>4.2257131091832401</v>
      </c>
      <c r="DK223" s="31">
        <v>4.07621884909641</v>
      </c>
      <c r="DL223" s="32" t="s">
        <v>28</v>
      </c>
      <c r="DM223" s="32">
        <v>4.07621884909641</v>
      </c>
      <c r="DN223" s="31">
        <v>3.8767657283238899</v>
      </c>
      <c r="DO223" s="32" t="s">
        <v>28</v>
      </c>
      <c r="DP223" s="32">
        <v>3.8767657283238899</v>
      </c>
      <c r="DQ223" s="31">
        <v>3.3281187276303998</v>
      </c>
      <c r="DR223" s="32" t="s">
        <v>28</v>
      </c>
      <c r="DS223" s="32">
        <v>3.3281187276303998</v>
      </c>
      <c r="DT223" s="31">
        <v>3.0523562089698699</v>
      </c>
      <c r="DU223" s="32" t="s">
        <v>28</v>
      </c>
      <c r="DV223" s="32">
        <v>3.0523562089698699</v>
      </c>
    </row>
    <row r="224" spans="1:126" x14ac:dyDescent="0.2">
      <c r="A224" s="30" t="s">
        <v>5</v>
      </c>
      <c r="B224">
        <v>221</v>
      </c>
      <c r="C224" s="37">
        <v>84</v>
      </c>
      <c r="D224" s="70">
        <v>5.3974909050833197</v>
      </c>
      <c r="E224" s="70" t="s">
        <v>28</v>
      </c>
      <c r="F224" s="70">
        <v>5.3974909050833197</v>
      </c>
      <c r="G224" s="32">
        <v>5.5127917412192504</v>
      </c>
      <c r="H224" s="32" t="s">
        <v>28</v>
      </c>
      <c r="I224" s="32">
        <v>5.5127917412192504</v>
      </c>
      <c r="J224" s="31">
        <v>5.5772097690242903</v>
      </c>
      <c r="K224" s="32" t="s">
        <v>28</v>
      </c>
      <c r="L224" s="32">
        <v>5.5772097690242903</v>
      </c>
      <c r="M224" s="31">
        <v>5.60111731645258</v>
      </c>
      <c r="N224" s="32" t="s">
        <v>28</v>
      </c>
      <c r="O224" s="32">
        <v>5.60111731645258</v>
      </c>
      <c r="P224" s="31">
        <v>5.6355984201767901</v>
      </c>
      <c r="Q224" s="32" t="s">
        <v>28</v>
      </c>
      <c r="R224" s="32">
        <v>5.6355984201767901</v>
      </c>
      <c r="S224" s="31">
        <v>5.6667006146592396</v>
      </c>
      <c r="T224" s="32" t="s">
        <v>28</v>
      </c>
      <c r="U224" s="32">
        <v>5.6667006146592396</v>
      </c>
      <c r="V224" s="31">
        <v>5.6895902583543796</v>
      </c>
      <c r="W224" s="32" t="s">
        <v>28</v>
      </c>
      <c r="X224" s="32">
        <v>5.6895902583543796</v>
      </c>
      <c r="Y224" s="31">
        <v>5.7274460107404304</v>
      </c>
      <c r="Z224" s="32" t="s">
        <v>28</v>
      </c>
      <c r="AA224" s="32">
        <v>5.7274460107404304</v>
      </c>
      <c r="AB224" s="31">
        <v>5.7482633030501296</v>
      </c>
      <c r="AC224" s="32" t="s">
        <v>28</v>
      </c>
      <c r="AD224" s="32">
        <v>5.7482633030501296</v>
      </c>
      <c r="AE224" s="31">
        <v>5.7613648905870702</v>
      </c>
      <c r="AF224" s="32" t="s">
        <v>28</v>
      </c>
      <c r="AG224" s="32">
        <v>5.7613648905870702</v>
      </c>
      <c r="AH224" s="31">
        <v>5.76740750972795</v>
      </c>
      <c r="AI224" s="32" t="s">
        <v>28</v>
      </c>
      <c r="AJ224" s="32">
        <v>5.76740750972795</v>
      </c>
      <c r="AK224" s="31">
        <v>5.7851799172842098</v>
      </c>
      <c r="AL224" s="32" t="s">
        <v>28</v>
      </c>
      <c r="AM224" s="32">
        <v>5.7851799172842098</v>
      </c>
      <c r="AN224" s="31">
        <v>5.7915444598096997</v>
      </c>
      <c r="AO224" s="32" t="s">
        <v>28</v>
      </c>
      <c r="AP224" s="32">
        <v>5.7915444598096997</v>
      </c>
      <c r="AQ224" s="31">
        <v>5.7978453631323399</v>
      </c>
      <c r="AR224" s="32" t="s">
        <v>28</v>
      </c>
      <c r="AS224" s="32">
        <v>5.7978453631323399</v>
      </c>
      <c r="AT224" s="31">
        <v>5.8089125318485504</v>
      </c>
      <c r="AU224" s="32" t="s">
        <v>28</v>
      </c>
      <c r="AV224" s="32">
        <v>5.8089125318485504</v>
      </c>
      <c r="AW224" s="31">
        <v>5.8219502464076296</v>
      </c>
      <c r="AX224" s="32" t="s">
        <v>28</v>
      </c>
      <c r="AY224" s="32">
        <v>5.8219502464076296</v>
      </c>
      <c r="AZ224" s="31">
        <v>5.8274176107215503</v>
      </c>
      <c r="BA224" s="32" t="s">
        <v>28</v>
      </c>
      <c r="BB224" s="32">
        <v>5.8274176107215503</v>
      </c>
      <c r="BC224" s="31">
        <v>5.8369233346910097</v>
      </c>
      <c r="BD224" s="32" t="s">
        <v>28</v>
      </c>
      <c r="BE224" s="32">
        <v>5.8369233346910097</v>
      </c>
      <c r="BF224" s="31">
        <v>5.8386473637346903</v>
      </c>
      <c r="BG224" s="32" t="s">
        <v>28</v>
      </c>
      <c r="BH224" s="32">
        <v>5.8386473637346903</v>
      </c>
      <c r="BI224" s="31">
        <v>5.8404410435707197</v>
      </c>
      <c r="BJ224" s="32" t="s">
        <v>28</v>
      </c>
      <c r="BK224" s="32">
        <v>5.8404410435707197</v>
      </c>
      <c r="BL224" s="31">
        <v>5.8521944375257897</v>
      </c>
      <c r="BM224" s="32" t="s">
        <v>28</v>
      </c>
      <c r="BN224" s="32">
        <v>5.8521944375257897</v>
      </c>
      <c r="BO224" s="31">
        <v>5.8584106454369902</v>
      </c>
      <c r="BP224" s="32" t="s">
        <v>28</v>
      </c>
      <c r="BQ224" s="32">
        <v>5.8584106454369902</v>
      </c>
      <c r="BR224" s="31">
        <v>5.8724743611918102</v>
      </c>
      <c r="BS224" s="32" t="s">
        <v>28</v>
      </c>
      <c r="BT224" s="32">
        <v>5.8724743611918102</v>
      </c>
      <c r="BU224" s="31">
        <v>5.8725141537589396</v>
      </c>
      <c r="BV224" s="32" t="s">
        <v>28</v>
      </c>
      <c r="BW224" s="32">
        <v>5.8725141537589396</v>
      </c>
      <c r="BX224" s="31">
        <v>5.8799469896014296</v>
      </c>
      <c r="BY224" s="32" t="s">
        <v>28</v>
      </c>
      <c r="BZ224" s="32">
        <v>5.8799469896014296</v>
      </c>
      <c r="CA224" s="31">
        <v>5.8760744569846102</v>
      </c>
      <c r="CB224" s="32" t="s">
        <v>28</v>
      </c>
      <c r="CC224" s="32">
        <v>5.8760744569846102</v>
      </c>
      <c r="CD224" s="31">
        <v>5.8839097891027397</v>
      </c>
      <c r="CE224" s="32" t="s">
        <v>28</v>
      </c>
      <c r="CF224" s="32">
        <v>5.8839097891027397</v>
      </c>
      <c r="CG224" s="31">
        <v>5.8836984336641498</v>
      </c>
      <c r="CH224" s="32" t="s">
        <v>28</v>
      </c>
      <c r="CI224" s="32">
        <v>5.8836984336641498</v>
      </c>
      <c r="CJ224" s="31">
        <v>5.8867557770631196</v>
      </c>
      <c r="CK224" s="32" t="s">
        <v>28</v>
      </c>
      <c r="CL224" s="32">
        <v>5.8867557770631196</v>
      </c>
      <c r="CM224" s="31">
        <v>5.8846148021384597</v>
      </c>
      <c r="CN224" s="32" t="s">
        <v>28</v>
      </c>
      <c r="CO224" s="32">
        <v>5.8846148021384597</v>
      </c>
      <c r="CP224" s="31">
        <v>5.8892771841935296</v>
      </c>
      <c r="CQ224" s="32" t="s">
        <v>28</v>
      </c>
      <c r="CR224" s="32">
        <v>5.8892771841935296</v>
      </c>
      <c r="CS224" s="31">
        <v>5.8844841751523402</v>
      </c>
      <c r="CT224" s="32" t="s">
        <v>28</v>
      </c>
      <c r="CU224" s="32">
        <v>5.8844841751523402</v>
      </c>
      <c r="CV224" s="31">
        <v>5.8914578550814802</v>
      </c>
      <c r="CW224" s="32" t="s">
        <v>28</v>
      </c>
      <c r="CX224" s="32">
        <v>5.8914578550814802</v>
      </c>
      <c r="CY224" s="31">
        <v>5.87766500988955</v>
      </c>
      <c r="CZ224" s="32" t="s">
        <v>28</v>
      </c>
      <c r="DA224" s="32">
        <v>5.87766500988955</v>
      </c>
      <c r="DB224" s="31">
        <v>5.9095097393300398</v>
      </c>
      <c r="DC224" s="32" t="s">
        <v>28</v>
      </c>
      <c r="DD224" s="32">
        <v>5.9095097393300398</v>
      </c>
      <c r="DE224" s="31">
        <v>5.8097886238687897</v>
      </c>
      <c r="DF224" s="32" t="s">
        <v>28</v>
      </c>
      <c r="DG224" s="32">
        <v>5.8097886238687897</v>
      </c>
      <c r="DH224" s="31">
        <v>5.7913758479096504</v>
      </c>
      <c r="DI224" s="32" t="s">
        <v>28</v>
      </c>
      <c r="DJ224" s="32">
        <v>5.7913758479096504</v>
      </c>
      <c r="DK224" s="31">
        <v>5.7770005219701499</v>
      </c>
      <c r="DL224" s="32" t="s">
        <v>28</v>
      </c>
      <c r="DM224" s="32">
        <v>5.7770005219701499</v>
      </c>
      <c r="DN224" s="31">
        <v>5.76342114429813</v>
      </c>
      <c r="DO224" s="32" t="s">
        <v>28</v>
      </c>
      <c r="DP224" s="32">
        <v>5.76342114429813</v>
      </c>
      <c r="DQ224" s="31">
        <v>5.70156894000454</v>
      </c>
      <c r="DR224" s="32" t="s">
        <v>28</v>
      </c>
      <c r="DS224" s="32">
        <v>5.70156894000454</v>
      </c>
      <c r="DT224" s="31">
        <v>5.6613270866333698</v>
      </c>
      <c r="DU224" s="32" t="s">
        <v>28</v>
      </c>
      <c r="DV224" s="32">
        <v>5.6613270866333698</v>
      </c>
    </row>
    <row r="225" spans="1:126" x14ac:dyDescent="0.2">
      <c r="A225" s="30" t="s">
        <v>6</v>
      </c>
      <c r="B225">
        <v>222</v>
      </c>
      <c r="C225" s="37">
        <v>85</v>
      </c>
      <c r="D225" s="70">
        <v>-0.37836650414240702</v>
      </c>
      <c r="E225" s="70" t="s">
        <v>28</v>
      </c>
      <c r="F225" s="70">
        <v>-0.37836650414240702</v>
      </c>
      <c r="G225" s="32">
        <v>-0.29855085991564601</v>
      </c>
      <c r="H225" s="32" t="s">
        <v>28</v>
      </c>
      <c r="I225" s="32">
        <v>-0.29855085991564601</v>
      </c>
      <c r="J225" s="31">
        <v>-0.23560506650951299</v>
      </c>
      <c r="K225" s="32" t="s">
        <v>28</v>
      </c>
      <c r="L225" s="32">
        <v>-0.23560506650951299</v>
      </c>
      <c r="M225" s="31">
        <v>-0.16523107421556699</v>
      </c>
      <c r="N225" s="32" t="s">
        <v>28</v>
      </c>
      <c r="O225" s="32">
        <v>-0.16523107421556699</v>
      </c>
      <c r="P225" s="31">
        <v>-0.121613954373522</v>
      </c>
      <c r="Q225" s="32" t="s">
        <v>28</v>
      </c>
      <c r="R225" s="32">
        <v>-0.121613954373522</v>
      </c>
      <c r="S225" s="31">
        <v>-9.7782896461210994E-2</v>
      </c>
      <c r="T225" s="32" t="s">
        <v>28</v>
      </c>
      <c r="U225" s="32">
        <v>-9.7782896461210994E-2</v>
      </c>
      <c r="V225" s="31">
        <v>-7.1693809911786602E-2</v>
      </c>
      <c r="W225" s="32" t="s">
        <v>28</v>
      </c>
      <c r="X225" s="32">
        <v>-7.1693809911786602E-2</v>
      </c>
      <c r="Y225" s="31">
        <v>-5.6883508637321598E-2</v>
      </c>
      <c r="Z225" s="32" t="s">
        <v>28</v>
      </c>
      <c r="AA225" s="32">
        <v>-5.6883508637321598E-2</v>
      </c>
      <c r="AB225" s="31">
        <v>-1.19290472122321E-2</v>
      </c>
      <c r="AC225" s="32" t="s">
        <v>28</v>
      </c>
      <c r="AD225" s="32">
        <v>-1.19290472122321E-2</v>
      </c>
      <c r="AE225" s="31">
        <v>1.47723105763583E-3</v>
      </c>
      <c r="AF225" s="32" t="s">
        <v>28</v>
      </c>
      <c r="AG225" s="32">
        <v>1.47723105763583E-3</v>
      </c>
      <c r="AH225" s="31">
        <v>2.5282899649030698E-2</v>
      </c>
      <c r="AI225" s="32" t="s">
        <v>28</v>
      </c>
      <c r="AJ225" s="32">
        <v>2.5282899649030698E-2</v>
      </c>
      <c r="AK225" s="31">
        <v>5.9470157791426302E-2</v>
      </c>
      <c r="AL225" s="32" t="s">
        <v>28</v>
      </c>
      <c r="AM225" s="32">
        <v>5.9470157791426302E-2</v>
      </c>
      <c r="AN225" s="31">
        <v>7.4984107285985799E-2</v>
      </c>
      <c r="AO225" s="32" t="s">
        <v>28</v>
      </c>
      <c r="AP225" s="32">
        <v>7.4984107285985799E-2</v>
      </c>
      <c r="AQ225" s="31">
        <v>8.5807581694528998E-2</v>
      </c>
      <c r="AR225" s="32" t="s">
        <v>28</v>
      </c>
      <c r="AS225" s="32">
        <v>8.5807581694528998E-2</v>
      </c>
      <c r="AT225" s="31">
        <v>0.106602617514107</v>
      </c>
      <c r="AU225" s="32" t="s">
        <v>28</v>
      </c>
      <c r="AV225" s="32">
        <v>0.106602617514107</v>
      </c>
      <c r="AW225" s="31">
        <v>0.13806838964738399</v>
      </c>
      <c r="AX225" s="32" t="s">
        <v>28</v>
      </c>
      <c r="AY225" s="32">
        <v>0.13806838964738399</v>
      </c>
      <c r="AZ225" s="31">
        <v>0.172610123569297</v>
      </c>
      <c r="BA225" s="32" t="s">
        <v>28</v>
      </c>
      <c r="BB225" s="32">
        <v>0.172610123569297</v>
      </c>
      <c r="BC225" s="31">
        <v>0.20009742396216701</v>
      </c>
      <c r="BD225" s="32" t="s">
        <v>28</v>
      </c>
      <c r="BE225" s="32">
        <v>0.20009742396216701</v>
      </c>
      <c r="BF225" s="31">
        <v>0.23258991789413</v>
      </c>
      <c r="BG225" s="32" t="s">
        <v>28</v>
      </c>
      <c r="BH225" s="32">
        <v>0.23258991789413</v>
      </c>
      <c r="BI225" s="31">
        <v>0.26559574798971203</v>
      </c>
      <c r="BJ225" s="32" t="s">
        <v>28</v>
      </c>
      <c r="BK225" s="32">
        <v>0.26559574798971203</v>
      </c>
      <c r="BL225" s="31">
        <v>0.32859543514813599</v>
      </c>
      <c r="BM225" s="32" t="s">
        <v>28</v>
      </c>
      <c r="BN225" s="32">
        <v>0.32859543514813599</v>
      </c>
      <c r="BO225" s="31">
        <v>0.36086786721286401</v>
      </c>
      <c r="BP225" s="32" t="s">
        <v>28</v>
      </c>
      <c r="BQ225" s="32">
        <v>0.36086786721286401</v>
      </c>
      <c r="BR225" s="31">
        <v>0.39210862824581</v>
      </c>
      <c r="BS225" s="32" t="s">
        <v>28</v>
      </c>
      <c r="BT225" s="32">
        <v>0.39210862824581</v>
      </c>
      <c r="BU225" s="31">
        <v>0.45566464013263203</v>
      </c>
      <c r="BV225" s="32" t="s">
        <v>28</v>
      </c>
      <c r="BW225" s="32">
        <v>0.45566464013263203</v>
      </c>
      <c r="BX225" s="31">
        <v>0.48967523639024801</v>
      </c>
      <c r="BY225" s="32" t="s">
        <v>28</v>
      </c>
      <c r="BZ225" s="32">
        <v>0.48967523639024801</v>
      </c>
      <c r="CA225" s="31">
        <v>0.51129632430026795</v>
      </c>
      <c r="CB225" s="32" t="s">
        <v>28</v>
      </c>
      <c r="CC225" s="32">
        <v>0.51129632430026795</v>
      </c>
      <c r="CD225" s="31">
        <v>0.54815741592281098</v>
      </c>
      <c r="CE225" s="32" t="s">
        <v>28</v>
      </c>
      <c r="CF225" s="32">
        <v>0.54815741592281098</v>
      </c>
      <c r="CG225" s="31">
        <v>0.58697745848472305</v>
      </c>
      <c r="CH225" s="32" t="s">
        <v>28</v>
      </c>
      <c r="CI225" s="32">
        <v>0.58697745848472305</v>
      </c>
      <c r="CJ225" s="31">
        <v>0.59620483249601097</v>
      </c>
      <c r="CK225" s="32" t="s">
        <v>28</v>
      </c>
      <c r="CL225" s="32">
        <v>0.59620483249601097</v>
      </c>
      <c r="CM225" s="31">
        <v>0.63381515389808096</v>
      </c>
      <c r="CN225" s="32" t="s">
        <v>28</v>
      </c>
      <c r="CO225" s="32">
        <v>0.63381515389808096</v>
      </c>
      <c r="CP225" s="31">
        <v>0.639738837489919</v>
      </c>
      <c r="CQ225" s="32" t="s">
        <v>28</v>
      </c>
      <c r="CR225" s="32">
        <v>0.639738837489919</v>
      </c>
      <c r="CS225" s="31">
        <v>0.66817174337574203</v>
      </c>
      <c r="CT225" s="32" t="s">
        <v>28</v>
      </c>
      <c r="CU225" s="32">
        <v>0.66817174337574203</v>
      </c>
      <c r="CV225" s="31">
        <v>0.697974775647209</v>
      </c>
      <c r="CW225" s="32" t="s">
        <v>28</v>
      </c>
      <c r="CX225" s="32">
        <v>0.697974775647209</v>
      </c>
      <c r="CY225" s="31">
        <v>0.69445189664751295</v>
      </c>
      <c r="CZ225" s="32" t="s">
        <v>28</v>
      </c>
      <c r="DA225" s="32">
        <v>0.69445189664751295</v>
      </c>
      <c r="DB225" s="31">
        <v>0.68090716613512203</v>
      </c>
      <c r="DC225" s="32" t="s">
        <v>28</v>
      </c>
      <c r="DD225" s="32">
        <v>0.68090716613512203</v>
      </c>
      <c r="DE225" s="31">
        <v>0.70141900928243195</v>
      </c>
      <c r="DF225" s="32" t="s">
        <v>28</v>
      </c>
      <c r="DG225" s="32">
        <v>0.70141900928243195</v>
      </c>
      <c r="DH225" s="31">
        <v>0.73034065967767503</v>
      </c>
      <c r="DI225" s="32" t="s">
        <v>28</v>
      </c>
      <c r="DJ225" s="32">
        <v>0.73034065967767503</v>
      </c>
      <c r="DK225" s="31">
        <v>0.74450783294020995</v>
      </c>
      <c r="DL225" s="32" t="s">
        <v>28</v>
      </c>
      <c r="DM225" s="32">
        <v>0.74450783294020995</v>
      </c>
      <c r="DN225" s="31">
        <v>0.78547488396061904</v>
      </c>
      <c r="DO225" s="32" t="s">
        <v>28</v>
      </c>
      <c r="DP225" s="32">
        <v>0.78547488396061904</v>
      </c>
      <c r="DQ225" s="31">
        <v>0.77296974312000299</v>
      </c>
      <c r="DR225" s="32" t="s">
        <v>28</v>
      </c>
      <c r="DS225" s="32">
        <v>0.77296974312000299</v>
      </c>
      <c r="DT225" s="31">
        <v>0.75062749684839603</v>
      </c>
      <c r="DU225" s="32" t="s">
        <v>28</v>
      </c>
      <c r="DV225" s="32">
        <v>0.75062749684839603</v>
      </c>
    </row>
    <row r="226" spans="1:126" x14ac:dyDescent="0.2">
      <c r="A226" s="30" t="s">
        <v>7</v>
      </c>
      <c r="B226">
        <v>223</v>
      </c>
      <c r="C226" s="37">
        <v>86</v>
      </c>
      <c r="D226" s="70">
        <v>0.59791277099591</v>
      </c>
      <c r="E226" s="70" t="s">
        <v>28</v>
      </c>
      <c r="F226" s="70">
        <v>0.59791277099591</v>
      </c>
      <c r="G226" s="32">
        <v>0.66651799794282995</v>
      </c>
      <c r="H226" s="32" t="s">
        <v>28</v>
      </c>
      <c r="I226" s="32">
        <v>0.66651799794282995</v>
      </c>
      <c r="J226" s="31">
        <v>0.68897622958474602</v>
      </c>
      <c r="K226" s="32" t="s">
        <v>28</v>
      </c>
      <c r="L226" s="32">
        <v>0.68897622958474602</v>
      </c>
      <c r="M226" s="31">
        <v>0.72073854557440398</v>
      </c>
      <c r="N226" s="32" t="s">
        <v>28</v>
      </c>
      <c r="O226" s="32">
        <v>0.72073854557440398</v>
      </c>
      <c r="P226" s="31">
        <v>0.73378320875124903</v>
      </c>
      <c r="Q226" s="32" t="s">
        <v>28</v>
      </c>
      <c r="R226" s="32">
        <v>0.73378320875124903</v>
      </c>
      <c r="S226" s="31">
        <v>0.74411908684642503</v>
      </c>
      <c r="T226" s="32" t="s">
        <v>28</v>
      </c>
      <c r="U226" s="32">
        <v>0.74411908684642503</v>
      </c>
      <c r="V226" s="31">
        <v>0.76436743742516899</v>
      </c>
      <c r="W226" s="32" t="s">
        <v>28</v>
      </c>
      <c r="X226" s="32">
        <v>0.76436743742516899</v>
      </c>
      <c r="Y226" s="31">
        <v>0.76842626953724602</v>
      </c>
      <c r="Z226" s="32" t="s">
        <v>28</v>
      </c>
      <c r="AA226" s="32">
        <v>0.76842626953724602</v>
      </c>
      <c r="AB226" s="31">
        <v>0.78713878230492995</v>
      </c>
      <c r="AC226" s="32" t="s">
        <v>28</v>
      </c>
      <c r="AD226" s="32">
        <v>0.78713878230492995</v>
      </c>
      <c r="AE226" s="31">
        <v>0.79189259773962195</v>
      </c>
      <c r="AF226" s="32" t="s">
        <v>28</v>
      </c>
      <c r="AG226" s="32">
        <v>0.79189259773962195</v>
      </c>
      <c r="AH226" s="31">
        <v>0.79465521365564096</v>
      </c>
      <c r="AI226" s="32" t="s">
        <v>28</v>
      </c>
      <c r="AJ226" s="32">
        <v>0.79465521365564096</v>
      </c>
      <c r="AK226" s="31">
        <v>0.81828020335110796</v>
      </c>
      <c r="AL226" s="32" t="s">
        <v>28</v>
      </c>
      <c r="AM226" s="32">
        <v>0.81828020335110796</v>
      </c>
      <c r="AN226" s="31">
        <v>0.83760723541400295</v>
      </c>
      <c r="AO226" s="32" t="s">
        <v>28</v>
      </c>
      <c r="AP226" s="32">
        <v>0.83760723541400295</v>
      </c>
      <c r="AQ226" s="31">
        <v>0.86464987658980696</v>
      </c>
      <c r="AR226" s="32" t="s">
        <v>28</v>
      </c>
      <c r="AS226" s="32">
        <v>0.86464987658980696</v>
      </c>
      <c r="AT226" s="31">
        <v>0.88095994178340897</v>
      </c>
      <c r="AU226" s="32" t="s">
        <v>28</v>
      </c>
      <c r="AV226" s="32">
        <v>0.88095994178340897</v>
      </c>
      <c r="AW226" s="31">
        <v>0.89812730478647695</v>
      </c>
      <c r="AX226" s="32" t="s">
        <v>28</v>
      </c>
      <c r="AY226" s="32">
        <v>0.89812730478647695</v>
      </c>
      <c r="AZ226" s="31">
        <v>0.93783150274106397</v>
      </c>
      <c r="BA226" s="32" t="s">
        <v>28</v>
      </c>
      <c r="BB226" s="32">
        <v>0.93783150274106397</v>
      </c>
      <c r="BC226" s="31">
        <v>0.95801145063104698</v>
      </c>
      <c r="BD226" s="32" t="s">
        <v>28</v>
      </c>
      <c r="BE226" s="32">
        <v>0.95801145063104698</v>
      </c>
      <c r="BF226" s="31">
        <v>0.98394812715506097</v>
      </c>
      <c r="BG226" s="32" t="s">
        <v>28</v>
      </c>
      <c r="BH226" s="32">
        <v>0.98394812715506097</v>
      </c>
      <c r="BI226" s="31">
        <v>1.0116693712806299</v>
      </c>
      <c r="BJ226" s="32" t="s">
        <v>28</v>
      </c>
      <c r="BK226" s="32">
        <v>1.0116693712806299</v>
      </c>
      <c r="BL226" s="31">
        <v>1.03280931644454</v>
      </c>
      <c r="BM226" s="32" t="s">
        <v>28</v>
      </c>
      <c r="BN226" s="32">
        <v>1.03280931644454</v>
      </c>
      <c r="BO226" s="31">
        <v>1.0674641876668101</v>
      </c>
      <c r="BP226" s="32" t="s">
        <v>28</v>
      </c>
      <c r="BQ226" s="32">
        <v>1.0674641876668101</v>
      </c>
      <c r="BR226" s="31">
        <v>1.0952769308003201</v>
      </c>
      <c r="BS226" s="32" t="s">
        <v>28</v>
      </c>
      <c r="BT226" s="32">
        <v>1.0952769308003201</v>
      </c>
      <c r="BU226" s="31">
        <v>1.11151992625106</v>
      </c>
      <c r="BV226" s="32" t="s">
        <v>28</v>
      </c>
      <c r="BW226" s="32">
        <v>1.11151992625106</v>
      </c>
      <c r="BX226" s="31">
        <v>1.13173798124156</v>
      </c>
      <c r="BY226" s="32" t="s">
        <v>28</v>
      </c>
      <c r="BZ226" s="32">
        <v>1.13173798124156</v>
      </c>
      <c r="CA226" s="31">
        <v>1.1748958699988199</v>
      </c>
      <c r="CB226" s="32" t="s">
        <v>28</v>
      </c>
      <c r="CC226" s="32">
        <v>1.1748958699988199</v>
      </c>
      <c r="CD226" s="31">
        <v>1.20605094569298</v>
      </c>
      <c r="CE226" s="32" t="s">
        <v>28</v>
      </c>
      <c r="CF226" s="32">
        <v>1.20605094569298</v>
      </c>
      <c r="CG226" s="31">
        <v>1.2255028920425299</v>
      </c>
      <c r="CH226" s="32" t="s">
        <v>28</v>
      </c>
      <c r="CI226" s="32">
        <v>1.2255028920425299</v>
      </c>
      <c r="CJ226" s="31">
        <v>1.25526075331748</v>
      </c>
      <c r="CK226" s="32" t="s">
        <v>28</v>
      </c>
      <c r="CL226" s="32">
        <v>1.25526075331748</v>
      </c>
      <c r="CM226" s="31">
        <v>1.2828529625177401</v>
      </c>
      <c r="CN226" s="32" t="s">
        <v>28</v>
      </c>
      <c r="CO226" s="32">
        <v>1.2828529625177401</v>
      </c>
      <c r="CP226" s="31">
        <v>1.28836904344209</v>
      </c>
      <c r="CQ226" s="32" t="s">
        <v>28</v>
      </c>
      <c r="CR226" s="32">
        <v>1.28836904344209</v>
      </c>
      <c r="CS226" s="31">
        <v>1.2849999125031699</v>
      </c>
      <c r="CT226" s="32" t="s">
        <v>28</v>
      </c>
      <c r="CU226" s="32">
        <v>1.2849999125031699</v>
      </c>
      <c r="CV226" s="31">
        <v>1.29735820916664</v>
      </c>
      <c r="CW226" s="32" t="s">
        <v>28</v>
      </c>
      <c r="CX226" s="32">
        <v>1.29735820916664</v>
      </c>
      <c r="CY226" s="31">
        <v>1.2775247670971299</v>
      </c>
      <c r="CZ226" s="32" t="s">
        <v>28</v>
      </c>
      <c r="DA226" s="32">
        <v>1.2775247670971299</v>
      </c>
      <c r="DB226" s="31">
        <v>1.3173875307784</v>
      </c>
      <c r="DC226" s="32" t="s">
        <v>28</v>
      </c>
      <c r="DD226" s="32">
        <v>1.3173875307784</v>
      </c>
      <c r="DE226" s="31">
        <v>1.3167095046897399</v>
      </c>
      <c r="DF226" s="32" t="s">
        <v>28</v>
      </c>
      <c r="DG226" s="32">
        <v>1.3167095046897399</v>
      </c>
      <c r="DH226" s="31">
        <v>1.2829518517529399</v>
      </c>
      <c r="DI226" s="32" t="s">
        <v>28</v>
      </c>
      <c r="DJ226" s="32">
        <v>1.2829518517529399</v>
      </c>
      <c r="DK226" s="31">
        <v>1.2944245040195199</v>
      </c>
      <c r="DL226" s="32" t="s">
        <v>28</v>
      </c>
      <c r="DM226" s="32">
        <v>1.2944245040195199</v>
      </c>
      <c r="DN226" s="31">
        <v>1.2888248958741</v>
      </c>
      <c r="DO226" s="32" t="s">
        <v>28</v>
      </c>
      <c r="DP226" s="32">
        <v>1.2888248958741</v>
      </c>
      <c r="DQ226" s="31">
        <v>1.2820855498836501</v>
      </c>
      <c r="DR226" s="32" t="s">
        <v>28</v>
      </c>
      <c r="DS226" s="32">
        <v>1.2820855498836501</v>
      </c>
      <c r="DT226" s="31">
        <v>1.2788873580750699</v>
      </c>
      <c r="DU226" s="32" t="s">
        <v>28</v>
      </c>
      <c r="DV226" s="32">
        <v>1.2788873580750699</v>
      </c>
    </row>
    <row r="227" spans="1:126" x14ac:dyDescent="0.2">
      <c r="A227" s="30" t="s">
        <v>5</v>
      </c>
      <c r="B227">
        <v>224</v>
      </c>
      <c r="C227" s="37">
        <v>87</v>
      </c>
      <c r="D227" s="70">
        <v>4.5289186883175496</v>
      </c>
      <c r="E227" s="70" t="s">
        <v>28</v>
      </c>
      <c r="F227" s="70">
        <v>4.5289186883175496</v>
      </c>
      <c r="G227" s="32">
        <v>4.5600035017023703</v>
      </c>
      <c r="H227" s="32" t="s">
        <v>28</v>
      </c>
      <c r="I227" s="32">
        <v>4.5600035017023703</v>
      </c>
      <c r="J227" s="31">
        <v>4.60687318112016</v>
      </c>
      <c r="K227" s="32" t="s">
        <v>28</v>
      </c>
      <c r="L227" s="32">
        <v>4.60687318112016</v>
      </c>
      <c r="M227" s="31">
        <v>4.6117141701662101</v>
      </c>
      <c r="N227" s="32" t="s">
        <v>28</v>
      </c>
      <c r="O227" s="32">
        <v>4.6117141701662101</v>
      </c>
      <c r="P227" s="31">
        <v>4.61354655681391</v>
      </c>
      <c r="Q227" s="32" t="s">
        <v>28</v>
      </c>
      <c r="R227" s="32">
        <v>4.61354655681391</v>
      </c>
      <c r="S227" s="31">
        <v>4.6153591742891402</v>
      </c>
      <c r="T227" s="32" t="s">
        <v>28</v>
      </c>
      <c r="U227" s="32">
        <v>4.6153591742891402</v>
      </c>
      <c r="V227" s="31">
        <v>4.6190709677311999</v>
      </c>
      <c r="W227" s="32" t="s">
        <v>28</v>
      </c>
      <c r="X227" s="32">
        <v>4.6190709677311999</v>
      </c>
      <c r="Y227" s="31">
        <v>4.6379507990751296</v>
      </c>
      <c r="Z227" s="32" t="s">
        <v>28</v>
      </c>
      <c r="AA227" s="32">
        <v>4.6379507990751296</v>
      </c>
      <c r="AB227" s="31">
        <v>4.6450826201412703</v>
      </c>
      <c r="AC227" s="32" t="s">
        <v>28</v>
      </c>
      <c r="AD227" s="32">
        <v>4.6450826201412703</v>
      </c>
      <c r="AE227" s="31">
        <v>4.6805456551191504</v>
      </c>
      <c r="AF227" s="32" t="s">
        <v>28</v>
      </c>
      <c r="AG227" s="32">
        <v>4.6805456551191504</v>
      </c>
      <c r="AH227" s="31">
        <v>4.7132940253181097</v>
      </c>
      <c r="AI227" s="32" t="s">
        <v>28</v>
      </c>
      <c r="AJ227" s="32">
        <v>4.7132940253181097</v>
      </c>
      <c r="AK227" s="31">
        <v>4.7303812384755002</v>
      </c>
      <c r="AL227" s="32" t="s">
        <v>28</v>
      </c>
      <c r="AM227" s="32">
        <v>4.7303812384755002</v>
      </c>
      <c r="AN227" s="31">
        <v>4.7483303894870899</v>
      </c>
      <c r="AO227" s="32" t="s">
        <v>28</v>
      </c>
      <c r="AP227" s="32">
        <v>4.7483303894870899</v>
      </c>
      <c r="AQ227" s="31">
        <v>4.7688659488388501</v>
      </c>
      <c r="AR227" s="32" t="s">
        <v>28</v>
      </c>
      <c r="AS227" s="32">
        <v>4.7688659488388501</v>
      </c>
      <c r="AT227" s="31">
        <v>4.7837468748853702</v>
      </c>
      <c r="AU227" s="32" t="s">
        <v>28</v>
      </c>
      <c r="AV227" s="32">
        <v>4.7837468748853702</v>
      </c>
      <c r="AW227" s="31">
        <v>4.7885828744576298</v>
      </c>
      <c r="AX227" s="32" t="s">
        <v>28</v>
      </c>
      <c r="AY227" s="32">
        <v>4.7885828744576298</v>
      </c>
      <c r="AZ227" s="31">
        <v>4.80636028996667</v>
      </c>
      <c r="BA227" s="32" t="s">
        <v>28</v>
      </c>
      <c r="BB227" s="32">
        <v>4.80636028996667</v>
      </c>
      <c r="BC227" s="31">
        <v>4.7996696872259097</v>
      </c>
      <c r="BD227" s="32" t="s">
        <v>28</v>
      </c>
      <c r="BE227" s="32">
        <v>4.7996696872259097</v>
      </c>
      <c r="BF227" s="31">
        <v>4.7596153816743403</v>
      </c>
      <c r="BG227" s="32" t="s">
        <v>28</v>
      </c>
      <c r="BH227" s="32">
        <v>4.7596153816743403</v>
      </c>
      <c r="BI227" s="31">
        <v>4.7664510954959702</v>
      </c>
      <c r="BJ227" s="32" t="s">
        <v>28</v>
      </c>
      <c r="BK227" s="32">
        <v>4.7664510954959702</v>
      </c>
      <c r="BL227" s="31">
        <v>4.7223891805059104</v>
      </c>
      <c r="BM227" s="32" t="s">
        <v>28</v>
      </c>
      <c r="BN227" s="32">
        <v>4.7223891805059104</v>
      </c>
      <c r="BO227" s="31">
        <v>4.6254510360763597</v>
      </c>
      <c r="BP227" s="32" t="s">
        <v>28</v>
      </c>
      <c r="BQ227" s="32">
        <v>4.6254510360763597</v>
      </c>
      <c r="BR227" s="31">
        <v>4.6165761819735502</v>
      </c>
      <c r="BS227" s="32" t="s">
        <v>28</v>
      </c>
      <c r="BT227" s="32">
        <v>4.6165761819735502</v>
      </c>
      <c r="BU227" s="31">
        <v>4.5781063800946002</v>
      </c>
      <c r="BV227" s="32" t="s">
        <v>28</v>
      </c>
      <c r="BW227" s="32">
        <v>4.5781063800946002</v>
      </c>
      <c r="BX227" s="31">
        <v>4.4848632098868002</v>
      </c>
      <c r="BY227" s="32" t="s">
        <v>28</v>
      </c>
      <c r="BZ227" s="32">
        <v>4.4848632098868002</v>
      </c>
      <c r="CA227" s="31">
        <v>4.3700230021169997</v>
      </c>
      <c r="CB227" s="32" t="s">
        <v>28</v>
      </c>
      <c r="CC227" s="32">
        <v>4.3700230021169997</v>
      </c>
      <c r="CD227" s="31">
        <v>4.3117351865298801</v>
      </c>
      <c r="CE227" s="32" t="s">
        <v>28</v>
      </c>
      <c r="CF227" s="32">
        <v>4.3117351865298801</v>
      </c>
      <c r="CG227" s="31">
        <v>4.26323899802233</v>
      </c>
      <c r="CH227" s="32" t="s">
        <v>28</v>
      </c>
      <c r="CI227" s="32">
        <v>4.26323899802233</v>
      </c>
      <c r="CJ227" s="31">
        <v>4.2188347481125499</v>
      </c>
      <c r="CK227" s="32" t="s">
        <v>28</v>
      </c>
      <c r="CL227" s="32">
        <v>4.2188347481125499</v>
      </c>
      <c r="CM227" s="31">
        <v>4.1502510753180797</v>
      </c>
      <c r="CN227" s="32" t="s">
        <v>28</v>
      </c>
      <c r="CO227" s="32">
        <v>4.1502510753180797</v>
      </c>
      <c r="CP227" s="31">
        <v>3.9665273472779301</v>
      </c>
      <c r="CQ227" s="32" t="s">
        <v>28</v>
      </c>
      <c r="CR227" s="32">
        <v>3.9665273472779301</v>
      </c>
      <c r="CS227" s="31">
        <v>3.8038259767175302</v>
      </c>
      <c r="CT227" s="32" t="s">
        <v>28</v>
      </c>
      <c r="CU227" s="32">
        <v>3.8038259767175302</v>
      </c>
      <c r="CV227" s="31">
        <v>3.5983661349484901</v>
      </c>
      <c r="CW227" s="32" t="s">
        <v>28</v>
      </c>
      <c r="CX227" s="32">
        <v>3.5983661349484901</v>
      </c>
      <c r="CY227" s="31">
        <v>3.4022003032950798</v>
      </c>
      <c r="CZ227" s="32" t="s">
        <v>28</v>
      </c>
      <c r="DA227" s="32">
        <v>3.4022003032950798</v>
      </c>
      <c r="DB227" s="31">
        <v>3.1786105395635098</v>
      </c>
      <c r="DC227" s="32" t="s">
        <v>28</v>
      </c>
      <c r="DD227" s="32">
        <v>3.1786105395635098</v>
      </c>
      <c r="DE227" s="31">
        <v>2.9517428347194601</v>
      </c>
      <c r="DF227" s="32" t="s">
        <v>28</v>
      </c>
      <c r="DG227" s="32">
        <v>2.9517428347194601</v>
      </c>
      <c r="DH227" s="31">
        <v>2.7378698336976601</v>
      </c>
      <c r="DI227" s="32" t="s">
        <v>28</v>
      </c>
      <c r="DJ227" s="32">
        <v>2.7378698336976601</v>
      </c>
      <c r="DK227" s="31">
        <v>2.4560186091737499</v>
      </c>
      <c r="DL227" s="32" t="s">
        <v>28</v>
      </c>
      <c r="DM227" s="32">
        <v>2.4560186091737499</v>
      </c>
      <c r="DN227" s="31">
        <v>2.2350570394665401</v>
      </c>
      <c r="DO227" s="32" t="s">
        <v>28</v>
      </c>
      <c r="DP227" s="32">
        <v>2.2350570394665401</v>
      </c>
      <c r="DQ227" s="31">
        <v>2.0593318895964798</v>
      </c>
      <c r="DR227" s="32" t="s">
        <v>28</v>
      </c>
      <c r="DS227" s="32">
        <v>2.0593318895964798</v>
      </c>
      <c r="DT227" s="31">
        <v>1.73918979362586</v>
      </c>
      <c r="DU227" s="32" t="s">
        <v>28</v>
      </c>
      <c r="DV227" s="32">
        <v>1.73918979362586</v>
      </c>
    </row>
    <row r="228" spans="1:126" x14ac:dyDescent="0.2">
      <c r="A228" s="30" t="s">
        <v>5</v>
      </c>
      <c r="B228">
        <v>225</v>
      </c>
      <c r="C228" s="37">
        <v>88</v>
      </c>
      <c r="D228" s="70">
        <v>12.8191899964893</v>
      </c>
      <c r="E228" s="70" t="s">
        <v>28</v>
      </c>
      <c r="F228" s="70">
        <v>12.8191899964893</v>
      </c>
      <c r="G228" s="32">
        <v>12.8417391277283</v>
      </c>
      <c r="H228" s="32" t="s">
        <v>28</v>
      </c>
      <c r="I228" s="32">
        <v>12.8417391277283</v>
      </c>
      <c r="J228" s="31">
        <v>12.862170042250799</v>
      </c>
      <c r="K228" s="32" t="s">
        <v>28</v>
      </c>
      <c r="L228" s="32">
        <v>12.862170042250799</v>
      </c>
      <c r="M228" s="31">
        <v>12.8893650500543</v>
      </c>
      <c r="N228" s="32" t="s">
        <v>28</v>
      </c>
      <c r="O228" s="32">
        <v>12.8893650500543</v>
      </c>
      <c r="P228" s="31">
        <v>12.8947180792713</v>
      </c>
      <c r="Q228" s="32" t="s">
        <v>28</v>
      </c>
      <c r="R228" s="32">
        <v>12.8947180792713</v>
      </c>
      <c r="S228" s="31">
        <v>12.9131228345378</v>
      </c>
      <c r="T228" s="32" t="s">
        <v>28</v>
      </c>
      <c r="U228" s="32">
        <v>12.9131228345378</v>
      </c>
      <c r="V228" s="31">
        <v>12.9371141370716</v>
      </c>
      <c r="W228" s="32" t="s">
        <v>28</v>
      </c>
      <c r="X228" s="32">
        <v>12.9371141370716</v>
      </c>
      <c r="Y228" s="31">
        <v>12.959617955457</v>
      </c>
      <c r="Z228" s="32" t="s">
        <v>28</v>
      </c>
      <c r="AA228" s="32">
        <v>12.959617955457</v>
      </c>
      <c r="AB228" s="31">
        <v>12.9714578617162</v>
      </c>
      <c r="AC228" s="32" t="s">
        <v>28</v>
      </c>
      <c r="AD228" s="32">
        <v>12.9714578617162</v>
      </c>
      <c r="AE228" s="31">
        <v>12.981247243830101</v>
      </c>
      <c r="AF228" s="32" t="s">
        <v>28</v>
      </c>
      <c r="AG228" s="32">
        <v>12.981247243830101</v>
      </c>
      <c r="AH228" s="31">
        <v>12.9912153652329</v>
      </c>
      <c r="AI228" s="32" t="s">
        <v>28</v>
      </c>
      <c r="AJ228" s="32">
        <v>12.9912153652329</v>
      </c>
      <c r="AK228" s="31">
        <v>13.005752268913</v>
      </c>
      <c r="AL228" s="32" t="s">
        <v>28</v>
      </c>
      <c r="AM228" s="32">
        <v>13.005752268913</v>
      </c>
      <c r="AN228" s="31">
        <v>13.019375265551201</v>
      </c>
      <c r="AO228" s="32" t="s">
        <v>28</v>
      </c>
      <c r="AP228" s="32">
        <v>13.019375265551201</v>
      </c>
      <c r="AQ228" s="31">
        <v>13.032448369061401</v>
      </c>
      <c r="AR228" s="32" t="s">
        <v>28</v>
      </c>
      <c r="AS228" s="32">
        <v>13.032448369061401</v>
      </c>
      <c r="AT228" s="31">
        <v>13.038504467136599</v>
      </c>
      <c r="AU228" s="32" t="s">
        <v>28</v>
      </c>
      <c r="AV228" s="32">
        <v>13.038504467136599</v>
      </c>
      <c r="AW228" s="31">
        <v>13.0526871085784</v>
      </c>
      <c r="AX228" s="32" t="s">
        <v>28</v>
      </c>
      <c r="AY228" s="32">
        <v>13.0526871085784</v>
      </c>
      <c r="AZ228" s="31">
        <v>13.0546628451599</v>
      </c>
      <c r="BA228" s="32" t="s">
        <v>28</v>
      </c>
      <c r="BB228" s="32">
        <v>13.0546628451599</v>
      </c>
      <c r="BC228" s="31">
        <v>13.06537704254</v>
      </c>
      <c r="BD228" s="32" t="s">
        <v>28</v>
      </c>
      <c r="BE228" s="32">
        <v>13.06537704254</v>
      </c>
      <c r="BF228" s="31">
        <v>13.077369350233599</v>
      </c>
      <c r="BG228" s="32" t="s">
        <v>28</v>
      </c>
      <c r="BH228" s="32">
        <v>13.077369350233599</v>
      </c>
      <c r="BI228" s="31">
        <v>13.087040070759199</v>
      </c>
      <c r="BJ228" s="32" t="s">
        <v>28</v>
      </c>
      <c r="BK228" s="32">
        <v>13.087040070759199</v>
      </c>
      <c r="BL228" s="31">
        <v>13.0982159818134</v>
      </c>
      <c r="BM228" s="32" t="s">
        <v>28</v>
      </c>
      <c r="BN228" s="32">
        <v>13.0982159818134</v>
      </c>
      <c r="BO228" s="31">
        <v>13.1052096561975</v>
      </c>
      <c r="BP228" s="32" t="s">
        <v>28</v>
      </c>
      <c r="BQ228" s="32">
        <v>13.1052096561975</v>
      </c>
      <c r="BR228" s="31">
        <v>13.114739687700601</v>
      </c>
      <c r="BS228" s="32" t="s">
        <v>28</v>
      </c>
      <c r="BT228" s="32">
        <v>13.114739687700601</v>
      </c>
      <c r="BU228" s="31">
        <v>13.121475896077399</v>
      </c>
      <c r="BV228" s="32" t="s">
        <v>28</v>
      </c>
      <c r="BW228" s="32">
        <v>13.121475896077399</v>
      </c>
      <c r="BX228" s="31">
        <v>13.137808628243301</v>
      </c>
      <c r="BY228" s="32" t="s">
        <v>28</v>
      </c>
      <c r="BZ228" s="32">
        <v>13.137808628243301</v>
      </c>
      <c r="CA228" s="31">
        <v>13.170768985248699</v>
      </c>
      <c r="CB228" s="32" t="s">
        <v>28</v>
      </c>
      <c r="CC228" s="32">
        <v>13.170768985248699</v>
      </c>
      <c r="CD228" s="31">
        <v>13.1869874973178</v>
      </c>
      <c r="CE228" s="32" t="s">
        <v>28</v>
      </c>
      <c r="CF228" s="32">
        <v>13.1869874973178</v>
      </c>
      <c r="CG228" s="31">
        <v>13.190976671224201</v>
      </c>
      <c r="CH228" s="32" t="s">
        <v>28</v>
      </c>
      <c r="CI228" s="32">
        <v>13.190976671224201</v>
      </c>
      <c r="CJ228" s="31">
        <v>13.2095291335706</v>
      </c>
      <c r="CK228" s="32" t="s">
        <v>28</v>
      </c>
      <c r="CL228" s="32">
        <v>13.2095291335706</v>
      </c>
      <c r="CM228" s="31">
        <v>13.2313050240453</v>
      </c>
      <c r="CN228" s="32" t="s">
        <v>28</v>
      </c>
      <c r="CO228" s="32">
        <v>13.2313050240453</v>
      </c>
      <c r="CP228" s="31">
        <v>13.2553082594134</v>
      </c>
      <c r="CQ228" s="32" t="s">
        <v>28</v>
      </c>
      <c r="CR228" s="32">
        <v>13.2553082594134</v>
      </c>
      <c r="CS228" s="31">
        <v>13.264180169446499</v>
      </c>
      <c r="CT228" s="32" t="s">
        <v>28</v>
      </c>
      <c r="CU228" s="32">
        <v>13.264180169446499</v>
      </c>
      <c r="CV228" s="31">
        <v>13.278418272810899</v>
      </c>
      <c r="CW228" s="32" t="s">
        <v>28</v>
      </c>
      <c r="CX228" s="32">
        <v>13.278418272810899</v>
      </c>
      <c r="CY228" s="31">
        <v>13.2893845005814</v>
      </c>
      <c r="CZ228" s="32" t="s">
        <v>28</v>
      </c>
      <c r="DA228" s="32">
        <v>13.2893845005814</v>
      </c>
      <c r="DB228" s="31">
        <v>13.3117555042524</v>
      </c>
      <c r="DC228" s="32" t="s">
        <v>28</v>
      </c>
      <c r="DD228" s="32">
        <v>13.3117555042524</v>
      </c>
      <c r="DE228" s="31">
        <v>13.3303193283484</v>
      </c>
      <c r="DF228" s="32" t="s">
        <v>28</v>
      </c>
      <c r="DG228" s="32">
        <v>13.3303193283484</v>
      </c>
      <c r="DH228" s="31">
        <v>13.343634779178499</v>
      </c>
      <c r="DI228" s="32" t="s">
        <v>28</v>
      </c>
      <c r="DJ228" s="32">
        <v>13.343634779178499</v>
      </c>
      <c r="DK228" s="31">
        <v>13.334357366343699</v>
      </c>
      <c r="DL228" s="32" t="s">
        <v>28</v>
      </c>
      <c r="DM228" s="32">
        <v>13.334357366343699</v>
      </c>
      <c r="DN228" s="31">
        <v>13.3522336379677</v>
      </c>
      <c r="DO228" s="32" t="s">
        <v>28</v>
      </c>
      <c r="DP228" s="32">
        <v>13.3522336379677</v>
      </c>
      <c r="DQ228" s="31">
        <v>13.340856626881401</v>
      </c>
      <c r="DR228" s="32" t="s">
        <v>28</v>
      </c>
      <c r="DS228" s="32">
        <v>13.340856626881401</v>
      </c>
      <c r="DT228" s="31">
        <v>13.3435422975516</v>
      </c>
      <c r="DU228" s="32" t="s">
        <v>28</v>
      </c>
      <c r="DV228" s="32">
        <v>13.3435422975516</v>
      </c>
    </row>
    <row r="229" spans="1:126" x14ac:dyDescent="0.2">
      <c r="A229" s="30" t="s">
        <v>5</v>
      </c>
      <c r="B229">
        <v>226</v>
      </c>
      <c r="C229" s="37">
        <v>89</v>
      </c>
      <c r="D229" s="70">
        <v>8.5643516443268499</v>
      </c>
      <c r="E229" s="70" t="s">
        <v>28</v>
      </c>
      <c r="F229" s="70">
        <v>8.5643516443268499</v>
      </c>
      <c r="G229" s="32">
        <v>8.5747511247051307</v>
      </c>
      <c r="H229" s="32" t="s">
        <v>28</v>
      </c>
      <c r="I229" s="32">
        <v>8.5747511247051307</v>
      </c>
      <c r="J229" s="31">
        <v>8.5870552821220105</v>
      </c>
      <c r="K229" s="32" t="s">
        <v>28</v>
      </c>
      <c r="L229" s="32">
        <v>8.5870552821220105</v>
      </c>
      <c r="M229" s="31">
        <v>8.6006426534862097</v>
      </c>
      <c r="N229" s="32" t="s">
        <v>28</v>
      </c>
      <c r="O229" s="32">
        <v>8.6006426534862097</v>
      </c>
      <c r="P229" s="31">
        <v>8.60427974070614</v>
      </c>
      <c r="Q229" s="32" t="s">
        <v>28</v>
      </c>
      <c r="R229" s="32">
        <v>8.60427974070614</v>
      </c>
      <c r="S229" s="31">
        <v>8.6213436170279394</v>
      </c>
      <c r="T229" s="32" t="s">
        <v>28</v>
      </c>
      <c r="U229" s="32">
        <v>8.6213436170279394</v>
      </c>
      <c r="V229" s="31">
        <v>8.6312601618965896</v>
      </c>
      <c r="W229" s="32" t="s">
        <v>28</v>
      </c>
      <c r="X229" s="32">
        <v>8.6312601618965896</v>
      </c>
      <c r="Y229" s="31">
        <v>8.6409411201913109</v>
      </c>
      <c r="Z229" s="32" t="s">
        <v>28</v>
      </c>
      <c r="AA229" s="32">
        <v>8.6409411201913109</v>
      </c>
      <c r="AB229" s="31">
        <v>8.6740381072382409</v>
      </c>
      <c r="AC229" s="32" t="s">
        <v>28</v>
      </c>
      <c r="AD229" s="32">
        <v>8.6740381072382409</v>
      </c>
      <c r="AE229" s="31">
        <v>8.6707058018103407</v>
      </c>
      <c r="AF229" s="32" t="s">
        <v>28</v>
      </c>
      <c r="AG229" s="32">
        <v>8.6707058018103407</v>
      </c>
      <c r="AH229" s="31">
        <v>8.66613551158364</v>
      </c>
      <c r="AI229" s="32" t="s">
        <v>28</v>
      </c>
      <c r="AJ229" s="32">
        <v>8.66613551158364</v>
      </c>
      <c r="AK229" s="31">
        <v>8.6931157460085</v>
      </c>
      <c r="AL229" s="32" t="s">
        <v>28</v>
      </c>
      <c r="AM229" s="32">
        <v>8.6931157460085</v>
      </c>
      <c r="AN229" s="31">
        <v>8.7185850995750194</v>
      </c>
      <c r="AO229" s="32" t="s">
        <v>28</v>
      </c>
      <c r="AP229" s="32">
        <v>8.7185850995750194</v>
      </c>
      <c r="AQ229" s="31">
        <v>8.7390078862495209</v>
      </c>
      <c r="AR229" s="32" t="s">
        <v>28</v>
      </c>
      <c r="AS229" s="32">
        <v>8.7390078862495209</v>
      </c>
      <c r="AT229" s="31">
        <v>8.7313521038363309</v>
      </c>
      <c r="AU229" s="32" t="s">
        <v>28</v>
      </c>
      <c r="AV229" s="32">
        <v>8.7313521038363309</v>
      </c>
      <c r="AW229" s="31">
        <v>8.7469744513320205</v>
      </c>
      <c r="AX229" s="32" t="s">
        <v>28</v>
      </c>
      <c r="AY229" s="32">
        <v>8.7469744513320205</v>
      </c>
      <c r="AZ229" s="31">
        <v>8.7890456952914899</v>
      </c>
      <c r="BA229" s="32" t="s">
        <v>28</v>
      </c>
      <c r="BB229" s="32">
        <v>8.7890456952914899</v>
      </c>
      <c r="BC229" s="31">
        <v>8.7971744759201496</v>
      </c>
      <c r="BD229" s="32" t="s">
        <v>28</v>
      </c>
      <c r="BE229" s="32">
        <v>8.7971744759201496</v>
      </c>
      <c r="BF229" s="31">
        <v>8.8367691255660503</v>
      </c>
      <c r="BG229" s="32" t="s">
        <v>28</v>
      </c>
      <c r="BH229" s="32">
        <v>8.8367691255660503</v>
      </c>
      <c r="BI229" s="31">
        <v>8.8273346341981096</v>
      </c>
      <c r="BJ229" s="32" t="s">
        <v>28</v>
      </c>
      <c r="BK229" s="32">
        <v>8.8273346341981096</v>
      </c>
      <c r="BL229" s="31">
        <v>8.8470195510304599</v>
      </c>
      <c r="BM229" s="32" t="s">
        <v>28</v>
      </c>
      <c r="BN229" s="32">
        <v>8.8470195510304599</v>
      </c>
      <c r="BO229" s="31">
        <v>8.8694260927446198</v>
      </c>
      <c r="BP229" s="32" t="s">
        <v>28</v>
      </c>
      <c r="BQ229" s="32">
        <v>8.8694260927446198</v>
      </c>
      <c r="BR229" s="31">
        <v>8.8388343127569797</v>
      </c>
      <c r="BS229" s="32" t="s">
        <v>28</v>
      </c>
      <c r="BT229" s="32">
        <v>8.8388343127569797</v>
      </c>
      <c r="BU229" s="31">
        <v>8.7816274507837999</v>
      </c>
      <c r="BV229" s="32" t="s">
        <v>28</v>
      </c>
      <c r="BW229" s="32">
        <v>8.7816274507837999</v>
      </c>
      <c r="BX229" s="31">
        <v>8.7516579450959</v>
      </c>
      <c r="BY229" s="32" t="s">
        <v>28</v>
      </c>
      <c r="BZ229" s="32">
        <v>8.7516579450959</v>
      </c>
      <c r="CA229" s="31">
        <v>8.7497585121924306</v>
      </c>
      <c r="CB229" s="32" t="s">
        <v>28</v>
      </c>
      <c r="CC229" s="32">
        <v>8.7497585121924306</v>
      </c>
      <c r="CD229" s="31">
        <v>8.7081799699373708</v>
      </c>
      <c r="CE229" s="32" t="s">
        <v>28</v>
      </c>
      <c r="CF229" s="32">
        <v>8.7081799699373708</v>
      </c>
      <c r="CG229" s="31">
        <v>8.5598651689266099</v>
      </c>
      <c r="CH229" s="32" t="s">
        <v>28</v>
      </c>
      <c r="CI229" s="32">
        <v>8.5598651689266099</v>
      </c>
      <c r="CJ229" s="31">
        <v>8.4109790405836904</v>
      </c>
      <c r="CK229" s="32" t="s">
        <v>28</v>
      </c>
      <c r="CL229" s="32">
        <v>8.4109790405836904</v>
      </c>
      <c r="CM229" s="31">
        <v>8.3907453846296605</v>
      </c>
      <c r="CN229" s="32" t="s">
        <v>28</v>
      </c>
      <c r="CO229" s="32">
        <v>8.3907453846296605</v>
      </c>
      <c r="CP229" s="31">
        <v>8.3729636561305298</v>
      </c>
      <c r="CQ229" s="32" t="s">
        <v>28</v>
      </c>
      <c r="CR229" s="32">
        <v>8.3729636561305298</v>
      </c>
      <c r="CS229" s="31">
        <v>8.2972540741047194</v>
      </c>
      <c r="CT229" s="32" t="s">
        <v>28</v>
      </c>
      <c r="CU229" s="32">
        <v>8.2972540741047194</v>
      </c>
      <c r="CV229" s="31">
        <v>8.2226002625775703</v>
      </c>
      <c r="CW229" s="32" t="s">
        <v>28</v>
      </c>
      <c r="CX229" s="32">
        <v>8.2226002625775703</v>
      </c>
      <c r="CY229" s="31">
        <v>7.9858155269678797</v>
      </c>
      <c r="CZ229" s="32" t="s">
        <v>28</v>
      </c>
      <c r="DA229" s="32">
        <v>7.9858155269678797</v>
      </c>
      <c r="DB229" s="31">
        <v>7.8550629634817604</v>
      </c>
      <c r="DC229" s="32" t="s">
        <v>28</v>
      </c>
      <c r="DD229" s="32">
        <v>7.8550629634817604</v>
      </c>
      <c r="DE229" s="31">
        <v>7.7296304859534999</v>
      </c>
      <c r="DF229" s="32" t="s">
        <v>28</v>
      </c>
      <c r="DG229" s="32">
        <v>7.7296304859534999</v>
      </c>
      <c r="DH229" s="31">
        <v>7.5217920490582104</v>
      </c>
      <c r="DI229" s="32" t="s">
        <v>28</v>
      </c>
      <c r="DJ229" s="32">
        <v>7.5217920490582104</v>
      </c>
      <c r="DK229" s="31">
        <v>7.3759377753856299</v>
      </c>
      <c r="DL229" s="32" t="s">
        <v>28</v>
      </c>
      <c r="DM229" s="32">
        <v>7.3759377753856299</v>
      </c>
      <c r="DN229" s="31">
        <v>6.8994697308650998</v>
      </c>
      <c r="DO229" s="32" t="s">
        <v>28</v>
      </c>
      <c r="DP229" s="32">
        <v>6.8994697308650998</v>
      </c>
      <c r="DQ229" s="31">
        <v>6.6198935983381597</v>
      </c>
      <c r="DR229" s="32" t="s">
        <v>28</v>
      </c>
      <c r="DS229" s="32">
        <v>6.6198935983381597</v>
      </c>
      <c r="DT229" s="31">
        <v>6.3887397499685399</v>
      </c>
      <c r="DU229" s="32" t="s">
        <v>28</v>
      </c>
      <c r="DV229" s="32">
        <v>6.3887397499685399</v>
      </c>
    </row>
    <row r="230" spans="1:126" x14ac:dyDescent="0.2">
      <c r="A230" s="30" t="s">
        <v>5</v>
      </c>
      <c r="B230">
        <v>227</v>
      </c>
      <c r="C230" s="37">
        <v>90</v>
      </c>
      <c r="D230" s="70">
        <v>7.3818829307445499</v>
      </c>
      <c r="E230" s="70" t="s">
        <v>28</v>
      </c>
      <c r="F230" s="70">
        <v>7.3818829307445499</v>
      </c>
      <c r="G230" s="32">
        <v>7.38313058280281</v>
      </c>
      <c r="H230" s="32" t="s">
        <v>28</v>
      </c>
      <c r="I230" s="32">
        <v>7.38313058280281</v>
      </c>
      <c r="J230" s="31">
        <v>7.38150991836262</v>
      </c>
      <c r="K230" s="32" t="s">
        <v>28</v>
      </c>
      <c r="L230" s="32">
        <v>7.38150991836262</v>
      </c>
      <c r="M230" s="31">
        <v>7.4006037635639901</v>
      </c>
      <c r="N230" s="32" t="s">
        <v>28</v>
      </c>
      <c r="O230" s="32">
        <v>7.4006037635639901</v>
      </c>
      <c r="P230" s="31">
        <v>7.4051174998275799</v>
      </c>
      <c r="Q230" s="32" t="s">
        <v>28</v>
      </c>
      <c r="R230" s="32">
        <v>7.4051174998275799</v>
      </c>
      <c r="S230" s="31">
        <v>7.4102906992610702</v>
      </c>
      <c r="T230" s="32" t="s">
        <v>28</v>
      </c>
      <c r="U230" s="32">
        <v>7.4102906992610702</v>
      </c>
      <c r="V230" s="31">
        <v>7.4210576798519599</v>
      </c>
      <c r="W230" s="32" t="s">
        <v>28</v>
      </c>
      <c r="X230" s="32">
        <v>7.4210576798519599</v>
      </c>
      <c r="Y230" s="31">
        <v>7.4388581184393399</v>
      </c>
      <c r="Z230" s="32" t="s">
        <v>28</v>
      </c>
      <c r="AA230" s="32">
        <v>7.4388581184393399</v>
      </c>
      <c r="AB230" s="31">
        <v>7.4741714201669103</v>
      </c>
      <c r="AC230" s="32" t="s">
        <v>28</v>
      </c>
      <c r="AD230" s="32">
        <v>7.4741714201669103</v>
      </c>
      <c r="AE230" s="31">
        <v>7.4684496393054598</v>
      </c>
      <c r="AF230" s="32" t="s">
        <v>28</v>
      </c>
      <c r="AG230" s="32">
        <v>7.4684496393054598</v>
      </c>
      <c r="AH230" s="31">
        <v>7.48183075120249</v>
      </c>
      <c r="AI230" s="32" t="s">
        <v>28</v>
      </c>
      <c r="AJ230" s="32">
        <v>7.48183075120249</v>
      </c>
      <c r="AK230" s="31">
        <v>7.5170581504505698</v>
      </c>
      <c r="AL230" s="32" t="s">
        <v>28</v>
      </c>
      <c r="AM230" s="32">
        <v>7.5170581504505698</v>
      </c>
      <c r="AN230" s="31">
        <v>7.5200462386488702</v>
      </c>
      <c r="AO230" s="32" t="s">
        <v>28</v>
      </c>
      <c r="AP230" s="32">
        <v>7.5200462386488702</v>
      </c>
      <c r="AQ230" s="31">
        <v>7.5195678511486204</v>
      </c>
      <c r="AR230" s="32" t="s">
        <v>28</v>
      </c>
      <c r="AS230" s="32">
        <v>7.5195678511486204</v>
      </c>
      <c r="AT230" s="31">
        <v>7.5171427155375303</v>
      </c>
      <c r="AU230" s="32" t="s">
        <v>28</v>
      </c>
      <c r="AV230" s="32">
        <v>7.5171427155375303</v>
      </c>
      <c r="AW230" s="31">
        <v>7.5082470995018298</v>
      </c>
      <c r="AX230" s="32" t="s">
        <v>28</v>
      </c>
      <c r="AY230" s="32">
        <v>7.5082470995018298</v>
      </c>
      <c r="AZ230" s="31">
        <v>7.5160559457667802</v>
      </c>
      <c r="BA230" s="32" t="s">
        <v>28</v>
      </c>
      <c r="BB230" s="32">
        <v>7.5160559457667802</v>
      </c>
      <c r="BC230" s="31">
        <v>7.5153148455070404</v>
      </c>
      <c r="BD230" s="32" t="s">
        <v>28</v>
      </c>
      <c r="BE230" s="32">
        <v>7.5153148455070404</v>
      </c>
      <c r="BF230" s="31">
        <v>7.5222227434678901</v>
      </c>
      <c r="BG230" s="32" t="s">
        <v>28</v>
      </c>
      <c r="BH230" s="32">
        <v>7.5222227434678901</v>
      </c>
      <c r="BI230" s="31">
        <v>7.5347911223383397</v>
      </c>
      <c r="BJ230" s="32" t="s">
        <v>28</v>
      </c>
      <c r="BK230" s="32">
        <v>7.5347911223383397</v>
      </c>
      <c r="BL230" s="31">
        <v>7.5429506659970098</v>
      </c>
      <c r="BM230" s="32" t="s">
        <v>28</v>
      </c>
      <c r="BN230" s="32">
        <v>7.5429506659970098</v>
      </c>
      <c r="BO230" s="31">
        <v>7.5522488160307599</v>
      </c>
      <c r="BP230" s="32" t="s">
        <v>28</v>
      </c>
      <c r="BQ230" s="32">
        <v>7.5522488160307599</v>
      </c>
      <c r="BR230" s="31">
        <v>7.5511849671610403</v>
      </c>
      <c r="BS230" s="32" t="s">
        <v>28</v>
      </c>
      <c r="BT230" s="32">
        <v>7.5511849671610403</v>
      </c>
      <c r="BU230" s="31">
        <v>7.5434988968448398</v>
      </c>
      <c r="BV230" s="32" t="s">
        <v>28</v>
      </c>
      <c r="BW230" s="32">
        <v>7.5434988968448398</v>
      </c>
      <c r="BX230" s="31">
        <v>7.5236241315174901</v>
      </c>
      <c r="BY230" s="32" t="s">
        <v>28</v>
      </c>
      <c r="BZ230" s="32">
        <v>7.5236241315174901</v>
      </c>
      <c r="CA230" s="31">
        <v>7.3849293756830603</v>
      </c>
      <c r="CB230" s="32" t="s">
        <v>28</v>
      </c>
      <c r="CC230" s="32">
        <v>7.3849293756830603</v>
      </c>
      <c r="CD230" s="31">
        <v>7.3922523351729703</v>
      </c>
      <c r="CE230" s="32" t="s">
        <v>28</v>
      </c>
      <c r="CF230" s="32">
        <v>7.3922523351729703</v>
      </c>
      <c r="CG230" s="31">
        <v>7.3456479159827897</v>
      </c>
      <c r="CH230" s="32" t="s">
        <v>28</v>
      </c>
      <c r="CI230" s="32">
        <v>7.3456479159827897</v>
      </c>
      <c r="CJ230" s="31">
        <v>7.2252950176533899</v>
      </c>
      <c r="CK230" s="32" t="s">
        <v>28</v>
      </c>
      <c r="CL230" s="32">
        <v>7.2252950176533899</v>
      </c>
      <c r="CM230" s="31">
        <v>7.20170812392778</v>
      </c>
      <c r="CN230" s="32" t="s">
        <v>28</v>
      </c>
      <c r="CO230" s="32">
        <v>7.20170812392778</v>
      </c>
      <c r="CP230" s="31">
        <v>7.1917191929393303</v>
      </c>
      <c r="CQ230" s="32" t="s">
        <v>28</v>
      </c>
      <c r="CR230" s="32">
        <v>7.1917191929393303</v>
      </c>
      <c r="CS230" s="31">
        <v>7.12649868249982</v>
      </c>
      <c r="CT230" s="32" t="s">
        <v>28</v>
      </c>
      <c r="CU230" s="32">
        <v>7.12649868249982</v>
      </c>
      <c r="CV230" s="31">
        <v>7.1001754546625397</v>
      </c>
      <c r="CW230" s="32" t="s">
        <v>28</v>
      </c>
      <c r="CX230" s="32">
        <v>7.1001754546625397</v>
      </c>
      <c r="CY230" s="31">
        <v>7.02495279771325</v>
      </c>
      <c r="CZ230" s="32" t="s">
        <v>28</v>
      </c>
      <c r="DA230" s="32">
        <v>7.02495279771325</v>
      </c>
      <c r="DB230" s="31">
        <v>6.9786927451074403</v>
      </c>
      <c r="DC230" s="32" t="s">
        <v>28</v>
      </c>
      <c r="DD230" s="32">
        <v>6.9786927451074403</v>
      </c>
      <c r="DE230" s="31">
        <v>6.8770936974087098</v>
      </c>
      <c r="DF230" s="32" t="s">
        <v>28</v>
      </c>
      <c r="DG230" s="32">
        <v>6.8770936974087098</v>
      </c>
      <c r="DH230" s="31">
        <v>6.8131587135964899</v>
      </c>
      <c r="DI230" s="32" t="s">
        <v>28</v>
      </c>
      <c r="DJ230" s="32">
        <v>6.8131587135964899</v>
      </c>
      <c r="DK230" s="31">
        <v>6.76773726528765</v>
      </c>
      <c r="DL230" s="32" t="s">
        <v>28</v>
      </c>
      <c r="DM230" s="32">
        <v>6.76773726528765</v>
      </c>
      <c r="DN230" s="31">
        <v>6.6355981067693</v>
      </c>
      <c r="DO230" s="32" t="s">
        <v>28</v>
      </c>
      <c r="DP230" s="32">
        <v>6.6355981067693</v>
      </c>
      <c r="DQ230" s="31">
        <v>6.4601510556414503</v>
      </c>
      <c r="DR230" s="32" t="s">
        <v>28</v>
      </c>
      <c r="DS230" s="32">
        <v>6.4601510556414503</v>
      </c>
      <c r="DT230" s="31">
        <v>6.3879181894145498</v>
      </c>
      <c r="DU230" s="32" t="s">
        <v>28</v>
      </c>
      <c r="DV230" s="32">
        <v>6.3879181894145498</v>
      </c>
    </row>
    <row r="231" spans="1:126" x14ac:dyDescent="0.2">
      <c r="A231" s="30" t="s">
        <v>7</v>
      </c>
      <c r="B231">
        <v>228</v>
      </c>
      <c r="C231" s="37">
        <v>91</v>
      </c>
      <c r="D231" s="70">
        <v>-6.1692103244438501</v>
      </c>
      <c r="E231" s="70" t="s">
        <v>28</v>
      </c>
      <c r="F231" s="70">
        <v>-6.1692103244438501</v>
      </c>
      <c r="G231" s="32">
        <v>-6.0587756564223003</v>
      </c>
      <c r="H231" s="32" t="s">
        <v>28</v>
      </c>
      <c r="I231" s="32">
        <v>-6.0587756564223003</v>
      </c>
      <c r="J231" s="31">
        <v>-6.01967159908006</v>
      </c>
      <c r="K231" s="32" t="s">
        <v>28</v>
      </c>
      <c r="L231" s="32">
        <v>-6.01967159908006</v>
      </c>
      <c r="M231" s="31">
        <v>-5.9605732825823399</v>
      </c>
      <c r="N231" s="32" t="s">
        <v>28</v>
      </c>
      <c r="O231" s="32">
        <v>-5.9605732825823399</v>
      </c>
      <c r="P231" s="31">
        <v>-5.9168016132798797</v>
      </c>
      <c r="Q231" s="32" t="s">
        <v>28</v>
      </c>
      <c r="R231" s="32">
        <v>-5.9168016132798797</v>
      </c>
      <c r="S231" s="31">
        <v>-5.8742082806433897</v>
      </c>
      <c r="T231" s="32" t="s">
        <v>28</v>
      </c>
      <c r="U231" s="32">
        <v>-5.8742082806433897</v>
      </c>
      <c r="V231" s="31">
        <v>-5.8517563916982001</v>
      </c>
      <c r="W231" s="32" t="s">
        <v>28</v>
      </c>
      <c r="X231" s="32">
        <v>-5.8517563916982001</v>
      </c>
      <c r="Y231" s="31">
        <v>-5.8246034657305099</v>
      </c>
      <c r="Z231" s="32" t="s">
        <v>28</v>
      </c>
      <c r="AA231" s="32">
        <v>-5.8246034657305099</v>
      </c>
      <c r="AB231" s="31">
        <v>-5.7656977219880998</v>
      </c>
      <c r="AC231" s="32" t="s">
        <v>28</v>
      </c>
      <c r="AD231" s="32">
        <v>-5.7656977219880998</v>
      </c>
      <c r="AE231" s="31">
        <v>-5.7414476483970596</v>
      </c>
      <c r="AF231" s="32" t="s">
        <v>28</v>
      </c>
      <c r="AG231" s="32">
        <v>-5.7414476483970596</v>
      </c>
      <c r="AH231" s="31">
        <v>-5.7350450368722896</v>
      </c>
      <c r="AI231" s="32" t="s">
        <v>28</v>
      </c>
      <c r="AJ231" s="32">
        <v>-5.7350450368722896</v>
      </c>
      <c r="AK231" s="31">
        <v>-5.6879663774338098</v>
      </c>
      <c r="AL231" s="32" t="s">
        <v>28</v>
      </c>
      <c r="AM231" s="32">
        <v>-5.6879663774338098</v>
      </c>
      <c r="AN231" s="31">
        <v>-5.6348435913627304</v>
      </c>
      <c r="AO231" s="32" t="s">
        <v>28</v>
      </c>
      <c r="AP231" s="32">
        <v>-5.6348435913627304</v>
      </c>
      <c r="AQ231" s="31">
        <v>-5.6197009969041698</v>
      </c>
      <c r="AR231" s="32" t="s">
        <v>28</v>
      </c>
      <c r="AS231" s="32">
        <v>-5.6197009969041698</v>
      </c>
      <c r="AT231" s="31">
        <v>-5.6053923479692198</v>
      </c>
      <c r="AU231" s="32" t="s">
        <v>28</v>
      </c>
      <c r="AV231" s="32">
        <v>-5.6053923479692198</v>
      </c>
      <c r="AW231" s="31">
        <v>-5.6093151993179697</v>
      </c>
      <c r="AX231" s="32" t="s">
        <v>28</v>
      </c>
      <c r="AY231" s="32">
        <v>-5.6093151993179697</v>
      </c>
      <c r="AZ231" s="31">
        <v>-5.6167673919960599</v>
      </c>
      <c r="BA231" s="32" t="s">
        <v>28</v>
      </c>
      <c r="BB231" s="32">
        <v>-5.6167673919960599</v>
      </c>
      <c r="BC231" s="31">
        <v>-5.6137841650065798</v>
      </c>
      <c r="BD231" s="32" t="s">
        <v>28</v>
      </c>
      <c r="BE231" s="32">
        <v>-5.6137841650065798</v>
      </c>
      <c r="BF231" s="31">
        <v>-5.6422718732296104</v>
      </c>
      <c r="BG231" s="32" t="s">
        <v>28</v>
      </c>
      <c r="BH231" s="32">
        <v>-5.6422718732296104</v>
      </c>
      <c r="BI231" s="31">
        <v>-5.7633961738877204</v>
      </c>
      <c r="BJ231" s="32" t="s">
        <v>28</v>
      </c>
      <c r="BK231" s="32">
        <v>-5.7633961738877204</v>
      </c>
      <c r="BL231" s="31">
        <v>-5.7982424799895398</v>
      </c>
      <c r="BM231" s="32" t="s">
        <v>28</v>
      </c>
      <c r="BN231" s="32">
        <v>-5.7982424799895398</v>
      </c>
      <c r="BO231" s="31">
        <v>-5.8743452104571299</v>
      </c>
      <c r="BP231" s="32" t="s">
        <v>28</v>
      </c>
      <c r="BQ231" s="32">
        <v>-5.8743452104571299</v>
      </c>
      <c r="BR231" s="31">
        <v>-5.9120277184172503</v>
      </c>
      <c r="BS231" s="32" t="s">
        <v>28</v>
      </c>
      <c r="BT231" s="32">
        <v>-5.9120277184172503</v>
      </c>
      <c r="BU231" s="31">
        <v>-5.97229344222667</v>
      </c>
      <c r="BV231" s="32" t="s">
        <v>28</v>
      </c>
      <c r="BW231" s="32">
        <v>-5.97229344222667</v>
      </c>
      <c r="BX231" s="31">
        <v>-6.0612935654708702</v>
      </c>
      <c r="BY231" s="32" t="s">
        <v>28</v>
      </c>
      <c r="BZ231" s="32">
        <v>-6.0612935654708702</v>
      </c>
      <c r="CA231" s="31">
        <v>-6.1479701496674801</v>
      </c>
      <c r="CB231" s="32" t="s">
        <v>28</v>
      </c>
      <c r="CC231" s="32">
        <v>-6.1479701496674801</v>
      </c>
      <c r="CD231" s="31">
        <v>-6.2649371711186603</v>
      </c>
      <c r="CE231" s="32" t="s">
        <v>28</v>
      </c>
      <c r="CF231" s="32">
        <v>-6.2649371711186603</v>
      </c>
      <c r="CG231" s="31">
        <v>-6.3630546940922601</v>
      </c>
      <c r="CH231" s="32" t="s">
        <v>28</v>
      </c>
      <c r="CI231" s="32">
        <v>-6.3630546940922601</v>
      </c>
      <c r="CJ231" s="31">
        <v>-6.4703311954715304</v>
      </c>
      <c r="CK231" s="32" t="s">
        <v>28</v>
      </c>
      <c r="CL231" s="32">
        <v>-6.4703311954715304</v>
      </c>
      <c r="CM231" s="31">
        <v>-6.5682262615393396</v>
      </c>
      <c r="CN231" s="32" t="s">
        <v>28</v>
      </c>
      <c r="CO231" s="32">
        <v>-6.5682262615393396</v>
      </c>
      <c r="CP231" s="31">
        <v>-6.7153664227687901</v>
      </c>
      <c r="CQ231" s="32" t="s">
        <v>28</v>
      </c>
      <c r="CR231" s="32">
        <v>-6.7153664227687901</v>
      </c>
      <c r="CS231" s="31">
        <v>-6.8676981500864001</v>
      </c>
      <c r="CT231" s="32" t="s">
        <v>28</v>
      </c>
      <c r="CU231" s="32">
        <v>-6.8676981500864001</v>
      </c>
      <c r="CV231" s="31">
        <v>-6.9689783526028499</v>
      </c>
      <c r="CW231" s="32" t="s">
        <v>28</v>
      </c>
      <c r="CX231" s="32">
        <v>-6.9689783526028499</v>
      </c>
      <c r="CY231" s="31">
        <v>-7.03369954915172</v>
      </c>
      <c r="CZ231" s="32" t="s">
        <v>28</v>
      </c>
      <c r="DA231" s="32">
        <v>-7.03369954915172</v>
      </c>
      <c r="DB231" s="31">
        <v>-7.1712828614422603</v>
      </c>
      <c r="DC231" s="32" t="s">
        <v>28</v>
      </c>
      <c r="DD231" s="32">
        <v>-7.1712828614422603</v>
      </c>
      <c r="DE231" s="31">
        <v>-7.3577244730332101</v>
      </c>
      <c r="DF231" s="32" t="s">
        <v>28</v>
      </c>
      <c r="DG231" s="32">
        <v>-7.3577244730332101</v>
      </c>
      <c r="DH231" s="31">
        <v>-7.3535079227659503</v>
      </c>
      <c r="DI231" s="32" t="s">
        <v>28</v>
      </c>
      <c r="DJ231" s="32">
        <v>-7.3535079227659503</v>
      </c>
      <c r="DK231" s="31">
        <v>-7.4854423609282499</v>
      </c>
      <c r="DL231" s="32" t="s">
        <v>28</v>
      </c>
      <c r="DM231" s="32">
        <v>-7.4854423609282499</v>
      </c>
      <c r="DN231" s="31">
        <v>-7.7307932258852503</v>
      </c>
      <c r="DO231" s="32" t="s">
        <v>28</v>
      </c>
      <c r="DP231" s="32">
        <v>-7.7307932258852503</v>
      </c>
      <c r="DQ231" s="31">
        <v>-7.8443184043922303</v>
      </c>
      <c r="DR231" s="32" t="s">
        <v>28</v>
      </c>
      <c r="DS231" s="32">
        <v>-7.8443184043922303</v>
      </c>
      <c r="DT231" s="31">
        <v>-7.9473222332473501</v>
      </c>
      <c r="DU231" s="32" t="s">
        <v>28</v>
      </c>
      <c r="DV231" s="32">
        <v>-7.9473222332473501</v>
      </c>
    </row>
    <row r="232" spans="1:126" x14ac:dyDescent="0.2">
      <c r="A232" s="30" t="s">
        <v>6</v>
      </c>
      <c r="B232">
        <v>229</v>
      </c>
      <c r="C232" s="37">
        <v>92</v>
      </c>
      <c r="D232" s="70">
        <v>3.1439995373161098</v>
      </c>
      <c r="E232" s="70" t="s">
        <v>28</v>
      </c>
      <c r="F232" s="70">
        <v>3.1439995373161098</v>
      </c>
      <c r="G232" s="32">
        <v>3.18073593866194</v>
      </c>
      <c r="H232" s="32" t="s">
        <v>28</v>
      </c>
      <c r="I232" s="32">
        <v>3.18073593866194</v>
      </c>
      <c r="J232" s="31">
        <v>3.2041628386482102</v>
      </c>
      <c r="K232" s="32" t="s">
        <v>28</v>
      </c>
      <c r="L232" s="32">
        <v>3.2041628386482102</v>
      </c>
      <c r="M232" s="31">
        <v>3.2481951912078002</v>
      </c>
      <c r="N232" s="32" t="s">
        <v>28</v>
      </c>
      <c r="O232" s="32">
        <v>3.2481951912078002</v>
      </c>
      <c r="P232" s="31">
        <v>3.2641559938815501</v>
      </c>
      <c r="Q232" s="32" t="s">
        <v>28</v>
      </c>
      <c r="R232" s="32">
        <v>3.2641559938815501</v>
      </c>
      <c r="S232" s="31">
        <v>3.2941859087315302</v>
      </c>
      <c r="T232" s="32" t="s">
        <v>28</v>
      </c>
      <c r="U232" s="32">
        <v>3.2941859087315302</v>
      </c>
      <c r="V232" s="31">
        <v>3.2939690671899799</v>
      </c>
      <c r="W232" s="32" t="s">
        <v>28</v>
      </c>
      <c r="X232" s="32">
        <v>3.2939690671899799</v>
      </c>
      <c r="Y232" s="31">
        <v>3.3130323388354599</v>
      </c>
      <c r="Z232" s="32" t="s">
        <v>28</v>
      </c>
      <c r="AA232" s="32">
        <v>3.3130323388354599</v>
      </c>
      <c r="AB232" s="31">
        <v>3.3306870712666701</v>
      </c>
      <c r="AC232" s="32" t="s">
        <v>28</v>
      </c>
      <c r="AD232" s="32">
        <v>3.3306870712666701</v>
      </c>
      <c r="AE232" s="31">
        <v>3.34135773457509</v>
      </c>
      <c r="AF232" s="32" t="s">
        <v>28</v>
      </c>
      <c r="AG232" s="32">
        <v>3.34135773457509</v>
      </c>
      <c r="AH232" s="31">
        <v>3.3822596532751499</v>
      </c>
      <c r="AI232" s="32" t="s">
        <v>28</v>
      </c>
      <c r="AJ232" s="32">
        <v>3.3822596532751499</v>
      </c>
      <c r="AK232" s="31">
        <v>3.4198838467661599</v>
      </c>
      <c r="AL232" s="32" t="s">
        <v>28</v>
      </c>
      <c r="AM232" s="32">
        <v>3.4198838467661599</v>
      </c>
      <c r="AN232" s="31">
        <v>3.4543879567314302</v>
      </c>
      <c r="AO232" s="32" t="s">
        <v>28</v>
      </c>
      <c r="AP232" s="32">
        <v>3.4543879567314302</v>
      </c>
      <c r="AQ232" s="31">
        <v>3.4740903279987299</v>
      </c>
      <c r="AR232" s="32" t="s">
        <v>28</v>
      </c>
      <c r="AS232" s="32">
        <v>3.4740903279987299</v>
      </c>
      <c r="AT232" s="31">
        <v>3.4905027918071299</v>
      </c>
      <c r="AU232" s="32" t="s">
        <v>28</v>
      </c>
      <c r="AV232" s="32">
        <v>3.4905027918071299</v>
      </c>
      <c r="AW232" s="31">
        <v>3.5129686111458001</v>
      </c>
      <c r="AX232" s="32" t="s">
        <v>28</v>
      </c>
      <c r="AY232" s="32">
        <v>3.5129686111458001</v>
      </c>
      <c r="AZ232" s="31">
        <v>3.5135393104391501</v>
      </c>
      <c r="BA232" s="32" t="s">
        <v>28</v>
      </c>
      <c r="BB232" s="32">
        <v>3.5135393104391501</v>
      </c>
      <c r="BC232" s="31">
        <v>3.53772063230203</v>
      </c>
      <c r="BD232" s="32" t="s">
        <v>28</v>
      </c>
      <c r="BE232" s="32">
        <v>3.53772063230203</v>
      </c>
      <c r="BF232" s="31">
        <v>3.5438090300854399</v>
      </c>
      <c r="BG232" s="32" t="s">
        <v>28</v>
      </c>
      <c r="BH232" s="32">
        <v>3.5438090300854399</v>
      </c>
      <c r="BI232" s="31">
        <v>3.5776337371714599</v>
      </c>
      <c r="BJ232" s="32" t="s">
        <v>28</v>
      </c>
      <c r="BK232" s="32">
        <v>3.5776337371714599</v>
      </c>
      <c r="BL232" s="31">
        <v>3.5838871991544998</v>
      </c>
      <c r="BM232" s="32" t="s">
        <v>28</v>
      </c>
      <c r="BN232" s="32">
        <v>3.5838871991544998</v>
      </c>
      <c r="BO232" s="31">
        <v>3.5991177544583999</v>
      </c>
      <c r="BP232" s="32" t="s">
        <v>28</v>
      </c>
      <c r="BQ232" s="32">
        <v>3.5991177544583999</v>
      </c>
      <c r="BR232" s="31">
        <v>3.59936798885674</v>
      </c>
      <c r="BS232" s="32" t="s">
        <v>28</v>
      </c>
      <c r="BT232" s="32">
        <v>3.59936798885674</v>
      </c>
      <c r="BU232" s="31">
        <v>3.5968284059542799</v>
      </c>
      <c r="BV232" s="32" t="s">
        <v>28</v>
      </c>
      <c r="BW232" s="32">
        <v>3.5968284059542799</v>
      </c>
      <c r="BX232" s="31">
        <v>3.6094999880929501</v>
      </c>
      <c r="BY232" s="32" t="s">
        <v>28</v>
      </c>
      <c r="BZ232" s="32">
        <v>3.6094999880929501</v>
      </c>
      <c r="CA232" s="31">
        <v>3.69022806036322</v>
      </c>
      <c r="CB232" s="32" t="s">
        <v>28</v>
      </c>
      <c r="CC232" s="32">
        <v>3.69022806036322</v>
      </c>
      <c r="CD232" s="31">
        <v>3.71799339703839</v>
      </c>
      <c r="CE232" s="32" t="s">
        <v>28</v>
      </c>
      <c r="CF232" s="32">
        <v>3.71799339703839</v>
      </c>
      <c r="CG232" s="31">
        <v>3.7239018394492902</v>
      </c>
      <c r="CH232" s="32" t="s">
        <v>28</v>
      </c>
      <c r="CI232" s="32">
        <v>3.7239018394492902</v>
      </c>
      <c r="CJ232" s="31">
        <v>3.7448079449599501</v>
      </c>
      <c r="CK232" s="32" t="s">
        <v>28</v>
      </c>
      <c r="CL232" s="32">
        <v>3.7448079449599501</v>
      </c>
      <c r="CM232" s="31">
        <v>3.7460711236967099</v>
      </c>
      <c r="CN232" s="32" t="s">
        <v>28</v>
      </c>
      <c r="CO232" s="32">
        <v>3.7460711236967099</v>
      </c>
      <c r="CP232" s="31">
        <v>3.7177080626696202</v>
      </c>
      <c r="CQ232" s="32" t="s">
        <v>28</v>
      </c>
      <c r="CR232" s="32">
        <v>3.7177080626696202</v>
      </c>
      <c r="CS232" s="31">
        <v>3.6789412007392701</v>
      </c>
      <c r="CT232" s="32" t="s">
        <v>28</v>
      </c>
      <c r="CU232" s="32">
        <v>3.6789412007392701</v>
      </c>
      <c r="CV232" s="31">
        <v>3.66332310452789</v>
      </c>
      <c r="CW232" s="32" t="s">
        <v>28</v>
      </c>
      <c r="CX232" s="32">
        <v>3.66332310452789</v>
      </c>
      <c r="CY232" s="31">
        <v>3.6593493419251701</v>
      </c>
      <c r="CZ232" s="32" t="s">
        <v>28</v>
      </c>
      <c r="DA232" s="32">
        <v>3.6593493419251701</v>
      </c>
      <c r="DB232" s="31">
        <v>3.6202413881348599</v>
      </c>
      <c r="DC232" s="32" t="s">
        <v>28</v>
      </c>
      <c r="DD232" s="32">
        <v>3.6202413881348599</v>
      </c>
      <c r="DE232" s="31">
        <v>3.5195539147697201</v>
      </c>
      <c r="DF232" s="32" t="s">
        <v>28</v>
      </c>
      <c r="DG232" s="32">
        <v>3.5195539147697201</v>
      </c>
      <c r="DH232" s="31">
        <v>3.4640990947027399</v>
      </c>
      <c r="DI232" s="32" t="s">
        <v>28</v>
      </c>
      <c r="DJ232" s="32">
        <v>3.4640990947027399</v>
      </c>
      <c r="DK232" s="31">
        <v>3.3823801809683398</v>
      </c>
      <c r="DL232" s="32" t="s">
        <v>28</v>
      </c>
      <c r="DM232" s="32">
        <v>3.3823801809683398</v>
      </c>
      <c r="DN232" s="31">
        <v>3.1970433711866502</v>
      </c>
      <c r="DO232" s="32" t="s">
        <v>28</v>
      </c>
      <c r="DP232" s="32">
        <v>3.1970433711866502</v>
      </c>
      <c r="DQ232" s="31">
        <v>3.0616411142794902</v>
      </c>
      <c r="DR232" s="32" t="s">
        <v>28</v>
      </c>
      <c r="DS232" s="32">
        <v>3.0616411142794902</v>
      </c>
      <c r="DT232" s="31">
        <v>2.9056034506629702</v>
      </c>
      <c r="DU232" s="32" t="s">
        <v>28</v>
      </c>
      <c r="DV232" s="32">
        <v>2.9056034506629702</v>
      </c>
    </row>
    <row r="233" spans="1:126" x14ac:dyDescent="0.2">
      <c r="A233" s="30" t="s">
        <v>5</v>
      </c>
      <c r="B233">
        <v>230</v>
      </c>
      <c r="C233" s="37">
        <v>93</v>
      </c>
      <c r="D233" s="70">
        <v>1.9912172131117301</v>
      </c>
      <c r="E233" s="70" t="s">
        <v>28</v>
      </c>
      <c r="F233" s="70">
        <v>1.9912172131117301</v>
      </c>
      <c r="G233" s="32">
        <v>2.0177191600514699</v>
      </c>
      <c r="H233" s="32" t="s">
        <v>28</v>
      </c>
      <c r="I233" s="32">
        <v>2.0177191600514699</v>
      </c>
      <c r="J233" s="31">
        <v>2.0638210223809899</v>
      </c>
      <c r="K233" s="32" t="s">
        <v>28</v>
      </c>
      <c r="L233" s="32">
        <v>2.0638210223809899</v>
      </c>
      <c r="M233" s="31">
        <v>2.1069112456561498</v>
      </c>
      <c r="N233" s="32" t="s">
        <v>28</v>
      </c>
      <c r="O233" s="32">
        <v>2.1069112456561498</v>
      </c>
      <c r="P233" s="31">
        <v>2.1378897625473199</v>
      </c>
      <c r="Q233" s="32" t="s">
        <v>28</v>
      </c>
      <c r="R233" s="32">
        <v>2.1378897625473199</v>
      </c>
      <c r="S233" s="31">
        <v>2.1734935988517301</v>
      </c>
      <c r="T233" s="32" t="s">
        <v>28</v>
      </c>
      <c r="U233" s="32">
        <v>2.1734935988517301</v>
      </c>
      <c r="V233" s="31">
        <v>2.21915828055154</v>
      </c>
      <c r="W233" s="32" t="s">
        <v>28</v>
      </c>
      <c r="X233" s="32">
        <v>2.21915828055154</v>
      </c>
      <c r="Y233" s="31">
        <v>2.2370265449541602</v>
      </c>
      <c r="Z233" s="32" t="s">
        <v>28</v>
      </c>
      <c r="AA233" s="32">
        <v>2.2370265449541602</v>
      </c>
      <c r="AB233" s="31">
        <v>2.2796647058158701</v>
      </c>
      <c r="AC233" s="32" t="s">
        <v>28</v>
      </c>
      <c r="AD233" s="32">
        <v>2.2796647058158701</v>
      </c>
      <c r="AE233" s="31">
        <v>2.3045819776957202</v>
      </c>
      <c r="AF233" s="32" t="s">
        <v>28</v>
      </c>
      <c r="AG233" s="32">
        <v>2.3045819776957202</v>
      </c>
      <c r="AH233" s="31">
        <v>2.3285908632688899</v>
      </c>
      <c r="AI233" s="32" t="s">
        <v>28</v>
      </c>
      <c r="AJ233" s="32">
        <v>2.3285908632688899</v>
      </c>
      <c r="AK233" s="31">
        <v>2.3590938798884098</v>
      </c>
      <c r="AL233" s="32" t="s">
        <v>28</v>
      </c>
      <c r="AM233" s="32">
        <v>2.3590938798884098</v>
      </c>
      <c r="AN233" s="31">
        <v>2.3760862424636202</v>
      </c>
      <c r="AO233" s="32" t="s">
        <v>28</v>
      </c>
      <c r="AP233" s="32">
        <v>2.3760862424636202</v>
      </c>
      <c r="AQ233" s="31">
        <v>2.3807733124950801</v>
      </c>
      <c r="AR233" s="32" t="s">
        <v>28</v>
      </c>
      <c r="AS233" s="32">
        <v>2.3807733124950801</v>
      </c>
      <c r="AT233" s="31">
        <v>2.4056825834403099</v>
      </c>
      <c r="AU233" s="32" t="s">
        <v>28</v>
      </c>
      <c r="AV233" s="32">
        <v>2.4056825834403099</v>
      </c>
      <c r="AW233" s="31">
        <v>2.4200582932118002</v>
      </c>
      <c r="AX233" s="32" t="s">
        <v>28</v>
      </c>
      <c r="AY233" s="32">
        <v>2.4200582932118002</v>
      </c>
      <c r="AZ233" s="31">
        <v>2.4237897531636299</v>
      </c>
      <c r="BA233" s="32" t="s">
        <v>28</v>
      </c>
      <c r="BB233" s="32">
        <v>2.4237897531636299</v>
      </c>
      <c r="BC233" s="31">
        <v>2.4357305089743799</v>
      </c>
      <c r="BD233" s="32" t="s">
        <v>28</v>
      </c>
      <c r="BE233" s="32">
        <v>2.4357305089743799</v>
      </c>
      <c r="BF233" s="31">
        <v>2.4665876748547499</v>
      </c>
      <c r="BG233" s="32" t="s">
        <v>28</v>
      </c>
      <c r="BH233" s="32">
        <v>2.4665876748547499</v>
      </c>
      <c r="BI233" s="31">
        <v>2.4864650332493401</v>
      </c>
      <c r="BJ233" s="32" t="s">
        <v>28</v>
      </c>
      <c r="BK233" s="32">
        <v>2.4864650332493401</v>
      </c>
      <c r="BL233" s="31">
        <v>2.5186399559873802</v>
      </c>
      <c r="BM233" s="32" t="s">
        <v>28</v>
      </c>
      <c r="BN233" s="32">
        <v>2.5186399559873802</v>
      </c>
      <c r="BO233" s="31">
        <v>2.5201226209795098</v>
      </c>
      <c r="BP233" s="32" t="s">
        <v>28</v>
      </c>
      <c r="BQ233" s="32">
        <v>2.5201226209795098</v>
      </c>
      <c r="BR233" s="31">
        <v>2.5421100991196002</v>
      </c>
      <c r="BS233" s="32" t="s">
        <v>28</v>
      </c>
      <c r="BT233" s="32">
        <v>2.5421100991196002</v>
      </c>
      <c r="BU233" s="31">
        <v>2.5515028710116798</v>
      </c>
      <c r="BV233" s="32" t="s">
        <v>28</v>
      </c>
      <c r="BW233" s="32">
        <v>2.5515028710116798</v>
      </c>
      <c r="BX233" s="31">
        <v>2.5915720335937502</v>
      </c>
      <c r="BY233" s="32" t="s">
        <v>28</v>
      </c>
      <c r="BZ233" s="32">
        <v>2.5915720335937502</v>
      </c>
      <c r="CA233" s="31">
        <v>2.6276208418174898</v>
      </c>
      <c r="CB233" s="32" t="s">
        <v>28</v>
      </c>
      <c r="CC233" s="32">
        <v>2.6276208418174898</v>
      </c>
      <c r="CD233" s="31">
        <v>2.6392669265393698</v>
      </c>
      <c r="CE233" s="32" t="s">
        <v>28</v>
      </c>
      <c r="CF233" s="32">
        <v>2.6392669265393698</v>
      </c>
      <c r="CG233" s="31">
        <v>2.65100039558881</v>
      </c>
      <c r="CH233" s="32" t="s">
        <v>28</v>
      </c>
      <c r="CI233" s="32">
        <v>2.65100039558881</v>
      </c>
      <c r="CJ233" s="31">
        <v>2.6782442005849698</v>
      </c>
      <c r="CK233" s="32" t="s">
        <v>28</v>
      </c>
      <c r="CL233" s="32">
        <v>2.6782442005849698</v>
      </c>
      <c r="CM233" s="31">
        <v>2.6850164172300399</v>
      </c>
      <c r="CN233" s="32" t="s">
        <v>28</v>
      </c>
      <c r="CO233" s="32">
        <v>2.6850164172300399</v>
      </c>
      <c r="CP233" s="31">
        <v>2.6998758851032201</v>
      </c>
      <c r="CQ233" s="32" t="s">
        <v>28</v>
      </c>
      <c r="CR233" s="32">
        <v>2.6998758851032201</v>
      </c>
      <c r="CS233" s="31">
        <v>2.70448985596297</v>
      </c>
      <c r="CT233" s="32" t="s">
        <v>28</v>
      </c>
      <c r="CU233" s="32">
        <v>2.70448985596297</v>
      </c>
      <c r="CV233" s="31">
        <v>2.7172985598188202</v>
      </c>
      <c r="CW233" s="32" t="s">
        <v>28</v>
      </c>
      <c r="CX233" s="32">
        <v>2.7172985598188202</v>
      </c>
      <c r="CY233" s="31">
        <v>2.7185640313097901</v>
      </c>
      <c r="CZ233" s="32" t="s">
        <v>28</v>
      </c>
      <c r="DA233" s="32">
        <v>2.7185640313097901</v>
      </c>
      <c r="DB233" s="31">
        <v>2.7167867882790002</v>
      </c>
      <c r="DC233" s="32" t="s">
        <v>28</v>
      </c>
      <c r="DD233" s="32">
        <v>2.7167867882790002</v>
      </c>
      <c r="DE233" s="31">
        <v>2.7252048214910598</v>
      </c>
      <c r="DF233" s="32" t="s">
        <v>28</v>
      </c>
      <c r="DG233" s="32">
        <v>2.7252048214910598</v>
      </c>
      <c r="DH233" s="31">
        <v>2.7247074400720401</v>
      </c>
      <c r="DI233" s="32" t="s">
        <v>28</v>
      </c>
      <c r="DJ233" s="32">
        <v>2.7247074400720401</v>
      </c>
      <c r="DK233" s="31">
        <v>2.7490226974414198</v>
      </c>
      <c r="DL233" s="32" t="s">
        <v>28</v>
      </c>
      <c r="DM233" s="32">
        <v>2.7490226974414198</v>
      </c>
      <c r="DN233" s="31">
        <v>2.7749029328244901</v>
      </c>
      <c r="DO233" s="32" t="s">
        <v>28</v>
      </c>
      <c r="DP233" s="32">
        <v>2.7749029328244901</v>
      </c>
      <c r="DQ233" s="31">
        <v>2.7486907121175901</v>
      </c>
      <c r="DR233" s="32" t="s">
        <v>28</v>
      </c>
      <c r="DS233" s="32">
        <v>2.7486907121175901</v>
      </c>
      <c r="DT233" s="31">
        <v>2.7728725681311999</v>
      </c>
      <c r="DU233" s="32" t="s">
        <v>28</v>
      </c>
      <c r="DV233" s="32">
        <v>2.7728725681311999</v>
      </c>
    </row>
    <row r="234" spans="1:126" x14ac:dyDescent="0.2">
      <c r="A234" s="30" t="s">
        <v>5</v>
      </c>
      <c r="B234">
        <v>231</v>
      </c>
      <c r="C234" s="37">
        <v>94</v>
      </c>
      <c r="D234" s="70">
        <v>4.8373962810939801</v>
      </c>
      <c r="E234" s="70" t="s">
        <v>28</v>
      </c>
      <c r="F234" s="70">
        <v>4.8373962810939801</v>
      </c>
      <c r="G234" s="32">
        <v>4.8461598044128902</v>
      </c>
      <c r="H234" s="32" t="s">
        <v>28</v>
      </c>
      <c r="I234" s="32">
        <v>4.8461598044128902</v>
      </c>
      <c r="J234" s="31">
        <v>4.8512602197866297</v>
      </c>
      <c r="K234" s="32" t="s">
        <v>28</v>
      </c>
      <c r="L234" s="32">
        <v>4.8512602197866297</v>
      </c>
      <c r="M234" s="31">
        <v>4.8553712545884702</v>
      </c>
      <c r="N234" s="32" t="s">
        <v>28</v>
      </c>
      <c r="O234" s="32">
        <v>4.8553712545884702</v>
      </c>
      <c r="P234" s="31">
        <v>4.8553712545884702</v>
      </c>
      <c r="Q234" s="32" t="s">
        <v>28</v>
      </c>
      <c r="R234" s="32">
        <v>4.8553712545884702</v>
      </c>
      <c r="S234" s="31">
        <v>4.8681559650589099</v>
      </c>
      <c r="T234" s="32" t="s">
        <v>28</v>
      </c>
      <c r="U234" s="32">
        <v>4.8681559650589099</v>
      </c>
      <c r="V234" s="31">
        <v>4.8681559650589099</v>
      </c>
      <c r="W234" s="32" t="s">
        <v>28</v>
      </c>
      <c r="X234" s="32">
        <v>4.8681559650589099</v>
      </c>
      <c r="Y234" s="31">
        <v>4.8681559650589099</v>
      </c>
      <c r="Z234" s="32" t="s">
        <v>28</v>
      </c>
      <c r="AA234" s="32">
        <v>4.8681559650589099</v>
      </c>
      <c r="AB234" s="31">
        <v>4.8703885792129302</v>
      </c>
      <c r="AC234" s="32" t="s">
        <v>28</v>
      </c>
      <c r="AD234" s="32">
        <v>4.8703885792129302</v>
      </c>
      <c r="AE234" s="31">
        <v>4.89234007030716</v>
      </c>
      <c r="AF234" s="32" t="s">
        <v>28</v>
      </c>
      <c r="AG234" s="32">
        <v>4.89234007030716</v>
      </c>
      <c r="AH234" s="31">
        <v>4.9159778420229898</v>
      </c>
      <c r="AI234" s="32" t="s">
        <v>28</v>
      </c>
      <c r="AJ234" s="32">
        <v>4.9159778420229898</v>
      </c>
      <c r="AK234" s="31">
        <v>4.9212633644354202</v>
      </c>
      <c r="AL234" s="32" t="s">
        <v>28</v>
      </c>
      <c r="AM234" s="32">
        <v>4.9212633644354202</v>
      </c>
      <c r="AN234" s="31">
        <v>4.9442313182164996</v>
      </c>
      <c r="AO234" s="32" t="s">
        <v>28</v>
      </c>
      <c r="AP234" s="32">
        <v>4.9442313182164996</v>
      </c>
      <c r="AQ234" s="31">
        <v>4.9643617293277504</v>
      </c>
      <c r="AR234" s="32" t="s">
        <v>28</v>
      </c>
      <c r="AS234" s="32">
        <v>4.9643617293277504</v>
      </c>
      <c r="AT234" s="31">
        <v>4.9785496682977897</v>
      </c>
      <c r="AU234" s="32" t="s">
        <v>28</v>
      </c>
      <c r="AV234" s="32">
        <v>4.9785496682977897</v>
      </c>
      <c r="AW234" s="31">
        <v>4.97936055185356</v>
      </c>
      <c r="AX234" s="32" t="s">
        <v>28</v>
      </c>
      <c r="AY234" s="32">
        <v>4.97936055185356</v>
      </c>
      <c r="AZ234" s="31">
        <v>5.0029252279261698</v>
      </c>
      <c r="BA234" s="32" t="s">
        <v>28</v>
      </c>
      <c r="BB234" s="32">
        <v>5.0029252279261698</v>
      </c>
      <c r="BC234" s="31">
        <v>5.0083005598359698</v>
      </c>
      <c r="BD234" s="32" t="s">
        <v>28</v>
      </c>
      <c r="BE234" s="32">
        <v>5.0083005598359698</v>
      </c>
      <c r="BF234" s="31">
        <v>5.0192300670370296</v>
      </c>
      <c r="BG234" s="32" t="s">
        <v>28</v>
      </c>
      <c r="BH234" s="32">
        <v>5.0192300670370296</v>
      </c>
      <c r="BI234" s="31">
        <v>5.02589443287326</v>
      </c>
      <c r="BJ234" s="32" t="s">
        <v>28</v>
      </c>
      <c r="BK234" s="32">
        <v>5.02589443287326</v>
      </c>
      <c r="BL234" s="31">
        <v>5.0417816467680101</v>
      </c>
      <c r="BM234" s="32" t="s">
        <v>28</v>
      </c>
      <c r="BN234" s="32">
        <v>5.0417816467680101</v>
      </c>
      <c r="BO234" s="31">
        <v>5.0499299222592597</v>
      </c>
      <c r="BP234" s="32" t="s">
        <v>28</v>
      </c>
      <c r="BQ234" s="32">
        <v>5.0499299222592597</v>
      </c>
      <c r="BR234" s="31">
        <v>5.0612189659758098</v>
      </c>
      <c r="BS234" s="32" t="s">
        <v>28</v>
      </c>
      <c r="BT234" s="32">
        <v>5.0612189659758098</v>
      </c>
      <c r="BU234" s="31">
        <v>5.0693016025529403</v>
      </c>
      <c r="BV234" s="32" t="s">
        <v>28</v>
      </c>
      <c r="BW234" s="32">
        <v>5.0693016025529403</v>
      </c>
      <c r="BX234" s="31">
        <v>5.0929619992413198</v>
      </c>
      <c r="BY234" s="32" t="s">
        <v>28</v>
      </c>
      <c r="BZ234" s="32">
        <v>5.0929619992413198</v>
      </c>
      <c r="CA234" s="31">
        <v>5.1045556155627798</v>
      </c>
      <c r="CB234" s="32" t="s">
        <v>28</v>
      </c>
      <c r="CC234" s="32">
        <v>5.1045556155627798</v>
      </c>
      <c r="CD234" s="31">
        <v>5.1336930482042096</v>
      </c>
      <c r="CE234" s="32" t="s">
        <v>28</v>
      </c>
      <c r="CF234" s="32">
        <v>5.1336930482042096</v>
      </c>
      <c r="CG234" s="31">
        <v>5.1454952333701502</v>
      </c>
      <c r="CH234" s="32" t="s">
        <v>28</v>
      </c>
      <c r="CI234" s="32">
        <v>5.1454952333701502</v>
      </c>
      <c r="CJ234" s="31">
        <v>5.1619902019655202</v>
      </c>
      <c r="CK234" s="32" t="s">
        <v>28</v>
      </c>
      <c r="CL234" s="32">
        <v>5.1619902019655202</v>
      </c>
      <c r="CM234" s="31">
        <v>5.18094295778993</v>
      </c>
      <c r="CN234" s="32" t="s">
        <v>28</v>
      </c>
      <c r="CO234" s="32">
        <v>5.18094295778993</v>
      </c>
      <c r="CP234" s="31">
        <v>5.1881711874620704</v>
      </c>
      <c r="CQ234" s="32" t="s">
        <v>28</v>
      </c>
      <c r="CR234" s="32">
        <v>5.1881711874620704</v>
      </c>
      <c r="CS234" s="31">
        <v>5.1985720860209401</v>
      </c>
      <c r="CT234" s="32" t="s">
        <v>28</v>
      </c>
      <c r="CU234" s="32">
        <v>5.1985720860209401</v>
      </c>
      <c r="CV234" s="31">
        <v>5.2073631014297499</v>
      </c>
      <c r="CW234" s="32" t="s">
        <v>28</v>
      </c>
      <c r="CX234" s="32">
        <v>5.2073631014297499</v>
      </c>
      <c r="CY234" s="31">
        <v>5.2115465071900902</v>
      </c>
      <c r="CZ234" s="32" t="s">
        <v>28</v>
      </c>
      <c r="DA234" s="32">
        <v>5.2115465071900902</v>
      </c>
      <c r="DB234" s="31">
        <v>5.2107322752450402</v>
      </c>
      <c r="DC234" s="32" t="s">
        <v>28</v>
      </c>
      <c r="DD234" s="32">
        <v>5.2107322752450402</v>
      </c>
      <c r="DE234" s="31">
        <v>5.2054188055251496</v>
      </c>
      <c r="DF234" s="32" t="s">
        <v>28</v>
      </c>
      <c r="DG234" s="32">
        <v>5.2054188055251496</v>
      </c>
      <c r="DH234" s="31">
        <v>5.1948125842324</v>
      </c>
      <c r="DI234" s="32" t="s">
        <v>28</v>
      </c>
      <c r="DJ234" s="32">
        <v>5.1948125842324</v>
      </c>
      <c r="DK234" s="31">
        <v>5.1574949824181902</v>
      </c>
      <c r="DL234" s="32" t="s">
        <v>28</v>
      </c>
      <c r="DM234" s="32">
        <v>5.1574949824181902</v>
      </c>
      <c r="DN234" s="31">
        <v>5.1279554433183803</v>
      </c>
      <c r="DO234" s="32" t="s">
        <v>28</v>
      </c>
      <c r="DP234" s="32">
        <v>5.1279554433183803</v>
      </c>
      <c r="DQ234" s="31">
        <v>5.12878756585914</v>
      </c>
      <c r="DR234" s="32" t="s">
        <v>28</v>
      </c>
      <c r="DS234" s="32">
        <v>5.12878756585914</v>
      </c>
      <c r="DT234" s="31">
        <v>5.1027726771835704</v>
      </c>
      <c r="DU234" s="32" t="s">
        <v>28</v>
      </c>
      <c r="DV234" s="32">
        <v>5.1027726771835704</v>
      </c>
    </row>
    <row r="235" spans="1:126" x14ac:dyDescent="0.2">
      <c r="A235" s="30" t="s">
        <v>5</v>
      </c>
      <c r="B235">
        <v>232</v>
      </c>
      <c r="C235" s="37">
        <v>95</v>
      </c>
      <c r="D235" s="70">
        <v>3.5636563166432298</v>
      </c>
      <c r="E235" s="70" t="s">
        <v>28</v>
      </c>
      <c r="F235" s="70">
        <v>3.5636563166432298</v>
      </c>
      <c r="G235" s="32">
        <v>3.5676230117521901</v>
      </c>
      <c r="H235" s="32" t="s">
        <v>28</v>
      </c>
      <c r="I235" s="32">
        <v>3.5676230117521901</v>
      </c>
      <c r="J235" s="31">
        <v>3.57274832486058</v>
      </c>
      <c r="K235" s="32" t="s">
        <v>28</v>
      </c>
      <c r="L235" s="32">
        <v>3.57274832486058</v>
      </c>
      <c r="M235" s="31">
        <v>3.57644257526468</v>
      </c>
      <c r="N235" s="32" t="s">
        <v>28</v>
      </c>
      <c r="O235" s="32">
        <v>3.57644257526468</v>
      </c>
      <c r="P235" s="31">
        <v>3.5829408531054998</v>
      </c>
      <c r="Q235" s="32" t="s">
        <v>28</v>
      </c>
      <c r="R235" s="32">
        <v>3.5829408531054998</v>
      </c>
      <c r="S235" s="31">
        <v>3.5830893716170902</v>
      </c>
      <c r="T235" s="32" t="s">
        <v>28</v>
      </c>
      <c r="U235" s="32">
        <v>3.5830893716170902</v>
      </c>
      <c r="V235" s="31">
        <v>3.6045869247064299</v>
      </c>
      <c r="W235" s="32" t="s">
        <v>28</v>
      </c>
      <c r="X235" s="32">
        <v>3.6045869247064299</v>
      </c>
      <c r="Y235" s="31">
        <v>3.61012978845713</v>
      </c>
      <c r="Z235" s="32" t="s">
        <v>28</v>
      </c>
      <c r="AA235" s="32">
        <v>3.61012978845713</v>
      </c>
      <c r="AB235" s="31">
        <v>3.6129479505164301</v>
      </c>
      <c r="AC235" s="32" t="s">
        <v>28</v>
      </c>
      <c r="AD235" s="32">
        <v>3.6129479505164301</v>
      </c>
      <c r="AE235" s="31">
        <v>3.6195144453445098</v>
      </c>
      <c r="AF235" s="32" t="s">
        <v>28</v>
      </c>
      <c r="AG235" s="32">
        <v>3.6195144453445098</v>
      </c>
      <c r="AH235" s="31">
        <v>3.6210979479385998</v>
      </c>
      <c r="AI235" s="32" t="s">
        <v>28</v>
      </c>
      <c r="AJ235" s="32">
        <v>3.6210979479385998</v>
      </c>
      <c r="AK235" s="31">
        <v>3.62475844227514</v>
      </c>
      <c r="AL235" s="32" t="s">
        <v>28</v>
      </c>
      <c r="AM235" s="32">
        <v>3.62475844227514</v>
      </c>
      <c r="AN235" s="31">
        <v>3.6302255030854198</v>
      </c>
      <c r="AO235" s="32" t="s">
        <v>28</v>
      </c>
      <c r="AP235" s="32">
        <v>3.6302255030854198</v>
      </c>
      <c r="AQ235" s="31">
        <v>3.6547741306419699</v>
      </c>
      <c r="AR235" s="32" t="s">
        <v>28</v>
      </c>
      <c r="AS235" s="32">
        <v>3.6547741306419699</v>
      </c>
      <c r="AT235" s="31">
        <v>3.6576815878606999</v>
      </c>
      <c r="AU235" s="32" t="s">
        <v>28</v>
      </c>
      <c r="AV235" s="32">
        <v>3.6576815878606999</v>
      </c>
      <c r="AW235" s="31">
        <v>3.6587218837025399</v>
      </c>
      <c r="AX235" s="32" t="s">
        <v>28</v>
      </c>
      <c r="AY235" s="32">
        <v>3.6587218837025399</v>
      </c>
      <c r="AZ235" s="31">
        <v>3.6618986045616801</v>
      </c>
      <c r="BA235" s="32" t="s">
        <v>28</v>
      </c>
      <c r="BB235" s="32">
        <v>3.6618986045616801</v>
      </c>
      <c r="BC235" s="31">
        <v>3.6618986045616801</v>
      </c>
      <c r="BD235" s="32" t="s">
        <v>28</v>
      </c>
      <c r="BE235" s="32">
        <v>3.6618986045616801</v>
      </c>
      <c r="BF235" s="31">
        <v>3.6653729993665398</v>
      </c>
      <c r="BG235" s="32" t="s">
        <v>28</v>
      </c>
      <c r="BH235" s="32">
        <v>3.6653729993665398</v>
      </c>
      <c r="BI235" s="31">
        <v>3.6763554068535198</v>
      </c>
      <c r="BJ235" s="32" t="s">
        <v>28</v>
      </c>
      <c r="BK235" s="32">
        <v>3.6763554068535198</v>
      </c>
      <c r="BL235" s="31">
        <v>3.6820995781371701</v>
      </c>
      <c r="BM235" s="32" t="s">
        <v>28</v>
      </c>
      <c r="BN235" s="32">
        <v>3.6820995781371701</v>
      </c>
      <c r="BO235" s="31">
        <v>3.6863309351173101</v>
      </c>
      <c r="BP235" s="32" t="s">
        <v>28</v>
      </c>
      <c r="BQ235" s="32">
        <v>3.6863309351173101</v>
      </c>
      <c r="BR235" s="31">
        <v>3.6946325103595501</v>
      </c>
      <c r="BS235" s="32" t="s">
        <v>28</v>
      </c>
      <c r="BT235" s="32">
        <v>3.6946325103595501</v>
      </c>
      <c r="BU235" s="31">
        <v>3.7042368206585801</v>
      </c>
      <c r="BV235" s="32" t="s">
        <v>28</v>
      </c>
      <c r="BW235" s="32">
        <v>3.7042368206585801</v>
      </c>
      <c r="BX235" s="31">
        <v>3.7212042000036099</v>
      </c>
      <c r="BY235" s="32" t="s">
        <v>28</v>
      </c>
      <c r="BZ235" s="32">
        <v>3.7212042000036099</v>
      </c>
      <c r="CA235" s="31">
        <v>3.7492704672781101</v>
      </c>
      <c r="CB235" s="32" t="s">
        <v>28</v>
      </c>
      <c r="CC235" s="32">
        <v>3.7492704672781101</v>
      </c>
      <c r="CD235" s="31">
        <v>3.7504600507163799</v>
      </c>
      <c r="CE235" s="32" t="s">
        <v>28</v>
      </c>
      <c r="CF235" s="32">
        <v>3.7504600507163799</v>
      </c>
      <c r="CG235" s="31">
        <v>3.7465426276624099</v>
      </c>
      <c r="CH235" s="32" t="s">
        <v>28</v>
      </c>
      <c r="CI235" s="32">
        <v>3.7465426276624099</v>
      </c>
      <c r="CJ235" s="31">
        <v>3.7441919096814198</v>
      </c>
      <c r="CK235" s="32" t="s">
        <v>28</v>
      </c>
      <c r="CL235" s="32">
        <v>3.7441919096814198</v>
      </c>
      <c r="CM235" s="31">
        <v>3.7556752845441901</v>
      </c>
      <c r="CN235" s="32" t="s">
        <v>28</v>
      </c>
      <c r="CO235" s="32">
        <v>3.7556752845441901</v>
      </c>
      <c r="CP235" s="31">
        <v>3.7737122985276601</v>
      </c>
      <c r="CQ235" s="32" t="s">
        <v>28</v>
      </c>
      <c r="CR235" s="32">
        <v>3.7737122985276601</v>
      </c>
      <c r="CS235" s="31">
        <v>3.7462488523395701</v>
      </c>
      <c r="CT235" s="32" t="s">
        <v>28</v>
      </c>
      <c r="CU235" s="32">
        <v>3.7462488523395701</v>
      </c>
      <c r="CV235" s="31">
        <v>3.7308938786470498</v>
      </c>
      <c r="CW235" s="32" t="s">
        <v>28</v>
      </c>
      <c r="CX235" s="32">
        <v>3.7308938786470498</v>
      </c>
      <c r="CY235" s="31">
        <v>3.7118474647187401</v>
      </c>
      <c r="CZ235" s="32" t="s">
        <v>28</v>
      </c>
      <c r="DA235" s="32">
        <v>3.7118474647187401</v>
      </c>
      <c r="DB235" s="31">
        <v>3.6825960410306902</v>
      </c>
      <c r="DC235" s="32" t="s">
        <v>28</v>
      </c>
      <c r="DD235" s="32">
        <v>3.6825960410306902</v>
      </c>
      <c r="DE235" s="31">
        <v>3.63594230440152</v>
      </c>
      <c r="DF235" s="32" t="s">
        <v>28</v>
      </c>
      <c r="DG235" s="32">
        <v>3.63594230440152</v>
      </c>
      <c r="DH235" s="31">
        <v>3.6079230227639698</v>
      </c>
      <c r="DI235" s="32" t="s">
        <v>28</v>
      </c>
      <c r="DJ235" s="32">
        <v>3.6079230227639698</v>
      </c>
      <c r="DK235" s="31">
        <v>3.5888447704492399</v>
      </c>
      <c r="DL235" s="32" t="s">
        <v>28</v>
      </c>
      <c r="DM235" s="32">
        <v>3.5888447704492399</v>
      </c>
      <c r="DN235" s="31">
        <v>3.5791073674408098</v>
      </c>
      <c r="DO235" s="32" t="s">
        <v>28</v>
      </c>
      <c r="DP235" s="32">
        <v>3.5791073674408098</v>
      </c>
      <c r="DQ235" s="31">
        <v>3.47049192923842</v>
      </c>
      <c r="DR235" s="32" t="s">
        <v>28</v>
      </c>
      <c r="DS235" s="32">
        <v>3.47049192923842</v>
      </c>
      <c r="DT235" s="31">
        <v>3.4285598267308099</v>
      </c>
      <c r="DU235" s="32" t="s">
        <v>28</v>
      </c>
      <c r="DV235" s="32">
        <v>3.4285598267308099</v>
      </c>
    </row>
    <row r="236" spans="1:126" x14ac:dyDescent="0.2">
      <c r="A236" s="30" t="s">
        <v>5</v>
      </c>
      <c r="B236">
        <v>233</v>
      </c>
      <c r="C236" s="37">
        <v>96</v>
      </c>
      <c r="D236" s="70">
        <v>4.17974090613827</v>
      </c>
      <c r="E236" s="70" t="s">
        <v>28</v>
      </c>
      <c r="F236" s="70">
        <v>4.17974090613827</v>
      </c>
      <c r="G236" s="32">
        <v>4.1926782702583196</v>
      </c>
      <c r="H236" s="32" t="s">
        <v>28</v>
      </c>
      <c r="I236" s="32">
        <v>4.1926782702583196</v>
      </c>
      <c r="J236" s="31">
        <v>4.20920003588295</v>
      </c>
      <c r="K236" s="32" t="s">
        <v>28</v>
      </c>
      <c r="L236" s="32">
        <v>4.20920003588295</v>
      </c>
      <c r="M236" s="31">
        <v>4.2190683711244903</v>
      </c>
      <c r="N236" s="32" t="s">
        <v>28</v>
      </c>
      <c r="O236" s="32">
        <v>4.2190683711244903</v>
      </c>
      <c r="P236" s="31">
        <v>4.2312755696364199</v>
      </c>
      <c r="Q236" s="32" t="s">
        <v>28</v>
      </c>
      <c r="R236" s="32">
        <v>4.2312755696364199</v>
      </c>
      <c r="S236" s="31">
        <v>4.2559428539464497</v>
      </c>
      <c r="T236" s="32" t="s">
        <v>28</v>
      </c>
      <c r="U236" s="32">
        <v>4.2559428539464497</v>
      </c>
      <c r="V236" s="31">
        <v>4.2617363681819302</v>
      </c>
      <c r="W236" s="32" t="s">
        <v>28</v>
      </c>
      <c r="X236" s="32">
        <v>4.2617363681819302</v>
      </c>
      <c r="Y236" s="31">
        <v>4.29704559572275</v>
      </c>
      <c r="Z236" s="32" t="s">
        <v>28</v>
      </c>
      <c r="AA236" s="32">
        <v>4.29704559572275</v>
      </c>
      <c r="AB236" s="31">
        <v>4.3159942138745704</v>
      </c>
      <c r="AC236" s="32" t="s">
        <v>28</v>
      </c>
      <c r="AD236" s="32">
        <v>4.3159942138745704</v>
      </c>
      <c r="AE236" s="31">
        <v>4.3196420279611898</v>
      </c>
      <c r="AF236" s="32" t="s">
        <v>28</v>
      </c>
      <c r="AG236" s="32">
        <v>4.3196420279611898</v>
      </c>
      <c r="AH236" s="31">
        <v>4.3403833911399898</v>
      </c>
      <c r="AI236" s="32" t="s">
        <v>28</v>
      </c>
      <c r="AJ236" s="32">
        <v>4.3403833911399898</v>
      </c>
      <c r="AK236" s="31">
        <v>4.3595632144436198</v>
      </c>
      <c r="AL236" s="32" t="s">
        <v>28</v>
      </c>
      <c r="AM236" s="32">
        <v>4.3595632144436198</v>
      </c>
      <c r="AN236" s="31">
        <v>4.3659550516616097</v>
      </c>
      <c r="AO236" s="32" t="s">
        <v>28</v>
      </c>
      <c r="AP236" s="32">
        <v>4.3659550516616097</v>
      </c>
      <c r="AQ236" s="31">
        <v>4.3840498743835301</v>
      </c>
      <c r="AR236" s="32" t="s">
        <v>28</v>
      </c>
      <c r="AS236" s="32">
        <v>4.3840498743835301</v>
      </c>
      <c r="AT236" s="31">
        <v>4.3913699598788298</v>
      </c>
      <c r="AU236" s="32" t="s">
        <v>28</v>
      </c>
      <c r="AV236" s="32">
        <v>4.3913699598788298</v>
      </c>
      <c r="AW236" s="31">
        <v>4.4146604843942701</v>
      </c>
      <c r="AX236" s="32" t="s">
        <v>28</v>
      </c>
      <c r="AY236" s="32">
        <v>4.4146604843942701</v>
      </c>
      <c r="AZ236" s="31">
        <v>4.45355357836298</v>
      </c>
      <c r="BA236" s="32" t="s">
        <v>28</v>
      </c>
      <c r="BB236" s="32">
        <v>4.45355357836298</v>
      </c>
      <c r="BC236" s="31">
        <v>4.4725876971765803</v>
      </c>
      <c r="BD236" s="32" t="s">
        <v>28</v>
      </c>
      <c r="BE236" s="32">
        <v>4.4725876971765803</v>
      </c>
      <c r="BF236" s="31">
        <v>4.4995218080754302</v>
      </c>
      <c r="BG236" s="32" t="s">
        <v>28</v>
      </c>
      <c r="BH236" s="32">
        <v>4.4995218080754302</v>
      </c>
      <c r="BI236" s="31">
        <v>4.5224568108926499</v>
      </c>
      <c r="BJ236" s="32" t="s">
        <v>28</v>
      </c>
      <c r="BK236" s="32">
        <v>4.5224568108926499</v>
      </c>
      <c r="BL236" s="31">
        <v>4.5471650634732201</v>
      </c>
      <c r="BM236" s="32" t="s">
        <v>28</v>
      </c>
      <c r="BN236" s="32">
        <v>4.5471650634732201</v>
      </c>
      <c r="BO236" s="31">
        <v>4.5901187441869</v>
      </c>
      <c r="BP236" s="32" t="s">
        <v>28</v>
      </c>
      <c r="BQ236" s="32">
        <v>4.5901187441869</v>
      </c>
      <c r="BR236" s="31">
        <v>4.6069961206039904</v>
      </c>
      <c r="BS236" s="32" t="s">
        <v>28</v>
      </c>
      <c r="BT236" s="32">
        <v>4.6069961206039904</v>
      </c>
      <c r="BU236" s="31">
        <v>4.6247470460078697</v>
      </c>
      <c r="BV236" s="32" t="s">
        <v>28</v>
      </c>
      <c r="BW236" s="32">
        <v>4.6247470460078697</v>
      </c>
      <c r="BX236" s="31">
        <v>4.6378955664365602</v>
      </c>
      <c r="BY236" s="32" t="s">
        <v>28</v>
      </c>
      <c r="BZ236" s="32">
        <v>4.6378955664365602</v>
      </c>
      <c r="CA236" s="31">
        <v>4.6484197323883203</v>
      </c>
      <c r="CB236" s="32" t="s">
        <v>28</v>
      </c>
      <c r="CC236" s="32">
        <v>4.6484197323883203</v>
      </c>
      <c r="CD236" s="31">
        <v>4.6540486655429101</v>
      </c>
      <c r="CE236" s="32" t="s">
        <v>28</v>
      </c>
      <c r="CF236" s="32">
        <v>4.6540486655429101</v>
      </c>
      <c r="CG236" s="31">
        <v>4.6690814370568701</v>
      </c>
      <c r="CH236" s="32" t="s">
        <v>28</v>
      </c>
      <c r="CI236" s="32">
        <v>4.6690814370568701</v>
      </c>
      <c r="CJ236" s="31">
        <v>4.6777261111263</v>
      </c>
      <c r="CK236" s="32" t="s">
        <v>28</v>
      </c>
      <c r="CL236" s="32">
        <v>4.6777261111263</v>
      </c>
      <c r="CM236" s="31">
        <v>4.6937512319721799</v>
      </c>
      <c r="CN236" s="32" t="s">
        <v>28</v>
      </c>
      <c r="CO236" s="32">
        <v>4.6937512319721799</v>
      </c>
      <c r="CP236" s="31">
        <v>4.6954952786147404</v>
      </c>
      <c r="CQ236" s="32" t="s">
        <v>28</v>
      </c>
      <c r="CR236" s="32">
        <v>4.6954952786147404</v>
      </c>
      <c r="CS236" s="31">
        <v>4.7212891416030498</v>
      </c>
      <c r="CT236" s="32" t="s">
        <v>28</v>
      </c>
      <c r="CU236" s="32">
        <v>4.7212891416030498</v>
      </c>
      <c r="CV236" s="31">
        <v>4.7109624728359396</v>
      </c>
      <c r="CW236" s="32" t="s">
        <v>28</v>
      </c>
      <c r="CX236" s="32">
        <v>4.7109624728359396</v>
      </c>
      <c r="CY236" s="31">
        <v>4.6772199222631397</v>
      </c>
      <c r="CZ236" s="32" t="s">
        <v>28</v>
      </c>
      <c r="DA236" s="32">
        <v>4.6772199222631397</v>
      </c>
      <c r="DB236" s="31">
        <v>4.6381140060877097</v>
      </c>
      <c r="DC236" s="32" t="s">
        <v>28</v>
      </c>
      <c r="DD236" s="32">
        <v>4.6381140060877097</v>
      </c>
      <c r="DE236" s="31">
        <v>4.5799535969706104</v>
      </c>
      <c r="DF236" s="32" t="s">
        <v>28</v>
      </c>
      <c r="DG236" s="32">
        <v>4.5799535969706104</v>
      </c>
      <c r="DH236" s="31">
        <v>4.4943899050059599</v>
      </c>
      <c r="DI236" s="32" t="s">
        <v>28</v>
      </c>
      <c r="DJ236" s="32">
        <v>4.4943899050059599</v>
      </c>
      <c r="DK236" s="31">
        <v>4.3341096270299699</v>
      </c>
      <c r="DL236" s="32" t="s">
        <v>28</v>
      </c>
      <c r="DM236" s="32">
        <v>4.3341096270299699</v>
      </c>
      <c r="DN236" s="31">
        <v>4.2279542345413201</v>
      </c>
      <c r="DO236" s="32" t="s">
        <v>28</v>
      </c>
      <c r="DP236" s="32">
        <v>4.2279542345413201</v>
      </c>
      <c r="DQ236" s="31">
        <v>4.0653887489114604</v>
      </c>
      <c r="DR236" s="32" t="s">
        <v>28</v>
      </c>
      <c r="DS236" s="32">
        <v>4.0653887489114604</v>
      </c>
      <c r="DT236" s="31">
        <v>3.77983429235465</v>
      </c>
      <c r="DU236" s="32" t="s">
        <v>28</v>
      </c>
      <c r="DV236" s="32">
        <v>3.77983429235465</v>
      </c>
    </row>
    <row r="237" spans="1:126" x14ac:dyDescent="0.2">
      <c r="A237" s="30" t="s">
        <v>5</v>
      </c>
      <c r="B237">
        <v>234</v>
      </c>
      <c r="C237" s="37">
        <v>97</v>
      </c>
      <c r="D237" s="70">
        <v>6.0787799719939599</v>
      </c>
      <c r="E237" s="70" t="s">
        <v>28</v>
      </c>
      <c r="F237" s="70">
        <v>6.0787799719939599</v>
      </c>
      <c r="G237" s="32">
        <v>6.0787799719939599</v>
      </c>
      <c r="H237" s="32" t="s">
        <v>28</v>
      </c>
      <c r="I237" s="32">
        <v>6.0787799719939599</v>
      </c>
      <c r="J237" s="31">
        <v>6.0787799719939599</v>
      </c>
      <c r="K237" s="32" t="s">
        <v>28</v>
      </c>
      <c r="L237" s="32">
        <v>6.0787799719939599</v>
      </c>
      <c r="M237" s="31">
        <v>6.0787799719939599</v>
      </c>
      <c r="N237" s="32" t="s">
        <v>28</v>
      </c>
      <c r="O237" s="32">
        <v>6.0787799719939599</v>
      </c>
      <c r="P237" s="31">
        <v>6.0787799719939599</v>
      </c>
      <c r="Q237" s="32" t="s">
        <v>28</v>
      </c>
      <c r="R237" s="32">
        <v>6.0787799719939599</v>
      </c>
      <c r="S237" s="31">
        <v>6.0787799719939599</v>
      </c>
      <c r="T237" s="32" t="s">
        <v>28</v>
      </c>
      <c r="U237" s="32">
        <v>6.0787799719939599</v>
      </c>
      <c r="V237" s="31">
        <v>6.0802755484276103</v>
      </c>
      <c r="W237" s="32" t="s">
        <v>28</v>
      </c>
      <c r="X237" s="32">
        <v>6.0802755484276103</v>
      </c>
      <c r="Y237" s="31">
        <v>6.0802755484276103</v>
      </c>
      <c r="Z237" s="32" t="s">
        <v>28</v>
      </c>
      <c r="AA237" s="32">
        <v>6.0802755484276103</v>
      </c>
      <c r="AB237" s="31">
        <v>6.0802755484276103</v>
      </c>
      <c r="AC237" s="32" t="s">
        <v>28</v>
      </c>
      <c r="AD237" s="32">
        <v>6.0802755484276103</v>
      </c>
      <c r="AE237" s="31">
        <v>6.0802755484276103</v>
      </c>
      <c r="AF237" s="32" t="s">
        <v>28</v>
      </c>
      <c r="AG237" s="32">
        <v>6.0802755484276103</v>
      </c>
      <c r="AH237" s="31">
        <v>6.0802755484276103</v>
      </c>
      <c r="AI237" s="32" t="s">
        <v>28</v>
      </c>
      <c r="AJ237" s="32">
        <v>6.0802755484276103</v>
      </c>
      <c r="AK237" s="31">
        <v>6.0814718614877403</v>
      </c>
      <c r="AL237" s="32" t="s">
        <v>28</v>
      </c>
      <c r="AM237" s="32">
        <v>6.0814718614877403</v>
      </c>
      <c r="AN237" s="31">
        <v>6.0822270930479601</v>
      </c>
      <c r="AO237" s="32" t="s">
        <v>28</v>
      </c>
      <c r="AP237" s="32">
        <v>6.0822270930479601</v>
      </c>
      <c r="AQ237" s="31">
        <v>6.0874848782429103</v>
      </c>
      <c r="AR237" s="32" t="s">
        <v>28</v>
      </c>
      <c r="AS237" s="32">
        <v>6.0874848782429103</v>
      </c>
      <c r="AT237" s="31">
        <v>6.0896739004237199</v>
      </c>
      <c r="AU237" s="32" t="s">
        <v>28</v>
      </c>
      <c r="AV237" s="32">
        <v>6.0896739004237199</v>
      </c>
      <c r="AW237" s="31">
        <v>6.0911121558191796</v>
      </c>
      <c r="AX237" s="32" t="s">
        <v>28</v>
      </c>
      <c r="AY237" s="32">
        <v>6.0911121558191796</v>
      </c>
      <c r="AZ237" s="31">
        <v>6.0988555484276903</v>
      </c>
      <c r="BA237" s="32" t="s">
        <v>28</v>
      </c>
      <c r="BB237" s="32">
        <v>6.0988555484276903</v>
      </c>
      <c r="BC237" s="31">
        <v>6.1029345424368202</v>
      </c>
      <c r="BD237" s="32" t="s">
        <v>28</v>
      </c>
      <c r="BE237" s="32">
        <v>6.1029345424368202</v>
      </c>
      <c r="BF237" s="31">
        <v>6.1048505642408699</v>
      </c>
      <c r="BG237" s="32" t="s">
        <v>28</v>
      </c>
      <c r="BH237" s="32">
        <v>6.1048505642408699</v>
      </c>
      <c r="BI237" s="31">
        <v>6.1053340904014597</v>
      </c>
      <c r="BJ237" s="32" t="s">
        <v>28</v>
      </c>
      <c r="BK237" s="32">
        <v>6.1053340904014597</v>
      </c>
      <c r="BL237" s="31">
        <v>6.1094784953441899</v>
      </c>
      <c r="BM237" s="32" t="s">
        <v>28</v>
      </c>
      <c r="BN237" s="32">
        <v>6.1094784953441899</v>
      </c>
      <c r="BO237" s="31">
        <v>6.1130653923768996</v>
      </c>
      <c r="BP237" s="32" t="s">
        <v>28</v>
      </c>
      <c r="BQ237" s="32">
        <v>6.1130653923768996</v>
      </c>
      <c r="BR237" s="31">
        <v>6.1265159182832702</v>
      </c>
      <c r="BS237" s="32" t="s">
        <v>28</v>
      </c>
      <c r="BT237" s="32">
        <v>6.1265159182832702</v>
      </c>
      <c r="BU237" s="31">
        <v>6.1355119441636496</v>
      </c>
      <c r="BV237" s="32" t="s">
        <v>28</v>
      </c>
      <c r="BW237" s="32">
        <v>6.1355119441636496</v>
      </c>
      <c r="BX237" s="31">
        <v>6.1265759699464901</v>
      </c>
      <c r="BY237" s="32" t="s">
        <v>28</v>
      </c>
      <c r="BZ237" s="32">
        <v>6.1265759699464901</v>
      </c>
      <c r="CA237" s="31">
        <v>6.12988935172267</v>
      </c>
      <c r="CB237" s="32" t="s">
        <v>28</v>
      </c>
      <c r="CC237" s="32">
        <v>6.12988935172267</v>
      </c>
      <c r="CD237" s="31">
        <v>6.1361223854371403</v>
      </c>
      <c r="CE237" s="32" t="s">
        <v>28</v>
      </c>
      <c r="CF237" s="32">
        <v>6.1361223854371403</v>
      </c>
      <c r="CG237" s="31">
        <v>6.1356628446193904</v>
      </c>
      <c r="CH237" s="32" t="s">
        <v>28</v>
      </c>
      <c r="CI237" s="32">
        <v>6.1356628446193904</v>
      </c>
      <c r="CJ237" s="31">
        <v>6.1588334287710396</v>
      </c>
      <c r="CK237" s="32" t="s">
        <v>28</v>
      </c>
      <c r="CL237" s="32">
        <v>6.1588334287710396</v>
      </c>
      <c r="CM237" s="31">
        <v>6.1660903367534896</v>
      </c>
      <c r="CN237" s="32" t="s">
        <v>28</v>
      </c>
      <c r="CO237" s="32">
        <v>6.1660903367534896</v>
      </c>
      <c r="CP237" s="31">
        <v>6.1686321607306498</v>
      </c>
      <c r="CQ237" s="32" t="s">
        <v>28</v>
      </c>
      <c r="CR237" s="32">
        <v>6.1686321607306498</v>
      </c>
      <c r="CS237" s="31">
        <v>6.1721686490326704</v>
      </c>
      <c r="CT237" s="32" t="s">
        <v>28</v>
      </c>
      <c r="CU237" s="32">
        <v>6.1721686490326704</v>
      </c>
      <c r="CV237" s="31">
        <v>6.1869199135275297</v>
      </c>
      <c r="CW237" s="32" t="s">
        <v>28</v>
      </c>
      <c r="CX237" s="32">
        <v>6.1869199135275297</v>
      </c>
      <c r="CY237" s="31">
        <v>6.1888521798403202</v>
      </c>
      <c r="CZ237" s="32" t="s">
        <v>28</v>
      </c>
      <c r="DA237" s="32">
        <v>6.1888521798403202</v>
      </c>
      <c r="DB237" s="31">
        <v>6.1903600587187402</v>
      </c>
      <c r="DC237" s="32" t="s">
        <v>28</v>
      </c>
      <c r="DD237" s="32">
        <v>6.1903600587187402</v>
      </c>
      <c r="DE237" s="31">
        <v>6.1936227572265201</v>
      </c>
      <c r="DF237" s="32" t="s">
        <v>28</v>
      </c>
      <c r="DG237" s="32">
        <v>6.1936227572265201</v>
      </c>
      <c r="DH237" s="31">
        <v>6.2007542119923302</v>
      </c>
      <c r="DI237" s="32" t="s">
        <v>28</v>
      </c>
      <c r="DJ237" s="32">
        <v>6.2007542119923302</v>
      </c>
      <c r="DK237" s="31">
        <v>6.1954463691237498</v>
      </c>
      <c r="DL237" s="32" t="s">
        <v>28</v>
      </c>
      <c r="DM237" s="32">
        <v>6.1954463691237498</v>
      </c>
      <c r="DN237" s="31">
        <v>6.19288066624671</v>
      </c>
      <c r="DO237" s="32" t="s">
        <v>28</v>
      </c>
      <c r="DP237" s="32">
        <v>6.19288066624671</v>
      </c>
      <c r="DQ237" s="31">
        <v>6.1706136684206196</v>
      </c>
      <c r="DR237" s="32" t="s">
        <v>28</v>
      </c>
      <c r="DS237" s="32">
        <v>6.1706136684206196</v>
      </c>
      <c r="DT237" s="31">
        <v>6.1741788841493799</v>
      </c>
      <c r="DU237" s="32" t="s">
        <v>28</v>
      </c>
      <c r="DV237" s="32">
        <v>6.1741788841493799</v>
      </c>
    </row>
    <row r="238" spans="1:126" x14ac:dyDescent="0.2">
      <c r="A238" s="30" t="s">
        <v>5</v>
      </c>
      <c r="B238">
        <v>235</v>
      </c>
      <c r="C238" s="37">
        <v>98</v>
      </c>
      <c r="D238" s="70">
        <v>4.2871755624220604</v>
      </c>
      <c r="E238" s="70" t="s">
        <v>28</v>
      </c>
      <c r="F238" s="70">
        <v>4.2871755624220604</v>
      </c>
      <c r="G238" s="32">
        <v>4.2871755624220604</v>
      </c>
      <c r="H238" s="32" t="s">
        <v>28</v>
      </c>
      <c r="I238" s="32">
        <v>4.2871755624220604</v>
      </c>
      <c r="J238" s="31">
        <v>4.2948915424820697</v>
      </c>
      <c r="K238" s="32" t="s">
        <v>28</v>
      </c>
      <c r="L238" s="32">
        <v>4.2948915424820697</v>
      </c>
      <c r="M238" s="31">
        <v>4.3007516460430004</v>
      </c>
      <c r="N238" s="32" t="s">
        <v>28</v>
      </c>
      <c r="O238" s="32">
        <v>4.3007516460430004</v>
      </c>
      <c r="P238" s="31">
        <v>4.3039034098299798</v>
      </c>
      <c r="Q238" s="32" t="s">
        <v>28</v>
      </c>
      <c r="R238" s="32">
        <v>4.3039034098299798</v>
      </c>
      <c r="S238" s="31">
        <v>4.3082149064189696</v>
      </c>
      <c r="T238" s="32" t="s">
        <v>28</v>
      </c>
      <c r="U238" s="32">
        <v>4.3082149064189696</v>
      </c>
      <c r="V238" s="31">
        <v>4.3135066883075597</v>
      </c>
      <c r="W238" s="32" t="s">
        <v>28</v>
      </c>
      <c r="X238" s="32">
        <v>4.3135066883075597</v>
      </c>
      <c r="Y238" s="31">
        <v>4.32108601420149</v>
      </c>
      <c r="Z238" s="32" t="s">
        <v>28</v>
      </c>
      <c r="AA238" s="32">
        <v>4.32108601420149</v>
      </c>
      <c r="AB238" s="31">
        <v>4.3264442951918802</v>
      </c>
      <c r="AC238" s="32" t="s">
        <v>28</v>
      </c>
      <c r="AD238" s="32">
        <v>4.3264442951918802</v>
      </c>
      <c r="AE238" s="31">
        <v>4.3361263588427903</v>
      </c>
      <c r="AF238" s="32" t="s">
        <v>28</v>
      </c>
      <c r="AG238" s="32">
        <v>4.3361263588427903</v>
      </c>
      <c r="AH238" s="31">
        <v>4.3362773712486904</v>
      </c>
      <c r="AI238" s="32" t="s">
        <v>28</v>
      </c>
      <c r="AJ238" s="32">
        <v>4.3362773712486904</v>
      </c>
      <c r="AK238" s="31">
        <v>4.3383540759764596</v>
      </c>
      <c r="AL238" s="32" t="s">
        <v>28</v>
      </c>
      <c r="AM238" s="32">
        <v>4.3383540759764596</v>
      </c>
      <c r="AN238" s="31">
        <v>4.3423963598049697</v>
      </c>
      <c r="AO238" s="32" t="s">
        <v>28</v>
      </c>
      <c r="AP238" s="32">
        <v>4.3423963598049697</v>
      </c>
      <c r="AQ238" s="31">
        <v>4.3507863579622903</v>
      </c>
      <c r="AR238" s="32" t="s">
        <v>28</v>
      </c>
      <c r="AS238" s="32">
        <v>4.3507863579622903</v>
      </c>
      <c r="AT238" s="31">
        <v>4.3610157850008404</v>
      </c>
      <c r="AU238" s="32" t="s">
        <v>28</v>
      </c>
      <c r="AV238" s="32">
        <v>4.3610157850008404</v>
      </c>
      <c r="AW238" s="31">
        <v>4.3680297284496596</v>
      </c>
      <c r="AX238" s="32" t="s">
        <v>28</v>
      </c>
      <c r="AY238" s="32">
        <v>4.3680297284496596</v>
      </c>
      <c r="AZ238" s="31">
        <v>4.3716845640389703</v>
      </c>
      <c r="BA238" s="32" t="s">
        <v>28</v>
      </c>
      <c r="BB238" s="32">
        <v>4.3716845640389703</v>
      </c>
      <c r="BC238" s="31">
        <v>4.38259193001414</v>
      </c>
      <c r="BD238" s="32" t="s">
        <v>28</v>
      </c>
      <c r="BE238" s="32">
        <v>4.38259193001414</v>
      </c>
      <c r="BF238" s="31">
        <v>4.3866248083034103</v>
      </c>
      <c r="BG238" s="32" t="s">
        <v>28</v>
      </c>
      <c r="BH238" s="32">
        <v>4.3866248083034103</v>
      </c>
      <c r="BI238" s="31">
        <v>4.3883815016714802</v>
      </c>
      <c r="BJ238" s="32" t="s">
        <v>28</v>
      </c>
      <c r="BK238" s="32">
        <v>4.3883815016714802</v>
      </c>
      <c r="BL238" s="31">
        <v>4.4010991064972398</v>
      </c>
      <c r="BM238" s="32" t="s">
        <v>28</v>
      </c>
      <c r="BN238" s="32">
        <v>4.4010991064972398</v>
      </c>
      <c r="BO238" s="31">
        <v>4.4047442720555399</v>
      </c>
      <c r="BP238" s="32" t="s">
        <v>28</v>
      </c>
      <c r="BQ238" s="32">
        <v>4.4047442720555399</v>
      </c>
      <c r="BR238" s="31">
        <v>4.4135898338912503</v>
      </c>
      <c r="BS238" s="32" t="s">
        <v>28</v>
      </c>
      <c r="BT238" s="32">
        <v>4.4135898338912503</v>
      </c>
      <c r="BU238" s="31">
        <v>4.4310249633514296</v>
      </c>
      <c r="BV238" s="32" t="s">
        <v>28</v>
      </c>
      <c r="BW238" s="32">
        <v>4.4310249633514296</v>
      </c>
      <c r="BX238" s="31">
        <v>4.4338497318079204</v>
      </c>
      <c r="BY238" s="32" t="s">
        <v>28</v>
      </c>
      <c r="BZ238" s="32">
        <v>4.4338497318079204</v>
      </c>
      <c r="CA238" s="31">
        <v>4.4584228601630702</v>
      </c>
      <c r="CB238" s="32" t="s">
        <v>28</v>
      </c>
      <c r="CC238" s="32">
        <v>4.4584228601630702</v>
      </c>
      <c r="CD238" s="31">
        <v>4.4603427277998504</v>
      </c>
      <c r="CE238" s="32" t="s">
        <v>28</v>
      </c>
      <c r="CF238" s="32">
        <v>4.4603427277998504</v>
      </c>
      <c r="CG238" s="31">
        <v>4.4642204993090902</v>
      </c>
      <c r="CH238" s="32" t="s">
        <v>28</v>
      </c>
      <c r="CI238" s="32">
        <v>4.4642204993090902</v>
      </c>
      <c r="CJ238" s="31">
        <v>4.4784040692335099</v>
      </c>
      <c r="CK238" s="32" t="s">
        <v>28</v>
      </c>
      <c r="CL238" s="32">
        <v>4.4784040692335099</v>
      </c>
      <c r="CM238" s="31">
        <v>4.4881911308016296</v>
      </c>
      <c r="CN238" s="32" t="s">
        <v>28</v>
      </c>
      <c r="CO238" s="32">
        <v>4.4881911308016296</v>
      </c>
      <c r="CP238" s="31">
        <v>4.5010450800169801</v>
      </c>
      <c r="CQ238" s="32" t="s">
        <v>28</v>
      </c>
      <c r="CR238" s="32">
        <v>4.5010450800169801</v>
      </c>
      <c r="CS238" s="31">
        <v>4.5269927043548899</v>
      </c>
      <c r="CT238" s="32" t="s">
        <v>28</v>
      </c>
      <c r="CU238" s="32">
        <v>4.5269927043548899</v>
      </c>
      <c r="CV238" s="31">
        <v>4.5406257119604199</v>
      </c>
      <c r="CW238" s="32" t="s">
        <v>28</v>
      </c>
      <c r="CX238" s="32">
        <v>4.5406257119604199</v>
      </c>
      <c r="CY238" s="31">
        <v>4.5582761946330104</v>
      </c>
      <c r="CZ238" s="32" t="s">
        <v>28</v>
      </c>
      <c r="DA238" s="32">
        <v>4.5582761946330104</v>
      </c>
      <c r="DB238" s="31">
        <v>4.5772341127618299</v>
      </c>
      <c r="DC238" s="32" t="s">
        <v>28</v>
      </c>
      <c r="DD238" s="32">
        <v>4.5772341127618299</v>
      </c>
      <c r="DE238" s="31">
        <v>4.59477635101379</v>
      </c>
      <c r="DF238" s="32" t="s">
        <v>28</v>
      </c>
      <c r="DG238" s="32">
        <v>4.59477635101379</v>
      </c>
      <c r="DH238" s="31">
        <v>4.6062500356927201</v>
      </c>
      <c r="DI238" s="32" t="s">
        <v>28</v>
      </c>
      <c r="DJ238" s="32">
        <v>4.6062500356927201</v>
      </c>
      <c r="DK238" s="31">
        <v>4.6306747266578396</v>
      </c>
      <c r="DL238" s="32" t="s">
        <v>28</v>
      </c>
      <c r="DM238" s="32">
        <v>4.6306747266578396</v>
      </c>
      <c r="DN238" s="31">
        <v>4.6151756880491996</v>
      </c>
      <c r="DO238" s="32" t="s">
        <v>28</v>
      </c>
      <c r="DP238" s="32">
        <v>4.6151756880491996</v>
      </c>
      <c r="DQ238" s="31">
        <v>4.6235799587938198</v>
      </c>
      <c r="DR238" s="32" t="s">
        <v>28</v>
      </c>
      <c r="DS238" s="32">
        <v>4.6235799587938198</v>
      </c>
      <c r="DT238" s="31">
        <v>4.6089720214830798</v>
      </c>
      <c r="DU238" s="32" t="s">
        <v>28</v>
      </c>
      <c r="DV238" s="32">
        <v>4.6089720214830798</v>
      </c>
    </row>
    <row r="239" spans="1:126" x14ac:dyDescent="0.2">
      <c r="A239" s="30" t="s">
        <v>5</v>
      </c>
      <c r="B239">
        <v>236</v>
      </c>
      <c r="C239" s="37">
        <v>99</v>
      </c>
      <c r="D239" s="70">
        <v>1.3638789070335799</v>
      </c>
      <c r="E239" s="70" t="s">
        <v>28</v>
      </c>
      <c r="F239" s="70">
        <v>1.3638789070335799</v>
      </c>
      <c r="G239" s="32">
        <v>1.4042900352621801</v>
      </c>
      <c r="H239" s="32" t="s">
        <v>28</v>
      </c>
      <c r="I239" s="32">
        <v>1.4042900352621801</v>
      </c>
      <c r="J239" s="31">
        <v>1.42899869302037</v>
      </c>
      <c r="K239" s="32" t="s">
        <v>28</v>
      </c>
      <c r="L239" s="32">
        <v>1.42899869302037</v>
      </c>
      <c r="M239" s="31">
        <v>1.4500565746612999</v>
      </c>
      <c r="N239" s="32" t="s">
        <v>28</v>
      </c>
      <c r="O239" s="32">
        <v>1.4500565746612999</v>
      </c>
      <c r="P239" s="31">
        <v>1.45564545958708</v>
      </c>
      <c r="Q239" s="32" t="s">
        <v>28</v>
      </c>
      <c r="R239" s="32">
        <v>1.45564545958708</v>
      </c>
      <c r="S239" s="31">
        <v>1.46754206011773</v>
      </c>
      <c r="T239" s="32" t="s">
        <v>28</v>
      </c>
      <c r="U239" s="32">
        <v>1.46754206011773</v>
      </c>
      <c r="V239" s="31">
        <v>1.4766565354296599</v>
      </c>
      <c r="W239" s="32" t="s">
        <v>28</v>
      </c>
      <c r="X239" s="32">
        <v>1.4766565354296599</v>
      </c>
      <c r="Y239" s="31">
        <v>1.48390162295045</v>
      </c>
      <c r="Z239" s="32" t="s">
        <v>28</v>
      </c>
      <c r="AA239" s="32">
        <v>1.48390162295045</v>
      </c>
      <c r="AB239" s="31">
        <v>1.48707210231253</v>
      </c>
      <c r="AC239" s="32" t="s">
        <v>28</v>
      </c>
      <c r="AD239" s="32">
        <v>1.48707210231253</v>
      </c>
      <c r="AE239" s="31">
        <v>1.4976699713168999</v>
      </c>
      <c r="AF239" s="32" t="s">
        <v>28</v>
      </c>
      <c r="AG239" s="32">
        <v>1.4976699713168999</v>
      </c>
      <c r="AH239" s="31">
        <v>1.5021072334965899</v>
      </c>
      <c r="AI239" s="32" t="s">
        <v>28</v>
      </c>
      <c r="AJ239" s="32">
        <v>1.5021072334965899</v>
      </c>
      <c r="AK239" s="31">
        <v>1.5028883980222101</v>
      </c>
      <c r="AL239" s="32" t="s">
        <v>28</v>
      </c>
      <c r="AM239" s="32">
        <v>1.5028883980222101</v>
      </c>
      <c r="AN239" s="31">
        <v>1.50750475424247</v>
      </c>
      <c r="AO239" s="32" t="s">
        <v>28</v>
      </c>
      <c r="AP239" s="32">
        <v>1.50750475424247</v>
      </c>
      <c r="AQ239" s="31">
        <v>1.50915541915872</v>
      </c>
      <c r="AR239" s="32" t="s">
        <v>28</v>
      </c>
      <c r="AS239" s="32">
        <v>1.50915541915872</v>
      </c>
      <c r="AT239" s="31">
        <v>1.52297641681664</v>
      </c>
      <c r="AU239" s="32" t="s">
        <v>28</v>
      </c>
      <c r="AV239" s="32">
        <v>1.52297641681664</v>
      </c>
      <c r="AW239" s="31">
        <v>1.54461755450365</v>
      </c>
      <c r="AX239" s="32" t="s">
        <v>28</v>
      </c>
      <c r="AY239" s="32">
        <v>1.54461755450365</v>
      </c>
      <c r="AZ239" s="31">
        <v>1.5609980177537699</v>
      </c>
      <c r="BA239" s="32" t="s">
        <v>28</v>
      </c>
      <c r="BB239" s="32">
        <v>1.5609980177537699</v>
      </c>
      <c r="BC239" s="31">
        <v>1.5772791359395799</v>
      </c>
      <c r="BD239" s="32" t="s">
        <v>28</v>
      </c>
      <c r="BE239" s="32">
        <v>1.5772791359395799</v>
      </c>
      <c r="BF239" s="31">
        <v>1.5847499309552899</v>
      </c>
      <c r="BG239" s="32" t="s">
        <v>28</v>
      </c>
      <c r="BH239" s="32">
        <v>1.5847499309552899</v>
      </c>
      <c r="BI239" s="31">
        <v>1.5862557849768</v>
      </c>
      <c r="BJ239" s="32" t="s">
        <v>28</v>
      </c>
      <c r="BK239" s="32">
        <v>1.5862557849768</v>
      </c>
      <c r="BL239" s="31">
        <v>1.58876887540941</v>
      </c>
      <c r="BM239" s="32" t="s">
        <v>28</v>
      </c>
      <c r="BN239" s="32">
        <v>1.58876887540941</v>
      </c>
      <c r="BO239" s="31">
        <v>1.59551899460019</v>
      </c>
      <c r="BP239" s="32" t="s">
        <v>28</v>
      </c>
      <c r="BQ239" s="32">
        <v>1.59551899460019</v>
      </c>
      <c r="BR239" s="31">
        <v>1.5970830677097501</v>
      </c>
      <c r="BS239" s="32" t="s">
        <v>28</v>
      </c>
      <c r="BT239" s="32">
        <v>1.5970830677097501</v>
      </c>
      <c r="BU239" s="31">
        <v>1.60607836493513</v>
      </c>
      <c r="BV239" s="32" t="s">
        <v>28</v>
      </c>
      <c r="BW239" s="32">
        <v>1.60607836493513</v>
      </c>
      <c r="BX239" s="31">
        <v>1.6116102198059601</v>
      </c>
      <c r="BY239" s="32" t="s">
        <v>28</v>
      </c>
      <c r="BZ239" s="32">
        <v>1.6116102198059601</v>
      </c>
      <c r="CA239" s="31">
        <v>1.61277122581636</v>
      </c>
      <c r="CB239" s="32" t="s">
        <v>28</v>
      </c>
      <c r="CC239" s="32">
        <v>1.61277122581636</v>
      </c>
      <c r="CD239" s="31">
        <v>1.6177707706115301</v>
      </c>
      <c r="CE239" s="32" t="s">
        <v>28</v>
      </c>
      <c r="CF239" s="32">
        <v>1.6177707706115301</v>
      </c>
      <c r="CG239" s="31">
        <v>1.62481018024149</v>
      </c>
      <c r="CH239" s="32" t="s">
        <v>28</v>
      </c>
      <c r="CI239" s="32">
        <v>1.62481018024149</v>
      </c>
      <c r="CJ239" s="31">
        <v>1.63729844389253</v>
      </c>
      <c r="CK239" s="32" t="s">
        <v>28</v>
      </c>
      <c r="CL239" s="32">
        <v>1.63729844389253</v>
      </c>
      <c r="CM239" s="31">
        <v>1.64210222968043</v>
      </c>
      <c r="CN239" s="32" t="s">
        <v>28</v>
      </c>
      <c r="CO239" s="32">
        <v>1.64210222968043</v>
      </c>
      <c r="CP239" s="31">
        <v>1.6337512867824799</v>
      </c>
      <c r="CQ239" s="32" t="s">
        <v>28</v>
      </c>
      <c r="CR239" s="32">
        <v>1.6337512867824799</v>
      </c>
      <c r="CS239" s="31">
        <v>1.6358409911824601</v>
      </c>
      <c r="CT239" s="32" t="s">
        <v>28</v>
      </c>
      <c r="CU239" s="32">
        <v>1.6358409911824601</v>
      </c>
      <c r="CV239" s="31">
        <v>1.6453186217906199</v>
      </c>
      <c r="CW239" s="32" t="s">
        <v>28</v>
      </c>
      <c r="CX239" s="32">
        <v>1.6453186217906199</v>
      </c>
      <c r="CY239" s="31">
        <v>1.6487763246300999</v>
      </c>
      <c r="CZ239" s="32" t="s">
        <v>28</v>
      </c>
      <c r="DA239" s="32">
        <v>1.6487763246300999</v>
      </c>
      <c r="DB239" s="31">
        <v>1.6644364070041699</v>
      </c>
      <c r="DC239" s="32" t="s">
        <v>28</v>
      </c>
      <c r="DD239" s="32">
        <v>1.6644364070041699</v>
      </c>
      <c r="DE239" s="31">
        <v>1.63482394186266</v>
      </c>
      <c r="DF239" s="32" t="s">
        <v>28</v>
      </c>
      <c r="DG239" s="32">
        <v>1.63482394186266</v>
      </c>
      <c r="DH239" s="31">
        <v>1.5959185643692</v>
      </c>
      <c r="DI239" s="32" t="s">
        <v>28</v>
      </c>
      <c r="DJ239" s="32">
        <v>1.5959185643692</v>
      </c>
      <c r="DK239" s="31">
        <v>1.5756851839952299</v>
      </c>
      <c r="DL239" s="32" t="s">
        <v>28</v>
      </c>
      <c r="DM239" s="32">
        <v>1.5756851839952299</v>
      </c>
      <c r="DN239" s="31">
        <v>1.5714630283742701</v>
      </c>
      <c r="DO239" s="32" t="s">
        <v>28</v>
      </c>
      <c r="DP239" s="32">
        <v>1.5714630283742701</v>
      </c>
      <c r="DQ239" s="31">
        <v>1.5586279456337899</v>
      </c>
      <c r="DR239" s="32" t="s">
        <v>28</v>
      </c>
      <c r="DS239" s="32">
        <v>1.5586279456337899</v>
      </c>
      <c r="DT239" s="31">
        <v>1.5692967335281001</v>
      </c>
      <c r="DU239" s="32" t="s">
        <v>28</v>
      </c>
      <c r="DV239" s="32">
        <v>1.5692967335281001</v>
      </c>
    </row>
    <row r="240" spans="1:126" x14ac:dyDescent="0.2">
      <c r="A240" s="30" t="s">
        <v>5</v>
      </c>
      <c r="B240">
        <v>237</v>
      </c>
      <c r="C240" s="37">
        <v>100</v>
      </c>
      <c r="D240" s="70">
        <v>-0.82654042329958599</v>
      </c>
      <c r="E240" s="70" t="s">
        <v>28</v>
      </c>
      <c r="F240" s="70">
        <v>-0.82654042329958599</v>
      </c>
      <c r="G240" s="32">
        <v>-0.711674472352957</v>
      </c>
      <c r="H240" s="32" t="s">
        <v>28</v>
      </c>
      <c r="I240" s="32">
        <v>-0.711674472352957</v>
      </c>
      <c r="J240" s="31">
        <v>-0.63842025587999196</v>
      </c>
      <c r="K240" s="32" t="s">
        <v>28</v>
      </c>
      <c r="L240" s="32">
        <v>-0.63842025587999196</v>
      </c>
      <c r="M240" s="31">
        <v>-0.60487571037294097</v>
      </c>
      <c r="N240" s="32" t="s">
        <v>28</v>
      </c>
      <c r="O240" s="32">
        <v>-0.60487571037294097</v>
      </c>
      <c r="P240" s="31">
        <v>-0.57648429083581898</v>
      </c>
      <c r="Q240" s="32" t="s">
        <v>28</v>
      </c>
      <c r="R240" s="32">
        <v>-0.57648429083581898</v>
      </c>
      <c r="S240" s="31">
        <v>-0.54981878662297901</v>
      </c>
      <c r="T240" s="32" t="s">
        <v>28</v>
      </c>
      <c r="U240" s="32">
        <v>-0.54981878662297901</v>
      </c>
      <c r="V240" s="31">
        <v>-0.49777688295681399</v>
      </c>
      <c r="W240" s="32" t="s">
        <v>28</v>
      </c>
      <c r="X240" s="32">
        <v>-0.49777688295681399</v>
      </c>
      <c r="Y240" s="31">
        <v>-0.45968518531471197</v>
      </c>
      <c r="Z240" s="32" t="s">
        <v>28</v>
      </c>
      <c r="AA240" s="32">
        <v>-0.45968518531471197</v>
      </c>
      <c r="AB240" s="31">
        <v>-0.38758752483182302</v>
      </c>
      <c r="AC240" s="32" t="s">
        <v>28</v>
      </c>
      <c r="AD240" s="32">
        <v>-0.38758752483182302</v>
      </c>
      <c r="AE240" s="31">
        <v>-0.37300889413673799</v>
      </c>
      <c r="AF240" s="32" t="s">
        <v>28</v>
      </c>
      <c r="AG240" s="32">
        <v>-0.37300889413673799</v>
      </c>
      <c r="AH240" s="31">
        <v>-0.35741587305678602</v>
      </c>
      <c r="AI240" s="32" t="s">
        <v>28</v>
      </c>
      <c r="AJ240" s="32">
        <v>-0.35741587305678602</v>
      </c>
      <c r="AK240" s="31">
        <v>-0.33642220341167001</v>
      </c>
      <c r="AL240" s="32" t="s">
        <v>28</v>
      </c>
      <c r="AM240" s="32">
        <v>-0.33642220341167001</v>
      </c>
      <c r="AN240" s="31">
        <v>-0.31546927787455697</v>
      </c>
      <c r="AO240" s="32" t="s">
        <v>28</v>
      </c>
      <c r="AP240" s="32">
        <v>-0.31546927787455697</v>
      </c>
      <c r="AQ240" s="31">
        <v>-0.30842982919966999</v>
      </c>
      <c r="AR240" s="32" t="s">
        <v>28</v>
      </c>
      <c r="AS240" s="32">
        <v>-0.30842982919966999</v>
      </c>
      <c r="AT240" s="31">
        <v>-0.28031063835322101</v>
      </c>
      <c r="AU240" s="32" t="s">
        <v>28</v>
      </c>
      <c r="AV240" s="32">
        <v>-0.28031063835322101</v>
      </c>
      <c r="AW240" s="31">
        <v>-0.26184119815589502</v>
      </c>
      <c r="AX240" s="32" t="s">
        <v>28</v>
      </c>
      <c r="AY240" s="32">
        <v>-0.26184119815589502</v>
      </c>
      <c r="AZ240" s="31">
        <v>-0.20145379957644799</v>
      </c>
      <c r="BA240" s="32" t="s">
        <v>28</v>
      </c>
      <c r="BB240" s="32">
        <v>-0.20145379957644799</v>
      </c>
      <c r="BC240" s="31">
        <v>-0.17093716764824601</v>
      </c>
      <c r="BD240" s="32" t="s">
        <v>28</v>
      </c>
      <c r="BE240" s="32">
        <v>-0.17093716764824601</v>
      </c>
      <c r="BF240" s="31">
        <v>-0.14658401471559299</v>
      </c>
      <c r="BG240" s="32" t="s">
        <v>28</v>
      </c>
      <c r="BH240" s="32">
        <v>-0.14658401471559299</v>
      </c>
      <c r="BI240" s="31">
        <v>-0.16602944437785</v>
      </c>
      <c r="BJ240" s="32" t="s">
        <v>28</v>
      </c>
      <c r="BK240" s="32">
        <v>-0.16602944437785</v>
      </c>
      <c r="BL240" s="31">
        <v>-0.17517708006209601</v>
      </c>
      <c r="BM240" s="32" t="s">
        <v>28</v>
      </c>
      <c r="BN240" s="32">
        <v>-0.17517708006209601</v>
      </c>
      <c r="BO240" s="31">
        <v>-0.154658679868549</v>
      </c>
      <c r="BP240" s="32" t="s">
        <v>28</v>
      </c>
      <c r="BQ240" s="32">
        <v>-0.154658679868549</v>
      </c>
      <c r="BR240" s="31">
        <v>-0.131194316964477</v>
      </c>
      <c r="BS240" s="32" t="s">
        <v>28</v>
      </c>
      <c r="BT240" s="32">
        <v>-0.131194316964477</v>
      </c>
      <c r="BU240" s="31">
        <v>-0.118208224100121</v>
      </c>
      <c r="BV240" s="32" t="s">
        <v>28</v>
      </c>
      <c r="BW240" s="32">
        <v>-0.118208224100121</v>
      </c>
      <c r="BX240" s="31">
        <v>-8.7347476600975096E-2</v>
      </c>
      <c r="BY240" s="32" t="s">
        <v>28</v>
      </c>
      <c r="BZ240" s="32">
        <v>-8.7347476600975096E-2</v>
      </c>
      <c r="CA240" s="31">
        <v>-6.0480982323082598E-2</v>
      </c>
      <c r="CB240" s="32" t="s">
        <v>28</v>
      </c>
      <c r="CC240" s="32">
        <v>-6.0480982323082598E-2</v>
      </c>
      <c r="CD240" s="31">
        <v>-5.5021421057147503E-2</v>
      </c>
      <c r="CE240" s="32" t="s">
        <v>28</v>
      </c>
      <c r="CF240" s="32">
        <v>-5.5021421057147503E-2</v>
      </c>
      <c r="CG240" s="31">
        <v>-4.6334779996991197E-2</v>
      </c>
      <c r="CH240" s="32" t="s">
        <v>28</v>
      </c>
      <c r="CI240" s="32">
        <v>-4.6334779996991197E-2</v>
      </c>
      <c r="CJ240" s="31">
        <v>-7.0872854693561804E-2</v>
      </c>
      <c r="CK240" s="32" t="s">
        <v>28</v>
      </c>
      <c r="CL240" s="32">
        <v>-7.0872854693561804E-2</v>
      </c>
      <c r="CM240" s="31">
        <v>-0.11430680122553399</v>
      </c>
      <c r="CN240" s="32" t="s">
        <v>28</v>
      </c>
      <c r="CO240" s="32">
        <v>-0.11430680122553399</v>
      </c>
      <c r="CP240" s="31">
        <v>-0.124368520893198</v>
      </c>
      <c r="CQ240" s="32" t="s">
        <v>28</v>
      </c>
      <c r="CR240" s="32">
        <v>-0.124368520893198</v>
      </c>
      <c r="CS240" s="31">
        <v>-0.25392767882791401</v>
      </c>
      <c r="CT240" s="32" t="s">
        <v>28</v>
      </c>
      <c r="CU240" s="32">
        <v>-0.25392767882791401</v>
      </c>
      <c r="CV240" s="31">
        <v>-0.37856613557753599</v>
      </c>
      <c r="CW240" s="32" t="s">
        <v>28</v>
      </c>
      <c r="CX240" s="32">
        <v>-0.37856613557753599</v>
      </c>
      <c r="CY240" s="31">
        <v>-0.57917328719739403</v>
      </c>
      <c r="CZ240" s="32" t="s">
        <v>28</v>
      </c>
      <c r="DA240" s="32">
        <v>-0.57917328719739403</v>
      </c>
      <c r="DB240" s="31">
        <v>-0.73068578612925805</v>
      </c>
      <c r="DC240" s="32" t="s">
        <v>28</v>
      </c>
      <c r="DD240" s="32">
        <v>-0.73068578612925805</v>
      </c>
      <c r="DE240" s="31">
        <v>-0.93246317011066504</v>
      </c>
      <c r="DF240" s="32" t="s">
        <v>28</v>
      </c>
      <c r="DG240" s="32">
        <v>-0.93246317011066504</v>
      </c>
      <c r="DH240" s="31">
        <v>-1.2150284516504399</v>
      </c>
      <c r="DI240" s="32" t="s">
        <v>28</v>
      </c>
      <c r="DJ240" s="32">
        <v>-1.2150284516504399</v>
      </c>
      <c r="DK240" s="31">
        <v>-1.4461519855113301</v>
      </c>
      <c r="DL240" s="32" t="s">
        <v>28</v>
      </c>
      <c r="DM240" s="32">
        <v>-1.4461519855113301</v>
      </c>
      <c r="DN240" s="31">
        <v>-1.60186637941068</v>
      </c>
      <c r="DO240" s="32" t="s">
        <v>28</v>
      </c>
      <c r="DP240" s="32">
        <v>-1.60186637941068</v>
      </c>
      <c r="DQ240" s="31">
        <v>-1.8171074479764</v>
      </c>
      <c r="DR240" s="32" t="s">
        <v>28</v>
      </c>
      <c r="DS240" s="32">
        <v>-1.8171074479764</v>
      </c>
      <c r="DT240" s="31">
        <v>-2.0702912801626399</v>
      </c>
      <c r="DU240" s="32" t="s">
        <v>28</v>
      </c>
      <c r="DV240" s="32">
        <v>-2.0702912801626399</v>
      </c>
    </row>
    <row r="241" spans="1:126" x14ac:dyDescent="0.2">
      <c r="A241" s="30" t="s">
        <v>5</v>
      </c>
      <c r="B241">
        <v>238</v>
      </c>
      <c r="C241" s="37">
        <v>101</v>
      </c>
      <c r="D241" s="70">
        <v>10.2878664716961</v>
      </c>
      <c r="E241" s="70" t="s">
        <v>28</v>
      </c>
      <c r="F241" s="70">
        <v>10.2878664716961</v>
      </c>
      <c r="G241" s="32">
        <v>10.2946395138916</v>
      </c>
      <c r="H241" s="32" t="s">
        <v>28</v>
      </c>
      <c r="I241" s="32">
        <v>10.2946395138916</v>
      </c>
      <c r="J241" s="31">
        <v>10.297757121470299</v>
      </c>
      <c r="K241" s="32" t="s">
        <v>28</v>
      </c>
      <c r="L241" s="32">
        <v>10.297757121470299</v>
      </c>
      <c r="M241" s="31">
        <v>10.306819959148299</v>
      </c>
      <c r="N241" s="32" t="s">
        <v>28</v>
      </c>
      <c r="O241" s="32">
        <v>10.306819959148299</v>
      </c>
      <c r="P241" s="31">
        <v>10.306819959148299</v>
      </c>
      <c r="Q241" s="32" t="s">
        <v>28</v>
      </c>
      <c r="R241" s="32">
        <v>10.306819959148299</v>
      </c>
      <c r="S241" s="31">
        <v>10.308189528351701</v>
      </c>
      <c r="T241" s="32" t="s">
        <v>28</v>
      </c>
      <c r="U241" s="32">
        <v>10.308189528351701</v>
      </c>
      <c r="V241" s="31">
        <v>10.3146848133372</v>
      </c>
      <c r="W241" s="32" t="s">
        <v>28</v>
      </c>
      <c r="X241" s="32">
        <v>10.3146848133372</v>
      </c>
      <c r="Y241" s="31">
        <v>10.329662778928199</v>
      </c>
      <c r="Z241" s="32" t="s">
        <v>28</v>
      </c>
      <c r="AA241" s="32">
        <v>10.329662778928199</v>
      </c>
      <c r="AB241" s="31">
        <v>10.336593780875001</v>
      </c>
      <c r="AC241" s="32" t="s">
        <v>28</v>
      </c>
      <c r="AD241" s="32">
        <v>10.336593780875001</v>
      </c>
      <c r="AE241" s="31">
        <v>10.339468255822499</v>
      </c>
      <c r="AF241" s="32" t="s">
        <v>28</v>
      </c>
      <c r="AG241" s="32">
        <v>10.339468255822499</v>
      </c>
      <c r="AH241" s="31">
        <v>10.3458110095143</v>
      </c>
      <c r="AI241" s="32" t="s">
        <v>28</v>
      </c>
      <c r="AJ241" s="32">
        <v>10.3458110095143</v>
      </c>
      <c r="AK241" s="31">
        <v>10.3521694315654</v>
      </c>
      <c r="AL241" s="32" t="s">
        <v>28</v>
      </c>
      <c r="AM241" s="32">
        <v>10.3521694315654</v>
      </c>
      <c r="AN241" s="31">
        <v>10.3527326411708</v>
      </c>
      <c r="AO241" s="32" t="s">
        <v>28</v>
      </c>
      <c r="AP241" s="32">
        <v>10.3527326411708</v>
      </c>
      <c r="AQ241" s="31">
        <v>10.3597282962339</v>
      </c>
      <c r="AR241" s="32" t="s">
        <v>28</v>
      </c>
      <c r="AS241" s="32">
        <v>10.3597282962339</v>
      </c>
      <c r="AT241" s="31">
        <v>10.3893528308501</v>
      </c>
      <c r="AU241" s="32" t="s">
        <v>28</v>
      </c>
      <c r="AV241" s="32">
        <v>10.3893528308501</v>
      </c>
      <c r="AW241" s="31">
        <v>10.402467585598799</v>
      </c>
      <c r="AX241" s="32" t="s">
        <v>28</v>
      </c>
      <c r="AY241" s="32">
        <v>10.402467585598799</v>
      </c>
      <c r="AZ241" s="31">
        <v>10.4086045918217</v>
      </c>
      <c r="BA241" s="32" t="s">
        <v>28</v>
      </c>
      <c r="BB241" s="32">
        <v>10.4086045918217</v>
      </c>
      <c r="BC241" s="31">
        <v>10.421621352386801</v>
      </c>
      <c r="BD241" s="32" t="s">
        <v>28</v>
      </c>
      <c r="BE241" s="32">
        <v>10.421621352386801</v>
      </c>
      <c r="BF241" s="31">
        <v>10.4318097999972</v>
      </c>
      <c r="BG241" s="32" t="s">
        <v>28</v>
      </c>
      <c r="BH241" s="32">
        <v>10.4318097999972</v>
      </c>
      <c r="BI241" s="31">
        <v>10.4533177666529</v>
      </c>
      <c r="BJ241" s="32" t="s">
        <v>28</v>
      </c>
      <c r="BK241" s="32">
        <v>10.4533177666529</v>
      </c>
      <c r="BL241" s="31">
        <v>10.471954851546601</v>
      </c>
      <c r="BM241" s="32" t="s">
        <v>28</v>
      </c>
      <c r="BN241" s="32">
        <v>10.471954851546601</v>
      </c>
      <c r="BO241" s="31">
        <v>10.4862627667505</v>
      </c>
      <c r="BP241" s="32" t="s">
        <v>28</v>
      </c>
      <c r="BQ241" s="32">
        <v>10.4862627667505</v>
      </c>
      <c r="BR241" s="31">
        <v>10.493282553184301</v>
      </c>
      <c r="BS241" s="32" t="s">
        <v>28</v>
      </c>
      <c r="BT241" s="32">
        <v>10.493282553184301</v>
      </c>
      <c r="BU241" s="31">
        <v>10.500517297087701</v>
      </c>
      <c r="BV241" s="32" t="s">
        <v>28</v>
      </c>
      <c r="BW241" s="32">
        <v>10.500517297087701</v>
      </c>
      <c r="BX241" s="31">
        <v>10.5075574088899</v>
      </c>
      <c r="BY241" s="32" t="s">
        <v>28</v>
      </c>
      <c r="BZ241" s="32">
        <v>10.5075574088899</v>
      </c>
      <c r="CA241" s="31">
        <v>10.5048248343717</v>
      </c>
      <c r="CB241" s="32" t="s">
        <v>28</v>
      </c>
      <c r="CC241" s="32">
        <v>10.5048248343717</v>
      </c>
      <c r="CD241" s="31">
        <v>10.525884346756399</v>
      </c>
      <c r="CE241" s="32" t="s">
        <v>28</v>
      </c>
      <c r="CF241" s="32">
        <v>10.525884346756399</v>
      </c>
      <c r="CG241" s="31">
        <v>10.5202451470893</v>
      </c>
      <c r="CH241" s="32" t="s">
        <v>28</v>
      </c>
      <c r="CI241" s="32">
        <v>10.5202451470893</v>
      </c>
      <c r="CJ241" s="31">
        <v>10.532530400229</v>
      </c>
      <c r="CK241" s="32" t="s">
        <v>28</v>
      </c>
      <c r="CL241" s="32">
        <v>10.532530400229</v>
      </c>
      <c r="CM241" s="31">
        <v>10.5268041350538</v>
      </c>
      <c r="CN241" s="32" t="s">
        <v>28</v>
      </c>
      <c r="CO241" s="32">
        <v>10.5268041350538</v>
      </c>
      <c r="CP241" s="31">
        <v>10.509316518473801</v>
      </c>
      <c r="CQ241" s="32" t="s">
        <v>28</v>
      </c>
      <c r="CR241" s="32">
        <v>10.509316518473801</v>
      </c>
      <c r="CS241" s="31">
        <v>10.506964385847001</v>
      </c>
      <c r="CT241" s="32" t="s">
        <v>28</v>
      </c>
      <c r="CU241" s="32">
        <v>10.506964385847001</v>
      </c>
      <c r="CV241" s="31">
        <v>10.470163543028701</v>
      </c>
      <c r="CW241" s="32" t="s">
        <v>28</v>
      </c>
      <c r="CX241" s="32">
        <v>10.470163543028701</v>
      </c>
      <c r="CY241" s="31">
        <v>10.4451871048513</v>
      </c>
      <c r="CZ241" s="32" t="s">
        <v>28</v>
      </c>
      <c r="DA241" s="32">
        <v>10.4451871048513</v>
      </c>
      <c r="DB241" s="31">
        <v>10.417213442834999</v>
      </c>
      <c r="DC241" s="32" t="s">
        <v>28</v>
      </c>
      <c r="DD241" s="32">
        <v>10.417213442834999</v>
      </c>
      <c r="DE241" s="31">
        <v>10.3975748670853</v>
      </c>
      <c r="DF241" s="32" t="s">
        <v>28</v>
      </c>
      <c r="DG241" s="32">
        <v>10.3975748670853</v>
      </c>
      <c r="DH241" s="31">
        <v>10.3352313213574</v>
      </c>
      <c r="DI241" s="32" t="s">
        <v>28</v>
      </c>
      <c r="DJ241" s="32">
        <v>10.3352313213574</v>
      </c>
      <c r="DK241" s="31">
        <v>10.193843110241399</v>
      </c>
      <c r="DL241" s="32" t="s">
        <v>28</v>
      </c>
      <c r="DM241" s="32">
        <v>10.193843110241399</v>
      </c>
      <c r="DN241" s="31">
        <v>10.042942466927</v>
      </c>
      <c r="DO241" s="32" t="s">
        <v>28</v>
      </c>
      <c r="DP241" s="32">
        <v>10.042942466927</v>
      </c>
      <c r="DQ241" s="31">
        <v>9.9103394494813006</v>
      </c>
      <c r="DR241" s="32" t="s">
        <v>28</v>
      </c>
      <c r="DS241" s="32">
        <v>9.9103394494813006</v>
      </c>
      <c r="DT241" s="31">
        <v>9.8637953356033492</v>
      </c>
      <c r="DU241" s="32" t="s">
        <v>28</v>
      </c>
      <c r="DV241" s="32">
        <v>9.8637953356033492</v>
      </c>
    </row>
    <row r="242" spans="1:126" x14ac:dyDescent="0.2">
      <c r="A242" s="30" t="s">
        <v>5</v>
      </c>
      <c r="B242">
        <v>239</v>
      </c>
      <c r="C242" s="37">
        <v>102</v>
      </c>
      <c r="D242" s="70">
        <v>7.3613128581844398</v>
      </c>
      <c r="E242" s="70" t="s">
        <v>28</v>
      </c>
      <c r="F242" s="70">
        <v>7.3613128581844398</v>
      </c>
      <c r="G242" s="32">
        <v>7.3779207554104804</v>
      </c>
      <c r="H242" s="32" t="s">
        <v>28</v>
      </c>
      <c r="I242" s="32">
        <v>7.3779207554104804</v>
      </c>
      <c r="J242" s="31">
        <v>7.3935739773250502</v>
      </c>
      <c r="K242" s="32" t="s">
        <v>28</v>
      </c>
      <c r="L242" s="32">
        <v>7.3935739773250502</v>
      </c>
      <c r="M242" s="31">
        <v>7.4060638633114602</v>
      </c>
      <c r="N242" s="32" t="s">
        <v>28</v>
      </c>
      <c r="O242" s="32">
        <v>7.4060638633114602</v>
      </c>
      <c r="P242" s="31">
        <v>7.40869360166697</v>
      </c>
      <c r="Q242" s="32" t="s">
        <v>28</v>
      </c>
      <c r="R242" s="32">
        <v>7.40869360166697</v>
      </c>
      <c r="S242" s="31">
        <v>7.41838592887221</v>
      </c>
      <c r="T242" s="32" t="s">
        <v>28</v>
      </c>
      <c r="U242" s="32">
        <v>7.41838592887221</v>
      </c>
      <c r="V242" s="31">
        <v>7.4267963335964602</v>
      </c>
      <c r="W242" s="32" t="s">
        <v>28</v>
      </c>
      <c r="X242" s="32">
        <v>7.4267963335964602</v>
      </c>
      <c r="Y242" s="31">
        <v>7.4267963335964602</v>
      </c>
      <c r="Z242" s="32" t="s">
        <v>28</v>
      </c>
      <c r="AA242" s="32">
        <v>7.4267963335964602</v>
      </c>
      <c r="AB242" s="31">
        <v>7.4371897234901798</v>
      </c>
      <c r="AC242" s="32" t="s">
        <v>28</v>
      </c>
      <c r="AD242" s="32">
        <v>7.4371897234901798</v>
      </c>
      <c r="AE242" s="31">
        <v>7.4502043064679899</v>
      </c>
      <c r="AF242" s="32" t="s">
        <v>28</v>
      </c>
      <c r="AG242" s="32">
        <v>7.4502043064679899</v>
      </c>
      <c r="AH242" s="31">
        <v>7.4566574436927597</v>
      </c>
      <c r="AI242" s="32" t="s">
        <v>28</v>
      </c>
      <c r="AJ242" s="32">
        <v>7.4566574436927597</v>
      </c>
      <c r="AK242" s="31">
        <v>7.4784574372370001</v>
      </c>
      <c r="AL242" s="32" t="s">
        <v>28</v>
      </c>
      <c r="AM242" s="32">
        <v>7.4784574372370001</v>
      </c>
      <c r="AN242" s="31">
        <v>7.48906415947084</v>
      </c>
      <c r="AO242" s="32" t="s">
        <v>28</v>
      </c>
      <c r="AP242" s="32">
        <v>7.48906415947084</v>
      </c>
      <c r="AQ242" s="31">
        <v>7.4955895517670204</v>
      </c>
      <c r="AR242" s="32" t="s">
        <v>28</v>
      </c>
      <c r="AS242" s="32">
        <v>7.4955895517670204</v>
      </c>
      <c r="AT242" s="31">
        <v>7.5100832918369598</v>
      </c>
      <c r="AU242" s="32" t="s">
        <v>28</v>
      </c>
      <c r="AV242" s="32">
        <v>7.5100832918369598</v>
      </c>
      <c r="AW242" s="31">
        <v>7.5401142540822201</v>
      </c>
      <c r="AX242" s="32" t="s">
        <v>28</v>
      </c>
      <c r="AY242" s="32">
        <v>7.5401142540822201</v>
      </c>
      <c r="AZ242" s="31">
        <v>7.5622343840488</v>
      </c>
      <c r="BA242" s="32" t="s">
        <v>28</v>
      </c>
      <c r="BB242" s="32">
        <v>7.5622343840488</v>
      </c>
      <c r="BC242" s="31">
        <v>7.5822737749033697</v>
      </c>
      <c r="BD242" s="32" t="s">
        <v>28</v>
      </c>
      <c r="BE242" s="32">
        <v>7.5822737749033697</v>
      </c>
      <c r="BF242" s="31">
        <v>7.5979055264150004</v>
      </c>
      <c r="BG242" s="32" t="s">
        <v>28</v>
      </c>
      <c r="BH242" s="32">
        <v>7.5979055264150004</v>
      </c>
      <c r="BI242" s="31">
        <v>7.6209773486357903</v>
      </c>
      <c r="BJ242" s="32" t="s">
        <v>28</v>
      </c>
      <c r="BK242" s="32">
        <v>7.6209773486357903</v>
      </c>
      <c r="BL242" s="31">
        <v>7.6313556346063702</v>
      </c>
      <c r="BM242" s="32" t="s">
        <v>28</v>
      </c>
      <c r="BN242" s="32">
        <v>7.6313556346063702</v>
      </c>
      <c r="BO242" s="31">
        <v>7.6377696687600602</v>
      </c>
      <c r="BP242" s="32" t="s">
        <v>28</v>
      </c>
      <c r="BQ242" s="32">
        <v>7.6377696687600602</v>
      </c>
      <c r="BR242" s="31">
        <v>7.65566598559138</v>
      </c>
      <c r="BS242" s="32" t="s">
        <v>28</v>
      </c>
      <c r="BT242" s="32">
        <v>7.65566598559138</v>
      </c>
      <c r="BU242" s="31">
        <v>7.6580712678281797</v>
      </c>
      <c r="BV242" s="32" t="s">
        <v>28</v>
      </c>
      <c r="BW242" s="32">
        <v>7.6580712678281797</v>
      </c>
      <c r="BX242" s="31">
        <v>7.6651149895447803</v>
      </c>
      <c r="BY242" s="32" t="s">
        <v>28</v>
      </c>
      <c r="BZ242" s="32">
        <v>7.6651149895447803</v>
      </c>
      <c r="CA242" s="31">
        <v>7.6603283894755201</v>
      </c>
      <c r="CB242" s="32" t="s">
        <v>28</v>
      </c>
      <c r="CC242" s="32">
        <v>7.6603283894755201</v>
      </c>
      <c r="CD242" s="31">
        <v>7.6707857999590301</v>
      </c>
      <c r="CE242" s="32" t="s">
        <v>28</v>
      </c>
      <c r="CF242" s="32">
        <v>7.6707857999590301</v>
      </c>
      <c r="CG242" s="31">
        <v>7.6795138772334397</v>
      </c>
      <c r="CH242" s="32" t="s">
        <v>28</v>
      </c>
      <c r="CI242" s="32">
        <v>7.6795138772334397</v>
      </c>
      <c r="CJ242" s="31">
        <v>7.6872502146178796</v>
      </c>
      <c r="CK242" s="32" t="s">
        <v>28</v>
      </c>
      <c r="CL242" s="32">
        <v>7.6872502146178796</v>
      </c>
      <c r="CM242" s="31">
        <v>7.6854925555171496</v>
      </c>
      <c r="CN242" s="32" t="s">
        <v>28</v>
      </c>
      <c r="CO242" s="32">
        <v>7.6854925555171496</v>
      </c>
      <c r="CP242" s="31">
        <v>7.6891494282086299</v>
      </c>
      <c r="CQ242" s="32" t="s">
        <v>28</v>
      </c>
      <c r="CR242" s="32">
        <v>7.6891494282086299</v>
      </c>
      <c r="CS242" s="31">
        <v>7.6963254393415399</v>
      </c>
      <c r="CT242" s="32" t="s">
        <v>28</v>
      </c>
      <c r="CU242" s="32">
        <v>7.6963254393415399</v>
      </c>
      <c r="CV242" s="31">
        <v>7.7047827919143996</v>
      </c>
      <c r="CW242" s="32" t="s">
        <v>28</v>
      </c>
      <c r="CX242" s="32">
        <v>7.7047827919143996</v>
      </c>
      <c r="CY242" s="31">
        <v>7.6936165598039699</v>
      </c>
      <c r="CZ242" s="32" t="s">
        <v>28</v>
      </c>
      <c r="DA242" s="32">
        <v>7.6936165598039699</v>
      </c>
      <c r="DB242" s="31">
        <v>7.6719715513565401</v>
      </c>
      <c r="DC242" s="32" t="s">
        <v>28</v>
      </c>
      <c r="DD242" s="32">
        <v>7.6719715513565401</v>
      </c>
      <c r="DE242" s="31">
        <v>7.66332433307341</v>
      </c>
      <c r="DF242" s="32" t="s">
        <v>28</v>
      </c>
      <c r="DG242" s="32">
        <v>7.66332433307341</v>
      </c>
      <c r="DH242" s="31">
        <v>7.6314850252017497</v>
      </c>
      <c r="DI242" s="32" t="s">
        <v>28</v>
      </c>
      <c r="DJ242" s="32">
        <v>7.6314850252017497</v>
      </c>
      <c r="DK242" s="31">
        <v>7.54542536579652</v>
      </c>
      <c r="DL242" s="32" t="s">
        <v>28</v>
      </c>
      <c r="DM242" s="32">
        <v>7.54542536579652</v>
      </c>
      <c r="DN242" s="31">
        <v>7.5658474917653402</v>
      </c>
      <c r="DO242" s="32" t="s">
        <v>28</v>
      </c>
      <c r="DP242" s="32">
        <v>7.5658474917653402</v>
      </c>
      <c r="DQ242" s="31">
        <v>7.4966782874391802</v>
      </c>
      <c r="DR242" s="32" t="s">
        <v>28</v>
      </c>
      <c r="DS242" s="32">
        <v>7.4966782874391802</v>
      </c>
      <c r="DT242" s="31">
        <v>7.4870124409332801</v>
      </c>
      <c r="DU242" s="32" t="s">
        <v>28</v>
      </c>
      <c r="DV242" s="32">
        <v>7.4870124409332801</v>
      </c>
    </row>
    <row r="243" spans="1:126" x14ac:dyDescent="0.2">
      <c r="A243" s="30" t="s">
        <v>5</v>
      </c>
      <c r="B243">
        <v>240</v>
      </c>
      <c r="C243" s="37">
        <v>103</v>
      </c>
      <c r="D243" s="70">
        <v>10.233591039480601</v>
      </c>
      <c r="E243" s="70" t="s">
        <v>28</v>
      </c>
      <c r="F243" s="70">
        <v>10.233591039480601</v>
      </c>
      <c r="G243" s="32">
        <v>10.233591039480601</v>
      </c>
      <c r="H243" s="32" t="s">
        <v>28</v>
      </c>
      <c r="I243" s="32">
        <v>10.233591039480601</v>
      </c>
      <c r="J243" s="31">
        <v>10.233591039480601</v>
      </c>
      <c r="K243" s="32" t="s">
        <v>28</v>
      </c>
      <c r="L243" s="32">
        <v>10.233591039480601</v>
      </c>
      <c r="M243" s="31">
        <v>10.233591039480601</v>
      </c>
      <c r="N243" s="32" t="s">
        <v>28</v>
      </c>
      <c r="O243" s="32">
        <v>10.233591039480601</v>
      </c>
      <c r="P243" s="31">
        <v>10.233591039480601</v>
      </c>
      <c r="Q243" s="32" t="s">
        <v>28</v>
      </c>
      <c r="R243" s="32">
        <v>10.233591039480601</v>
      </c>
      <c r="S243" s="31">
        <v>10.241939597242</v>
      </c>
      <c r="T243" s="32" t="s">
        <v>28</v>
      </c>
      <c r="U243" s="32">
        <v>10.241939597242</v>
      </c>
      <c r="V243" s="31">
        <v>10.2501080245215</v>
      </c>
      <c r="W243" s="32" t="s">
        <v>28</v>
      </c>
      <c r="X243" s="32">
        <v>10.2501080245215</v>
      </c>
      <c r="Y243" s="31">
        <v>10.2501080245215</v>
      </c>
      <c r="Z243" s="32" t="s">
        <v>28</v>
      </c>
      <c r="AA243" s="32">
        <v>10.2501080245215</v>
      </c>
      <c r="AB243" s="31">
        <v>10.256072684224799</v>
      </c>
      <c r="AC243" s="32" t="s">
        <v>28</v>
      </c>
      <c r="AD243" s="32">
        <v>10.256072684224799</v>
      </c>
      <c r="AE243" s="31">
        <v>10.261228181235699</v>
      </c>
      <c r="AF243" s="32" t="s">
        <v>28</v>
      </c>
      <c r="AG243" s="32">
        <v>10.261228181235699</v>
      </c>
      <c r="AH243" s="31">
        <v>10.2649056235005</v>
      </c>
      <c r="AI243" s="32" t="s">
        <v>28</v>
      </c>
      <c r="AJ243" s="32">
        <v>10.2649056235005</v>
      </c>
      <c r="AK243" s="31">
        <v>10.2681398441137</v>
      </c>
      <c r="AL243" s="32" t="s">
        <v>28</v>
      </c>
      <c r="AM243" s="32">
        <v>10.2681398441137</v>
      </c>
      <c r="AN243" s="31">
        <v>10.272347384418699</v>
      </c>
      <c r="AO243" s="32" t="s">
        <v>28</v>
      </c>
      <c r="AP243" s="32">
        <v>10.272347384418699</v>
      </c>
      <c r="AQ243" s="31">
        <v>10.278220121687999</v>
      </c>
      <c r="AR243" s="32" t="s">
        <v>28</v>
      </c>
      <c r="AS243" s="32">
        <v>10.278220121687999</v>
      </c>
      <c r="AT243" s="31">
        <v>10.2816588091047</v>
      </c>
      <c r="AU243" s="32" t="s">
        <v>28</v>
      </c>
      <c r="AV243" s="32">
        <v>10.2816588091047</v>
      </c>
      <c r="AW243" s="31">
        <v>10.2826090610168</v>
      </c>
      <c r="AX243" s="32" t="s">
        <v>28</v>
      </c>
      <c r="AY243" s="32">
        <v>10.2826090610168</v>
      </c>
      <c r="AZ243" s="31">
        <v>10.285139741501</v>
      </c>
      <c r="BA243" s="32" t="s">
        <v>28</v>
      </c>
      <c r="BB243" s="32">
        <v>10.285139741501</v>
      </c>
      <c r="BC243" s="31">
        <v>10.2889941256672</v>
      </c>
      <c r="BD243" s="32" t="s">
        <v>28</v>
      </c>
      <c r="BE243" s="32">
        <v>10.2889941256672</v>
      </c>
      <c r="BF243" s="31">
        <v>10.2901475066454</v>
      </c>
      <c r="BG243" s="32" t="s">
        <v>28</v>
      </c>
      <c r="BH243" s="32">
        <v>10.2901475066454</v>
      </c>
      <c r="BI243" s="31">
        <v>10.2901475066454</v>
      </c>
      <c r="BJ243" s="32" t="s">
        <v>28</v>
      </c>
      <c r="BK243" s="32">
        <v>10.2901475066454</v>
      </c>
      <c r="BL243" s="31">
        <v>10.3041303973156</v>
      </c>
      <c r="BM243" s="32" t="s">
        <v>28</v>
      </c>
      <c r="BN243" s="32">
        <v>10.3041303973156</v>
      </c>
      <c r="BO243" s="31">
        <v>10.305597910606</v>
      </c>
      <c r="BP243" s="32" t="s">
        <v>28</v>
      </c>
      <c r="BQ243" s="32">
        <v>10.305597910606</v>
      </c>
      <c r="BR243" s="31">
        <v>10.309404497570201</v>
      </c>
      <c r="BS243" s="32" t="s">
        <v>28</v>
      </c>
      <c r="BT243" s="32">
        <v>10.309404497570201</v>
      </c>
      <c r="BU243" s="31">
        <v>10.309757529274</v>
      </c>
      <c r="BV243" s="32" t="s">
        <v>28</v>
      </c>
      <c r="BW243" s="32">
        <v>10.309757529274</v>
      </c>
      <c r="BX243" s="31">
        <v>10.300149261977699</v>
      </c>
      <c r="BY243" s="32" t="s">
        <v>28</v>
      </c>
      <c r="BZ243" s="32">
        <v>10.300149261977699</v>
      </c>
      <c r="CA243" s="31">
        <v>10.281100205973001</v>
      </c>
      <c r="CB243" s="32" t="s">
        <v>28</v>
      </c>
      <c r="CC243" s="32">
        <v>10.281100205973001</v>
      </c>
      <c r="CD243" s="31">
        <v>10.290976481653299</v>
      </c>
      <c r="CE243" s="32" t="s">
        <v>28</v>
      </c>
      <c r="CF243" s="32">
        <v>10.290976481653299</v>
      </c>
      <c r="CG243" s="31">
        <v>10.2956548203898</v>
      </c>
      <c r="CH243" s="32" t="s">
        <v>28</v>
      </c>
      <c r="CI243" s="32">
        <v>10.2956548203898</v>
      </c>
      <c r="CJ243" s="31">
        <v>10.313627551500501</v>
      </c>
      <c r="CK243" s="32" t="s">
        <v>28</v>
      </c>
      <c r="CL243" s="32">
        <v>10.313627551500501</v>
      </c>
      <c r="CM243" s="31">
        <v>10.321366599321999</v>
      </c>
      <c r="CN243" s="32" t="s">
        <v>28</v>
      </c>
      <c r="CO243" s="32">
        <v>10.321366599321999</v>
      </c>
      <c r="CP243" s="31">
        <v>10.2978762281918</v>
      </c>
      <c r="CQ243" s="32" t="s">
        <v>28</v>
      </c>
      <c r="CR243" s="32">
        <v>10.2978762281918</v>
      </c>
      <c r="CS243" s="31">
        <v>10.298421042105399</v>
      </c>
      <c r="CT243" s="32" t="s">
        <v>28</v>
      </c>
      <c r="CU243" s="32">
        <v>10.298421042105399</v>
      </c>
      <c r="CV243" s="31">
        <v>10.2902946016033</v>
      </c>
      <c r="CW243" s="32" t="s">
        <v>28</v>
      </c>
      <c r="CX243" s="32">
        <v>10.2902946016033</v>
      </c>
      <c r="CY243" s="31">
        <v>10.2059263339767</v>
      </c>
      <c r="CZ243" s="32" t="s">
        <v>28</v>
      </c>
      <c r="DA243" s="32">
        <v>10.2059263339767</v>
      </c>
      <c r="DB243" s="31">
        <v>10.1146161763564</v>
      </c>
      <c r="DC243" s="32" t="s">
        <v>28</v>
      </c>
      <c r="DD243" s="32">
        <v>10.1146161763564</v>
      </c>
      <c r="DE243" s="31">
        <v>10.0054504435121</v>
      </c>
      <c r="DF243" s="32" t="s">
        <v>28</v>
      </c>
      <c r="DG243" s="32">
        <v>10.0054504435121</v>
      </c>
      <c r="DH243" s="31">
        <v>9.7963881033699298</v>
      </c>
      <c r="DI243" s="32" t="s">
        <v>28</v>
      </c>
      <c r="DJ243" s="32">
        <v>9.7963881033699298</v>
      </c>
      <c r="DK243" s="31">
        <v>9.6061549276787002</v>
      </c>
      <c r="DL243" s="32" t="s">
        <v>28</v>
      </c>
      <c r="DM243" s="32">
        <v>9.6061549276787002</v>
      </c>
      <c r="DN243" s="31">
        <v>9.5004670832494202</v>
      </c>
      <c r="DO243" s="32" t="s">
        <v>28</v>
      </c>
      <c r="DP243" s="32">
        <v>9.5004670832494202</v>
      </c>
      <c r="DQ243" s="31">
        <v>9.2921115337550404</v>
      </c>
      <c r="DR243" s="32" t="s">
        <v>28</v>
      </c>
      <c r="DS243" s="32">
        <v>9.2921115337550404</v>
      </c>
      <c r="DT243" s="31">
        <v>9.0754264255872297</v>
      </c>
      <c r="DU243" s="32" t="s">
        <v>28</v>
      </c>
      <c r="DV243" s="32">
        <v>9.0754264255872297</v>
      </c>
    </row>
    <row r="244" spans="1:126" x14ac:dyDescent="0.2">
      <c r="A244" s="30" t="s">
        <v>5</v>
      </c>
      <c r="B244">
        <v>241</v>
      </c>
      <c r="C244" s="37">
        <v>104</v>
      </c>
      <c r="D244" s="70">
        <v>9.8855818969138802</v>
      </c>
      <c r="E244" s="70" t="s">
        <v>28</v>
      </c>
      <c r="F244" s="70">
        <v>9.8855818969138802</v>
      </c>
      <c r="G244" s="32">
        <v>9.8880795460688695</v>
      </c>
      <c r="H244" s="32" t="s">
        <v>28</v>
      </c>
      <c r="I244" s="32">
        <v>9.8880795460688695</v>
      </c>
      <c r="J244" s="31">
        <v>9.8893833724213902</v>
      </c>
      <c r="K244" s="32" t="s">
        <v>28</v>
      </c>
      <c r="L244" s="32">
        <v>9.8893833724213902</v>
      </c>
      <c r="M244" s="31">
        <v>9.8898832981193401</v>
      </c>
      <c r="N244" s="32" t="s">
        <v>28</v>
      </c>
      <c r="O244" s="32">
        <v>9.8898832981193401</v>
      </c>
      <c r="P244" s="31">
        <v>9.8901281062914101</v>
      </c>
      <c r="Q244" s="32" t="s">
        <v>28</v>
      </c>
      <c r="R244" s="32">
        <v>9.8901281062914101</v>
      </c>
      <c r="S244" s="31">
        <v>9.8901646942756702</v>
      </c>
      <c r="T244" s="32" t="s">
        <v>28</v>
      </c>
      <c r="U244" s="32">
        <v>9.8901646942756702</v>
      </c>
      <c r="V244" s="31">
        <v>9.8901880588658599</v>
      </c>
      <c r="W244" s="32" t="s">
        <v>28</v>
      </c>
      <c r="X244" s="32">
        <v>9.8901880588658599</v>
      </c>
      <c r="Y244" s="31">
        <v>9.89025879951304</v>
      </c>
      <c r="Z244" s="32" t="s">
        <v>28</v>
      </c>
      <c r="AA244" s="32">
        <v>9.89025879951304</v>
      </c>
      <c r="AB244" s="31">
        <v>9.8909498829634401</v>
      </c>
      <c r="AC244" s="32" t="s">
        <v>28</v>
      </c>
      <c r="AD244" s="32">
        <v>9.8909498829634401</v>
      </c>
      <c r="AE244" s="31">
        <v>9.8950843355516707</v>
      </c>
      <c r="AF244" s="32" t="s">
        <v>28</v>
      </c>
      <c r="AG244" s="32">
        <v>9.8950843355516707</v>
      </c>
      <c r="AH244" s="31">
        <v>9.8998078344475697</v>
      </c>
      <c r="AI244" s="32" t="s">
        <v>28</v>
      </c>
      <c r="AJ244" s="32">
        <v>9.8998078344475697</v>
      </c>
      <c r="AK244" s="31">
        <v>9.90332114006873</v>
      </c>
      <c r="AL244" s="32" t="s">
        <v>28</v>
      </c>
      <c r="AM244" s="32">
        <v>9.90332114006873</v>
      </c>
      <c r="AN244" s="31">
        <v>9.9044676360028596</v>
      </c>
      <c r="AO244" s="32" t="s">
        <v>28</v>
      </c>
      <c r="AP244" s="32">
        <v>9.9044676360028596</v>
      </c>
      <c r="AQ244" s="31">
        <v>9.9128183562283603</v>
      </c>
      <c r="AR244" s="32" t="s">
        <v>28</v>
      </c>
      <c r="AS244" s="32">
        <v>9.9128183562283603</v>
      </c>
      <c r="AT244" s="31">
        <v>9.9129127908713208</v>
      </c>
      <c r="AU244" s="32" t="s">
        <v>28</v>
      </c>
      <c r="AV244" s="32">
        <v>9.9129127908713208</v>
      </c>
      <c r="AW244" s="31">
        <v>9.9134565366491003</v>
      </c>
      <c r="AX244" s="32" t="s">
        <v>28</v>
      </c>
      <c r="AY244" s="32">
        <v>9.9134565366491003</v>
      </c>
      <c r="AZ244" s="31">
        <v>9.9204758433147706</v>
      </c>
      <c r="BA244" s="32" t="s">
        <v>28</v>
      </c>
      <c r="BB244" s="32">
        <v>9.9204758433147706</v>
      </c>
      <c r="BC244" s="31">
        <v>9.9312327342606892</v>
      </c>
      <c r="BD244" s="32" t="s">
        <v>28</v>
      </c>
      <c r="BE244" s="32">
        <v>9.9312327342606892</v>
      </c>
      <c r="BF244" s="31">
        <v>9.9322219679643702</v>
      </c>
      <c r="BG244" s="32" t="s">
        <v>28</v>
      </c>
      <c r="BH244" s="32">
        <v>9.9322219679643702</v>
      </c>
      <c r="BI244" s="31">
        <v>9.9335715603725792</v>
      </c>
      <c r="BJ244" s="32" t="s">
        <v>28</v>
      </c>
      <c r="BK244" s="32">
        <v>9.9335715603725792</v>
      </c>
      <c r="BL244" s="31">
        <v>9.9460204662540601</v>
      </c>
      <c r="BM244" s="32" t="s">
        <v>28</v>
      </c>
      <c r="BN244" s="32">
        <v>9.9460204662540601</v>
      </c>
      <c r="BO244" s="31">
        <v>9.9504838470272094</v>
      </c>
      <c r="BP244" s="32" t="s">
        <v>28</v>
      </c>
      <c r="BQ244" s="32">
        <v>9.9504838470272094</v>
      </c>
      <c r="BR244" s="31">
        <v>9.9593220995342406</v>
      </c>
      <c r="BS244" s="32" t="s">
        <v>28</v>
      </c>
      <c r="BT244" s="32">
        <v>9.9593220995342406</v>
      </c>
      <c r="BU244" s="31">
        <v>9.9604763069099302</v>
      </c>
      <c r="BV244" s="32" t="s">
        <v>28</v>
      </c>
      <c r="BW244" s="32">
        <v>9.9604763069099302</v>
      </c>
      <c r="BX244" s="31">
        <v>9.9710610889032196</v>
      </c>
      <c r="BY244" s="32" t="s">
        <v>28</v>
      </c>
      <c r="BZ244" s="32">
        <v>9.9710610889032196</v>
      </c>
      <c r="CA244" s="31">
        <v>9.9742617709871393</v>
      </c>
      <c r="CB244" s="32" t="s">
        <v>28</v>
      </c>
      <c r="CC244" s="32">
        <v>9.9742617709871393</v>
      </c>
      <c r="CD244" s="31">
        <v>9.9757541088418407</v>
      </c>
      <c r="CE244" s="32" t="s">
        <v>28</v>
      </c>
      <c r="CF244" s="32">
        <v>9.9757541088418407</v>
      </c>
      <c r="CG244" s="31">
        <v>9.9761147238949892</v>
      </c>
      <c r="CH244" s="32" t="s">
        <v>28</v>
      </c>
      <c r="CI244" s="32">
        <v>9.9761147238949892</v>
      </c>
      <c r="CJ244" s="31">
        <v>9.9789912161119094</v>
      </c>
      <c r="CK244" s="32" t="s">
        <v>28</v>
      </c>
      <c r="CL244" s="32">
        <v>9.9789912161119094</v>
      </c>
      <c r="CM244" s="31">
        <v>9.9869182728464594</v>
      </c>
      <c r="CN244" s="32" t="s">
        <v>28</v>
      </c>
      <c r="CO244" s="32">
        <v>9.9869182728464594</v>
      </c>
      <c r="CP244" s="31">
        <v>9.99283709416477</v>
      </c>
      <c r="CQ244" s="32" t="s">
        <v>28</v>
      </c>
      <c r="CR244" s="32">
        <v>9.99283709416477</v>
      </c>
      <c r="CS244" s="31">
        <v>9.9969130766276102</v>
      </c>
      <c r="CT244" s="32" t="s">
        <v>28</v>
      </c>
      <c r="CU244" s="32">
        <v>9.9969130766276102</v>
      </c>
      <c r="CV244" s="31">
        <v>10.0030199206319</v>
      </c>
      <c r="CW244" s="32" t="s">
        <v>28</v>
      </c>
      <c r="CX244" s="32">
        <v>10.0030199206319</v>
      </c>
      <c r="CY244" s="31">
        <v>10.025741309715899</v>
      </c>
      <c r="CZ244" s="32" t="s">
        <v>28</v>
      </c>
      <c r="DA244" s="32">
        <v>10.025741309715899</v>
      </c>
      <c r="DB244" s="31">
        <v>10.038355144819</v>
      </c>
      <c r="DC244" s="32" t="s">
        <v>28</v>
      </c>
      <c r="DD244" s="32">
        <v>10.038355144819</v>
      </c>
      <c r="DE244" s="31">
        <v>10.0519464148084</v>
      </c>
      <c r="DF244" s="32" t="s">
        <v>28</v>
      </c>
      <c r="DG244" s="32">
        <v>10.0519464148084</v>
      </c>
      <c r="DH244" s="31">
        <v>10.067027050329401</v>
      </c>
      <c r="DI244" s="32" t="s">
        <v>28</v>
      </c>
      <c r="DJ244" s="32">
        <v>10.067027050329401</v>
      </c>
      <c r="DK244" s="31">
        <v>10.0827155190641</v>
      </c>
      <c r="DL244" s="32" t="s">
        <v>28</v>
      </c>
      <c r="DM244" s="32">
        <v>10.0827155190641</v>
      </c>
      <c r="DN244" s="31">
        <v>10.0845896796021</v>
      </c>
      <c r="DO244" s="32" t="s">
        <v>28</v>
      </c>
      <c r="DP244" s="32">
        <v>10.0845896796021</v>
      </c>
      <c r="DQ244" s="31">
        <v>10.102277321604401</v>
      </c>
      <c r="DR244" s="32" t="s">
        <v>28</v>
      </c>
      <c r="DS244" s="32">
        <v>10.102277321604401</v>
      </c>
      <c r="DT244" s="31">
        <v>10.117257555586599</v>
      </c>
      <c r="DU244" s="32" t="s">
        <v>28</v>
      </c>
      <c r="DV244" s="32">
        <v>10.117257555586599</v>
      </c>
    </row>
    <row r="245" spans="1:126" x14ac:dyDescent="0.2">
      <c r="A245" s="30" t="s">
        <v>5</v>
      </c>
      <c r="B245">
        <v>242</v>
      </c>
      <c r="C245" s="37">
        <v>105</v>
      </c>
      <c r="D245" s="70">
        <v>13.933622568571799</v>
      </c>
      <c r="E245" s="70" t="s">
        <v>28</v>
      </c>
      <c r="F245" s="70">
        <v>13.933622568571799</v>
      </c>
      <c r="G245" s="32">
        <v>13.939241898822001</v>
      </c>
      <c r="H245" s="32" t="s">
        <v>28</v>
      </c>
      <c r="I245" s="32">
        <v>13.939241898822001</v>
      </c>
      <c r="J245" s="31">
        <v>13.939241898822001</v>
      </c>
      <c r="K245" s="32" t="s">
        <v>28</v>
      </c>
      <c r="L245" s="32">
        <v>13.939241898822001</v>
      </c>
      <c r="M245" s="31">
        <v>13.9433200774218</v>
      </c>
      <c r="N245" s="32" t="s">
        <v>28</v>
      </c>
      <c r="O245" s="32">
        <v>13.9433200774218</v>
      </c>
      <c r="P245" s="31">
        <v>13.9433200774218</v>
      </c>
      <c r="Q245" s="32" t="s">
        <v>28</v>
      </c>
      <c r="R245" s="32">
        <v>13.9433200774218</v>
      </c>
      <c r="S245" s="31">
        <v>13.9482969666579</v>
      </c>
      <c r="T245" s="32" t="s">
        <v>28</v>
      </c>
      <c r="U245" s="32">
        <v>13.9482969666579</v>
      </c>
      <c r="V245" s="31">
        <v>13.9482969666579</v>
      </c>
      <c r="W245" s="32" t="s">
        <v>28</v>
      </c>
      <c r="X245" s="32">
        <v>13.9482969666579</v>
      </c>
      <c r="Y245" s="31">
        <v>13.9490584606704</v>
      </c>
      <c r="Z245" s="32" t="s">
        <v>28</v>
      </c>
      <c r="AA245" s="32">
        <v>13.9490584606704</v>
      </c>
      <c r="AB245" s="31">
        <v>13.9490584606704</v>
      </c>
      <c r="AC245" s="32" t="s">
        <v>28</v>
      </c>
      <c r="AD245" s="32">
        <v>13.9490584606704</v>
      </c>
      <c r="AE245" s="31">
        <v>13.9490584606704</v>
      </c>
      <c r="AF245" s="32" t="s">
        <v>28</v>
      </c>
      <c r="AG245" s="32">
        <v>13.9490584606704</v>
      </c>
      <c r="AH245" s="31">
        <v>13.959081743820001</v>
      </c>
      <c r="AI245" s="32" t="s">
        <v>28</v>
      </c>
      <c r="AJ245" s="32">
        <v>13.959081743820001</v>
      </c>
      <c r="AK245" s="31">
        <v>13.9641233736633</v>
      </c>
      <c r="AL245" s="32" t="s">
        <v>28</v>
      </c>
      <c r="AM245" s="32">
        <v>13.9641233736633</v>
      </c>
      <c r="AN245" s="31">
        <v>13.9712248828182</v>
      </c>
      <c r="AO245" s="32" t="s">
        <v>28</v>
      </c>
      <c r="AP245" s="32">
        <v>13.9712248828182</v>
      </c>
      <c r="AQ245" s="31">
        <v>13.979639843016299</v>
      </c>
      <c r="AR245" s="32" t="s">
        <v>28</v>
      </c>
      <c r="AS245" s="32">
        <v>13.979639843016299</v>
      </c>
      <c r="AT245" s="31">
        <v>13.9914786421685</v>
      </c>
      <c r="AU245" s="32" t="s">
        <v>28</v>
      </c>
      <c r="AV245" s="32">
        <v>13.9914786421685</v>
      </c>
      <c r="AW245" s="31">
        <v>13.993364251510799</v>
      </c>
      <c r="AX245" s="32" t="s">
        <v>28</v>
      </c>
      <c r="AY245" s="32">
        <v>13.993364251510799</v>
      </c>
      <c r="AZ245" s="31">
        <v>13.9983528830443</v>
      </c>
      <c r="BA245" s="32" t="s">
        <v>28</v>
      </c>
      <c r="BB245" s="32">
        <v>13.9983528830443</v>
      </c>
      <c r="BC245" s="31">
        <v>14.001717225879</v>
      </c>
      <c r="BD245" s="32" t="s">
        <v>28</v>
      </c>
      <c r="BE245" s="32">
        <v>14.001717225879</v>
      </c>
      <c r="BF245" s="31">
        <v>14.0049340452391</v>
      </c>
      <c r="BG245" s="32" t="s">
        <v>28</v>
      </c>
      <c r="BH245" s="32">
        <v>14.0049340452391</v>
      </c>
      <c r="BI245" s="31">
        <v>14.0049340452391</v>
      </c>
      <c r="BJ245" s="32" t="s">
        <v>28</v>
      </c>
      <c r="BK245" s="32">
        <v>14.0049340452391</v>
      </c>
      <c r="BL245" s="31">
        <v>14.0074900578156</v>
      </c>
      <c r="BM245" s="32" t="s">
        <v>28</v>
      </c>
      <c r="BN245" s="32">
        <v>14.0074900578156</v>
      </c>
      <c r="BO245" s="31">
        <v>14.008200867631899</v>
      </c>
      <c r="BP245" s="32" t="s">
        <v>28</v>
      </c>
      <c r="BQ245" s="32">
        <v>14.008200867631899</v>
      </c>
      <c r="BR245" s="31">
        <v>14.0127399440474</v>
      </c>
      <c r="BS245" s="32" t="s">
        <v>28</v>
      </c>
      <c r="BT245" s="32">
        <v>14.0127399440474</v>
      </c>
      <c r="BU245" s="31">
        <v>14.0163887242546</v>
      </c>
      <c r="BV245" s="32" t="s">
        <v>28</v>
      </c>
      <c r="BW245" s="32">
        <v>14.0163887242546</v>
      </c>
      <c r="BX245" s="31">
        <v>14.0309840187065</v>
      </c>
      <c r="BY245" s="32" t="s">
        <v>28</v>
      </c>
      <c r="BZ245" s="32">
        <v>14.0309840187065</v>
      </c>
      <c r="CA245" s="31">
        <v>14.0320710620783</v>
      </c>
      <c r="CB245" s="32" t="s">
        <v>28</v>
      </c>
      <c r="CC245" s="32">
        <v>14.0320710620783</v>
      </c>
      <c r="CD245" s="31">
        <v>14.043187420612099</v>
      </c>
      <c r="CE245" s="32" t="s">
        <v>28</v>
      </c>
      <c r="CF245" s="32">
        <v>14.043187420612099</v>
      </c>
      <c r="CG245" s="31">
        <v>14.0486466204514</v>
      </c>
      <c r="CH245" s="32" t="s">
        <v>28</v>
      </c>
      <c r="CI245" s="32">
        <v>14.0486466204514</v>
      </c>
      <c r="CJ245" s="31">
        <v>14.0527360985629</v>
      </c>
      <c r="CK245" s="32" t="s">
        <v>28</v>
      </c>
      <c r="CL245" s="32">
        <v>14.0527360985629</v>
      </c>
      <c r="CM245" s="31">
        <v>14.0527609092854</v>
      </c>
      <c r="CN245" s="32" t="s">
        <v>28</v>
      </c>
      <c r="CO245" s="32">
        <v>14.0527609092854</v>
      </c>
      <c r="CP245" s="31">
        <v>14.0573052715414</v>
      </c>
      <c r="CQ245" s="32" t="s">
        <v>28</v>
      </c>
      <c r="CR245" s="32">
        <v>14.0573052715414</v>
      </c>
      <c r="CS245" s="31">
        <v>14.0140205463446</v>
      </c>
      <c r="CT245" s="32" t="s">
        <v>28</v>
      </c>
      <c r="CU245" s="32">
        <v>14.0140205463446</v>
      </c>
      <c r="CV245" s="31">
        <v>13.9916510954999</v>
      </c>
      <c r="CW245" s="32" t="s">
        <v>28</v>
      </c>
      <c r="CX245" s="32">
        <v>13.9916510954999</v>
      </c>
      <c r="CY245" s="31">
        <v>13.980155706292701</v>
      </c>
      <c r="CZ245" s="32" t="s">
        <v>28</v>
      </c>
      <c r="DA245" s="32">
        <v>13.980155706292701</v>
      </c>
      <c r="DB245" s="31">
        <v>13.943732034276101</v>
      </c>
      <c r="DC245" s="32" t="s">
        <v>28</v>
      </c>
      <c r="DD245" s="32">
        <v>13.943732034276101</v>
      </c>
      <c r="DE245" s="31">
        <v>13.9468796551539</v>
      </c>
      <c r="DF245" s="32" t="s">
        <v>28</v>
      </c>
      <c r="DG245" s="32">
        <v>13.9468796551539</v>
      </c>
      <c r="DH245" s="31">
        <v>13.846848417616</v>
      </c>
      <c r="DI245" s="32" t="s">
        <v>28</v>
      </c>
      <c r="DJ245" s="32">
        <v>13.846848417616</v>
      </c>
      <c r="DK245" s="31">
        <v>13.8204001599037</v>
      </c>
      <c r="DL245" s="32" t="s">
        <v>28</v>
      </c>
      <c r="DM245" s="32">
        <v>13.8204001599037</v>
      </c>
      <c r="DN245" s="31">
        <v>13.8141901214074</v>
      </c>
      <c r="DO245" s="32" t="s">
        <v>28</v>
      </c>
      <c r="DP245" s="32">
        <v>13.8141901214074</v>
      </c>
      <c r="DQ245" s="31">
        <v>13.6826596784726</v>
      </c>
      <c r="DR245" s="32" t="s">
        <v>28</v>
      </c>
      <c r="DS245" s="32">
        <v>13.6826596784726</v>
      </c>
      <c r="DT245" s="31">
        <v>13.682856940547</v>
      </c>
      <c r="DU245" s="32" t="s">
        <v>28</v>
      </c>
      <c r="DV245" s="32">
        <v>13.682856940547</v>
      </c>
    </row>
    <row r="246" spans="1:126" x14ac:dyDescent="0.2">
      <c r="A246" s="30" t="s">
        <v>6</v>
      </c>
      <c r="B246">
        <v>243</v>
      </c>
      <c r="C246" s="37">
        <v>106</v>
      </c>
      <c r="D246" s="70">
        <v>4.0773595550801298</v>
      </c>
      <c r="E246" s="70" t="s">
        <v>28</v>
      </c>
      <c r="F246" s="70">
        <v>4.0773595550801298</v>
      </c>
      <c r="G246" s="32">
        <v>4.1285089681880196</v>
      </c>
      <c r="H246" s="32" t="s">
        <v>28</v>
      </c>
      <c r="I246" s="32">
        <v>4.1285089681880196</v>
      </c>
      <c r="J246" s="31">
        <v>4.1559472215169304</v>
      </c>
      <c r="K246" s="32" t="s">
        <v>28</v>
      </c>
      <c r="L246" s="32">
        <v>4.1559472215169304</v>
      </c>
      <c r="M246" s="31">
        <v>4.1925412091907104</v>
      </c>
      <c r="N246" s="32" t="s">
        <v>28</v>
      </c>
      <c r="O246" s="32">
        <v>4.1925412091907104</v>
      </c>
      <c r="P246" s="31">
        <v>4.2092243983240101</v>
      </c>
      <c r="Q246" s="32" t="s">
        <v>28</v>
      </c>
      <c r="R246" s="32">
        <v>4.2092243983240101</v>
      </c>
      <c r="S246" s="31">
        <v>4.2371991214916704</v>
      </c>
      <c r="T246" s="32" t="s">
        <v>28</v>
      </c>
      <c r="U246" s="32">
        <v>4.2371991214916704</v>
      </c>
      <c r="V246" s="31">
        <v>4.2692250052436096</v>
      </c>
      <c r="W246" s="32" t="s">
        <v>28</v>
      </c>
      <c r="X246" s="32">
        <v>4.2692250052436096</v>
      </c>
      <c r="Y246" s="31">
        <v>4.2221344335233502</v>
      </c>
      <c r="Z246" s="32" t="s">
        <v>28</v>
      </c>
      <c r="AA246" s="32">
        <v>4.2221344335233502</v>
      </c>
      <c r="AB246" s="31">
        <v>4.2030585302761398</v>
      </c>
      <c r="AC246" s="32" t="s">
        <v>28</v>
      </c>
      <c r="AD246" s="32">
        <v>4.2030585302761398</v>
      </c>
      <c r="AE246" s="31">
        <v>4.2164006678365604</v>
      </c>
      <c r="AF246" s="32" t="s">
        <v>28</v>
      </c>
      <c r="AG246" s="32">
        <v>4.2164006678365604</v>
      </c>
      <c r="AH246" s="31">
        <v>4.2395697380716504</v>
      </c>
      <c r="AI246" s="32" t="s">
        <v>28</v>
      </c>
      <c r="AJ246" s="32">
        <v>4.2395697380716504</v>
      </c>
      <c r="AK246" s="31">
        <v>4.1597647815220498</v>
      </c>
      <c r="AL246" s="32" t="s">
        <v>28</v>
      </c>
      <c r="AM246" s="32">
        <v>4.1597647815220498</v>
      </c>
      <c r="AN246" s="31">
        <v>4.1611497914820399</v>
      </c>
      <c r="AO246" s="32" t="s">
        <v>28</v>
      </c>
      <c r="AP246" s="32">
        <v>4.1611497914820399</v>
      </c>
      <c r="AQ246" s="31">
        <v>4.1102949471632799</v>
      </c>
      <c r="AR246" s="32" t="s">
        <v>28</v>
      </c>
      <c r="AS246" s="32">
        <v>4.1102949471632799</v>
      </c>
      <c r="AT246" s="31">
        <v>3.9308047089575502</v>
      </c>
      <c r="AU246" s="32" t="s">
        <v>28</v>
      </c>
      <c r="AV246" s="32">
        <v>3.9308047089575502</v>
      </c>
      <c r="AW246" s="31">
        <v>3.9075940542810801</v>
      </c>
      <c r="AX246" s="32" t="s">
        <v>28</v>
      </c>
      <c r="AY246" s="32">
        <v>3.9075940542810801</v>
      </c>
      <c r="AZ246" s="31">
        <v>3.8908626015521399</v>
      </c>
      <c r="BA246" s="32" t="s">
        <v>28</v>
      </c>
      <c r="BB246" s="32">
        <v>3.8908626015521399</v>
      </c>
      <c r="BC246" s="31">
        <v>3.7764317870005701</v>
      </c>
      <c r="BD246" s="32" t="s">
        <v>28</v>
      </c>
      <c r="BE246" s="32">
        <v>3.7764317870005701</v>
      </c>
      <c r="BF246" s="31">
        <v>3.6912821599108301</v>
      </c>
      <c r="BG246" s="32" t="s">
        <v>28</v>
      </c>
      <c r="BH246" s="32">
        <v>3.6912821599108301</v>
      </c>
      <c r="BI246" s="31">
        <v>3.42956743992338</v>
      </c>
      <c r="BJ246" s="32" t="s">
        <v>28</v>
      </c>
      <c r="BK246" s="32">
        <v>3.42956743992338</v>
      </c>
      <c r="BL246" s="31">
        <v>3.2270836163949101</v>
      </c>
      <c r="BM246" s="32" t="s">
        <v>28</v>
      </c>
      <c r="BN246" s="32">
        <v>3.2270836163949101</v>
      </c>
      <c r="BO246" s="31">
        <v>3.0729519950824602</v>
      </c>
      <c r="BP246" s="32" t="s">
        <v>28</v>
      </c>
      <c r="BQ246" s="32">
        <v>3.0729519950824602</v>
      </c>
      <c r="BR246" s="31">
        <v>2.92867192967574</v>
      </c>
      <c r="BS246" s="32" t="s">
        <v>28</v>
      </c>
      <c r="BT246" s="32">
        <v>2.92867192967574</v>
      </c>
      <c r="BU246" s="31">
        <v>2.5842825765598101</v>
      </c>
      <c r="BV246" s="32" t="s">
        <v>28</v>
      </c>
      <c r="BW246" s="32">
        <v>2.5842825765598101</v>
      </c>
      <c r="BX246" s="31">
        <v>2.4346377727564201</v>
      </c>
      <c r="BY246" s="32" t="s">
        <v>28</v>
      </c>
      <c r="BZ246" s="32">
        <v>2.4346377727564201</v>
      </c>
      <c r="CA246" s="31">
        <v>2.2331617121192302</v>
      </c>
      <c r="CB246" s="32" t="s">
        <v>28</v>
      </c>
      <c r="CC246" s="32">
        <v>2.2331617121192302</v>
      </c>
      <c r="CD246" s="31">
        <v>2.0465917084608698</v>
      </c>
      <c r="CE246" s="32" t="s">
        <v>28</v>
      </c>
      <c r="CF246" s="32">
        <v>2.0465917084608698</v>
      </c>
      <c r="CG246" s="31">
        <v>1.87285365607333</v>
      </c>
      <c r="CH246" s="32" t="s">
        <v>28</v>
      </c>
      <c r="CI246" s="32">
        <v>1.87285365607333</v>
      </c>
      <c r="CJ246" s="31">
        <v>1.7281959966262499</v>
      </c>
      <c r="CK246" s="32" t="s">
        <v>28</v>
      </c>
      <c r="CL246" s="32">
        <v>1.7281959966262499</v>
      </c>
      <c r="CM246" s="31">
        <v>1.5286350891429199</v>
      </c>
      <c r="CN246" s="32" t="s">
        <v>28</v>
      </c>
      <c r="CO246" s="32">
        <v>1.5286350891429199</v>
      </c>
      <c r="CP246" s="31">
        <v>1.35646439570164</v>
      </c>
      <c r="CQ246" s="32" t="s">
        <v>28</v>
      </c>
      <c r="CR246" s="32">
        <v>1.35646439570164</v>
      </c>
      <c r="CS246" s="31">
        <v>1.05301546673532</v>
      </c>
      <c r="CT246" s="32" t="s">
        <v>28</v>
      </c>
      <c r="CU246" s="32">
        <v>1.05301546673532</v>
      </c>
      <c r="CV246" s="31">
        <v>0.84776611512040201</v>
      </c>
      <c r="CW246" s="32" t="s">
        <v>28</v>
      </c>
      <c r="CX246" s="32">
        <v>0.84776611512040201</v>
      </c>
      <c r="CY246" s="31">
        <v>0.46417873646386398</v>
      </c>
      <c r="CZ246" s="32" t="s">
        <v>28</v>
      </c>
      <c r="DA246" s="32">
        <v>0.46417873646386398</v>
      </c>
      <c r="DB246" s="31">
        <v>0.16286414256228299</v>
      </c>
      <c r="DC246" s="32" t="s">
        <v>28</v>
      </c>
      <c r="DD246" s="32">
        <v>0.16286414256228299</v>
      </c>
      <c r="DE246" s="31">
        <v>-0.179429325387088</v>
      </c>
      <c r="DF246" s="32" t="s">
        <v>28</v>
      </c>
      <c r="DG246" s="32">
        <v>-0.179429325387088</v>
      </c>
      <c r="DH246" s="31">
        <v>-0.49435081174096601</v>
      </c>
      <c r="DI246" s="32" t="s">
        <v>28</v>
      </c>
      <c r="DJ246" s="32">
        <v>-0.49435081174096601</v>
      </c>
      <c r="DK246" s="31">
        <v>-0.65280157344874001</v>
      </c>
      <c r="DL246" s="32" t="s">
        <v>28</v>
      </c>
      <c r="DM246" s="32">
        <v>-0.65280157344874001</v>
      </c>
      <c r="DN246" s="31">
        <v>-1.15862474821585</v>
      </c>
      <c r="DO246" s="32" t="s">
        <v>28</v>
      </c>
      <c r="DP246" s="32">
        <v>-1.15862474821585</v>
      </c>
      <c r="DQ246" s="31">
        <v>-1.5024123967112699</v>
      </c>
      <c r="DR246" s="32" t="s">
        <v>28</v>
      </c>
      <c r="DS246" s="32">
        <v>-1.5024123967112699</v>
      </c>
      <c r="DT246" s="31">
        <v>-1.90957885194955</v>
      </c>
      <c r="DU246" s="32" t="s">
        <v>28</v>
      </c>
      <c r="DV246" s="32">
        <v>-1.90957885194955</v>
      </c>
    </row>
    <row r="247" spans="1:126" x14ac:dyDescent="0.2">
      <c r="A247" s="30" t="s">
        <v>6</v>
      </c>
      <c r="B247">
        <v>244</v>
      </c>
      <c r="C247" s="37">
        <v>107</v>
      </c>
      <c r="D247" s="70">
        <v>0.37428887429346902</v>
      </c>
      <c r="E247" s="70" t="s">
        <v>28</v>
      </c>
      <c r="F247" s="70">
        <v>0.37428887429346902</v>
      </c>
      <c r="G247" s="32">
        <v>0.45826855670620298</v>
      </c>
      <c r="H247" s="32" t="s">
        <v>28</v>
      </c>
      <c r="I247" s="32">
        <v>0.45826855670620298</v>
      </c>
      <c r="J247" s="31">
        <v>0.50330647000467099</v>
      </c>
      <c r="K247" s="32" t="s">
        <v>28</v>
      </c>
      <c r="L247" s="32">
        <v>0.50330647000467099</v>
      </c>
      <c r="M247" s="31">
        <v>0.55094669755359504</v>
      </c>
      <c r="N247" s="32" t="s">
        <v>28</v>
      </c>
      <c r="O247" s="32">
        <v>0.55094669755359504</v>
      </c>
      <c r="P247" s="31">
        <v>0.57393157924813898</v>
      </c>
      <c r="Q247" s="32" t="s">
        <v>28</v>
      </c>
      <c r="R247" s="32">
        <v>0.57393157924813898</v>
      </c>
      <c r="S247" s="31">
        <v>0.59169106986926501</v>
      </c>
      <c r="T247" s="32" t="s">
        <v>28</v>
      </c>
      <c r="U247" s="32">
        <v>0.59169106986926501</v>
      </c>
      <c r="V247" s="31">
        <v>0.62431346748949301</v>
      </c>
      <c r="W247" s="32" t="s">
        <v>28</v>
      </c>
      <c r="X247" s="32">
        <v>0.62431346748949301</v>
      </c>
      <c r="Y247" s="31">
        <v>0.66349492073787497</v>
      </c>
      <c r="Z247" s="32" t="s">
        <v>28</v>
      </c>
      <c r="AA247" s="32">
        <v>0.66349492073787497</v>
      </c>
      <c r="AB247" s="31">
        <v>0.69031384095389303</v>
      </c>
      <c r="AC247" s="32" t="s">
        <v>28</v>
      </c>
      <c r="AD247" s="32">
        <v>0.69031384095389303</v>
      </c>
      <c r="AE247" s="31">
        <v>0.71250239655399095</v>
      </c>
      <c r="AF247" s="32" t="s">
        <v>28</v>
      </c>
      <c r="AG247" s="32">
        <v>0.71250239655399095</v>
      </c>
      <c r="AH247" s="31">
        <v>0.72884745605771695</v>
      </c>
      <c r="AI247" s="32" t="s">
        <v>28</v>
      </c>
      <c r="AJ247" s="32">
        <v>0.72884745605771695</v>
      </c>
      <c r="AK247" s="31">
        <v>0.75846494865114999</v>
      </c>
      <c r="AL247" s="32" t="s">
        <v>28</v>
      </c>
      <c r="AM247" s="32">
        <v>0.75846494865114999</v>
      </c>
      <c r="AN247" s="31">
        <v>0.77210698363738295</v>
      </c>
      <c r="AO247" s="32" t="s">
        <v>28</v>
      </c>
      <c r="AP247" s="32">
        <v>0.77210698363738295</v>
      </c>
      <c r="AQ247" s="31">
        <v>0.79195680216337805</v>
      </c>
      <c r="AR247" s="32" t="s">
        <v>28</v>
      </c>
      <c r="AS247" s="32">
        <v>0.79195680216337805</v>
      </c>
      <c r="AT247" s="31">
        <v>0.810259937978553</v>
      </c>
      <c r="AU247" s="32" t="s">
        <v>28</v>
      </c>
      <c r="AV247" s="32">
        <v>0.810259937978553</v>
      </c>
      <c r="AW247" s="31">
        <v>0.83123462269155102</v>
      </c>
      <c r="AX247" s="32" t="s">
        <v>28</v>
      </c>
      <c r="AY247" s="32">
        <v>0.83123462269155102</v>
      </c>
      <c r="AZ247" s="31">
        <v>0.85181978756329102</v>
      </c>
      <c r="BA247" s="32" t="s">
        <v>28</v>
      </c>
      <c r="BB247" s="32">
        <v>0.85181978756329102</v>
      </c>
      <c r="BC247" s="31">
        <v>0.87861098318848396</v>
      </c>
      <c r="BD247" s="32" t="s">
        <v>28</v>
      </c>
      <c r="BE247" s="32">
        <v>0.87861098318848396</v>
      </c>
      <c r="BF247" s="31">
        <v>0.91580156728550399</v>
      </c>
      <c r="BG247" s="32" t="s">
        <v>28</v>
      </c>
      <c r="BH247" s="32">
        <v>0.91580156728550399</v>
      </c>
      <c r="BI247" s="31">
        <v>0.94467777634313599</v>
      </c>
      <c r="BJ247" s="32" t="s">
        <v>28</v>
      </c>
      <c r="BK247" s="32">
        <v>0.94467777634313599</v>
      </c>
      <c r="BL247" s="31">
        <v>0.95415050220146302</v>
      </c>
      <c r="BM247" s="32" t="s">
        <v>28</v>
      </c>
      <c r="BN247" s="32">
        <v>0.95415050220146302</v>
      </c>
      <c r="BO247" s="31">
        <v>0.96701162975805499</v>
      </c>
      <c r="BP247" s="32" t="s">
        <v>28</v>
      </c>
      <c r="BQ247" s="32">
        <v>0.96701162975805499</v>
      </c>
      <c r="BR247" s="31">
        <v>0.97968334770453402</v>
      </c>
      <c r="BS247" s="32" t="s">
        <v>28</v>
      </c>
      <c r="BT247" s="32">
        <v>0.97968334770453402</v>
      </c>
      <c r="BU247" s="31">
        <v>0.98447552766121305</v>
      </c>
      <c r="BV247" s="32" t="s">
        <v>28</v>
      </c>
      <c r="BW247" s="32">
        <v>0.98447552766121305</v>
      </c>
      <c r="BX247" s="31">
        <v>0.998368427432343</v>
      </c>
      <c r="BY247" s="32" t="s">
        <v>28</v>
      </c>
      <c r="BZ247" s="32">
        <v>0.998368427432343</v>
      </c>
      <c r="CA247" s="31">
        <v>0.98574540218351403</v>
      </c>
      <c r="CB247" s="32" t="s">
        <v>28</v>
      </c>
      <c r="CC247" s="32">
        <v>0.98574540218351403</v>
      </c>
      <c r="CD247" s="31">
        <v>0.99044876764837797</v>
      </c>
      <c r="CE247" s="32" t="s">
        <v>28</v>
      </c>
      <c r="CF247" s="32">
        <v>0.99044876764837797</v>
      </c>
      <c r="CG247" s="31">
        <v>0.99017013672308296</v>
      </c>
      <c r="CH247" s="32" t="s">
        <v>28</v>
      </c>
      <c r="CI247" s="32">
        <v>0.99017013672308296</v>
      </c>
      <c r="CJ247" s="31">
        <v>0.96368454082375099</v>
      </c>
      <c r="CK247" s="32" t="s">
        <v>28</v>
      </c>
      <c r="CL247" s="32">
        <v>0.96368454082375099</v>
      </c>
      <c r="CM247" s="31">
        <v>0.92443310185892202</v>
      </c>
      <c r="CN247" s="32" t="s">
        <v>28</v>
      </c>
      <c r="CO247" s="32">
        <v>0.92443310185892202</v>
      </c>
      <c r="CP247" s="31">
        <v>0.90386835528934495</v>
      </c>
      <c r="CQ247" s="32" t="s">
        <v>28</v>
      </c>
      <c r="CR247" s="32">
        <v>0.90386835528934495</v>
      </c>
      <c r="CS247" s="31">
        <v>0.85020782175675802</v>
      </c>
      <c r="CT247" s="32" t="s">
        <v>28</v>
      </c>
      <c r="CU247" s="32">
        <v>0.85020782175675802</v>
      </c>
      <c r="CV247" s="31">
        <v>0.82057057399473499</v>
      </c>
      <c r="CW247" s="32" t="s">
        <v>28</v>
      </c>
      <c r="CX247" s="32">
        <v>0.82057057399473499</v>
      </c>
      <c r="CY247" s="31">
        <v>0.77250898809407897</v>
      </c>
      <c r="CZ247" s="32" t="s">
        <v>28</v>
      </c>
      <c r="DA247" s="32">
        <v>0.77250898809407897</v>
      </c>
      <c r="DB247" s="31">
        <v>0.71598510104581503</v>
      </c>
      <c r="DC247" s="32" t="s">
        <v>28</v>
      </c>
      <c r="DD247" s="32">
        <v>0.71598510104581503</v>
      </c>
      <c r="DE247" s="31">
        <v>0.64518141930746098</v>
      </c>
      <c r="DF247" s="32" t="s">
        <v>28</v>
      </c>
      <c r="DG247" s="32">
        <v>0.64518141930746098</v>
      </c>
      <c r="DH247" s="31">
        <v>0.59131107917531101</v>
      </c>
      <c r="DI247" s="32" t="s">
        <v>28</v>
      </c>
      <c r="DJ247" s="32">
        <v>0.59131107917531101</v>
      </c>
      <c r="DK247" s="31">
        <v>0.49571003491828802</v>
      </c>
      <c r="DL247" s="32" t="s">
        <v>28</v>
      </c>
      <c r="DM247" s="32">
        <v>0.49571003491828802</v>
      </c>
      <c r="DN247" s="31">
        <v>0.41960852196967702</v>
      </c>
      <c r="DO247" s="32" t="s">
        <v>28</v>
      </c>
      <c r="DP247" s="32">
        <v>0.41960852196967702</v>
      </c>
      <c r="DQ247" s="31">
        <v>0.26048651714726101</v>
      </c>
      <c r="DR247" s="32" t="s">
        <v>28</v>
      </c>
      <c r="DS247" s="32">
        <v>0.26048651714726101</v>
      </c>
      <c r="DT247" s="31">
        <v>0.15325069704045999</v>
      </c>
      <c r="DU247" s="32" t="s">
        <v>28</v>
      </c>
      <c r="DV247" s="32">
        <v>0.15325069704045999</v>
      </c>
    </row>
    <row r="248" spans="1:126" x14ac:dyDescent="0.2">
      <c r="A248" s="30" t="s">
        <v>6</v>
      </c>
      <c r="B248">
        <v>245</v>
      </c>
      <c r="C248" s="37">
        <v>108</v>
      </c>
      <c r="D248" s="70">
        <v>2.2434852842563799</v>
      </c>
      <c r="E248" s="70" t="s">
        <v>28</v>
      </c>
      <c r="F248" s="70">
        <v>2.2434852842563799</v>
      </c>
      <c r="G248" s="32">
        <v>2.2493311954755302</v>
      </c>
      <c r="H248" s="32" t="s">
        <v>28</v>
      </c>
      <c r="I248" s="32">
        <v>2.2493311954755302</v>
      </c>
      <c r="J248" s="31">
        <v>2.2500970775756</v>
      </c>
      <c r="K248" s="32" t="s">
        <v>28</v>
      </c>
      <c r="L248" s="32">
        <v>2.2500970775756</v>
      </c>
      <c r="M248" s="31">
        <v>2.2500970775756</v>
      </c>
      <c r="N248" s="32" t="s">
        <v>28</v>
      </c>
      <c r="O248" s="32">
        <v>2.2500970775756</v>
      </c>
      <c r="P248" s="31">
        <v>2.2566084560680202</v>
      </c>
      <c r="Q248" s="32" t="s">
        <v>28</v>
      </c>
      <c r="R248" s="32">
        <v>2.2566084560680202</v>
      </c>
      <c r="S248" s="31">
        <v>2.2740215984118501</v>
      </c>
      <c r="T248" s="32" t="s">
        <v>28</v>
      </c>
      <c r="U248" s="32">
        <v>2.2740215984118501</v>
      </c>
      <c r="V248" s="31">
        <v>2.2740215984118501</v>
      </c>
      <c r="W248" s="32" t="s">
        <v>28</v>
      </c>
      <c r="X248" s="32">
        <v>2.2740215984118501</v>
      </c>
      <c r="Y248" s="31">
        <v>2.2740215984118501</v>
      </c>
      <c r="Z248" s="32" t="s">
        <v>28</v>
      </c>
      <c r="AA248" s="32">
        <v>2.2740215984118501</v>
      </c>
      <c r="AB248" s="31">
        <v>2.29056681891683</v>
      </c>
      <c r="AC248" s="32" t="s">
        <v>28</v>
      </c>
      <c r="AD248" s="32">
        <v>2.29056681891683</v>
      </c>
      <c r="AE248" s="31">
        <v>2.29489637504195</v>
      </c>
      <c r="AF248" s="32" t="s">
        <v>28</v>
      </c>
      <c r="AG248" s="32">
        <v>2.29489637504195</v>
      </c>
      <c r="AH248" s="31">
        <v>2.3453325835324499</v>
      </c>
      <c r="AI248" s="32" t="s">
        <v>28</v>
      </c>
      <c r="AJ248" s="32">
        <v>2.3453325835324499</v>
      </c>
      <c r="AK248" s="31">
        <v>2.3453325835324499</v>
      </c>
      <c r="AL248" s="32" t="s">
        <v>28</v>
      </c>
      <c r="AM248" s="32">
        <v>2.3453325835324499</v>
      </c>
      <c r="AN248" s="31">
        <v>2.3788696524211002</v>
      </c>
      <c r="AO248" s="32" t="s">
        <v>28</v>
      </c>
      <c r="AP248" s="32">
        <v>2.3788696524211002</v>
      </c>
      <c r="AQ248" s="31">
        <v>2.3861532391143001</v>
      </c>
      <c r="AR248" s="32" t="s">
        <v>28</v>
      </c>
      <c r="AS248" s="32">
        <v>2.3861532391143001</v>
      </c>
      <c r="AT248" s="31">
        <v>2.4036521905831201</v>
      </c>
      <c r="AU248" s="32" t="s">
        <v>28</v>
      </c>
      <c r="AV248" s="32">
        <v>2.4036521905831201</v>
      </c>
      <c r="AW248" s="31">
        <v>2.4055371853374701</v>
      </c>
      <c r="AX248" s="32" t="s">
        <v>28</v>
      </c>
      <c r="AY248" s="32">
        <v>2.4055371853374701</v>
      </c>
      <c r="AZ248" s="31">
        <v>2.4064609597733</v>
      </c>
      <c r="BA248" s="32" t="s">
        <v>28</v>
      </c>
      <c r="BB248" s="32">
        <v>2.4064609597733</v>
      </c>
      <c r="BC248" s="31">
        <v>2.4074998532532801</v>
      </c>
      <c r="BD248" s="32" t="s">
        <v>28</v>
      </c>
      <c r="BE248" s="32">
        <v>2.4074998532532801</v>
      </c>
      <c r="BF248" s="31">
        <v>2.4074998532532801</v>
      </c>
      <c r="BG248" s="32" t="s">
        <v>28</v>
      </c>
      <c r="BH248" s="32">
        <v>2.4074998532532801</v>
      </c>
      <c r="BI248" s="31">
        <v>2.4117632170026</v>
      </c>
      <c r="BJ248" s="32" t="s">
        <v>28</v>
      </c>
      <c r="BK248" s="32">
        <v>2.4117632170026</v>
      </c>
      <c r="BL248" s="31">
        <v>2.4201743916514902</v>
      </c>
      <c r="BM248" s="32" t="s">
        <v>28</v>
      </c>
      <c r="BN248" s="32">
        <v>2.4201743916514902</v>
      </c>
      <c r="BO248" s="31">
        <v>2.4347796526000902</v>
      </c>
      <c r="BP248" s="32" t="s">
        <v>28</v>
      </c>
      <c r="BQ248" s="32">
        <v>2.4347796526000902</v>
      </c>
      <c r="BR248" s="31">
        <v>2.4483519353361798</v>
      </c>
      <c r="BS248" s="32" t="s">
        <v>28</v>
      </c>
      <c r="BT248" s="32">
        <v>2.4483519353361798</v>
      </c>
      <c r="BU248" s="31">
        <v>2.4614392919679098</v>
      </c>
      <c r="BV248" s="32" t="s">
        <v>28</v>
      </c>
      <c r="BW248" s="32">
        <v>2.4614392919679098</v>
      </c>
      <c r="BX248" s="31">
        <v>2.4750236905804002</v>
      </c>
      <c r="BY248" s="32" t="s">
        <v>28</v>
      </c>
      <c r="BZ248" s="32">
        <v>2.4750236905804002</v>
      </c>
      <c r="CA248" s="31">
        <v>2.47705420247495</v>
      </c>
      <c r="CB248" s="32" t="s">
        <v>28</v>
      </c>
      <c r="CC248" s="32">
        <v>2.47705420247495</v>
      </c>
      <c r="CD248" s="31">
        <v>2.4822799254779202</v>
      </c>
      <c r="CE248" s="32" t="s">
        <v>28</v>
      </c>
      <c r="CF248" s="32">
        <v>2.4822799254779202</v>
      </c>
      <c r="CG248" s="31">
        <v>2.48792894370836</v>
      </c>
      <c r="CH248" s="32" t="s">
        <v>28</v>
      </c>
      <c r="CI248" s="32">
        <v>2.48792894370836</v>
      </c>
      <c r="CJ248" s="31">
        <v>2.5284424570958102</v>
      </c>
      <c r="CK248" s="32" t="s">
        <v>28</v>
      </c>
      <c r="CL248" s="32">
        <v>2.5284424570958102</v>
      </c>
      <c r="CM248" s="31">
        <v>2.5513027627409901</v>
      </c>
      <c r="CN248" s="32" t="s">
        <v>28</v>
      </c>
      <c r="CO248" s="32">
        <v>2.5513027627409901</v>
      </c>
      <c r="CP248" s="31">
        <v>2.5535472926212499</v>
      </c>
      <c r="CQ248" s="32" t="s">
        <v>28</v>
      </c>
      <c r="CR248" s="32">
        <v>2.5535472926212499</v>
      </c>
      <c r="CS248" s="31">
        <v>2.5605182825236499</v>
      </c>
      <c r="CT248" s="32" t="s">
        <v>28</v>
      </c>
      <c r="CU248" s="32">
        <v>2.5605182825236499</v>
      </c>
      <c r="CV248" s="31">
        <v>2.5798745826481202</v>
      </c>
      <c r="CW248" s="32" t="s">
        <v>28</v>
      </c>
      <c r="CX248" s="32">
        <v>2.5798745826481202</v>
      </c>
      <c r="CY248" s="31">
        <v>2.5937456820507099</v>
      </c>
      <c r="CZ248" s="32" t="s">
        <v>28</v>
      </c>
      <c r="DA248" s="32">
        <v>2.5937456820507099</v>
      </c>
      <c r="DB248" s="31">
        <v>2.6023048858506899</v>
      </c>
      <c r="DC248" s="32" t="s">
        <v>28</v>
      </c>
      <c r="DD248" s="32">
        <v>2.6023048858506899</v>
      </c>
      <c r="DE248" s="31">
        <v>2.6021992463677801</v>
      </c>
      <c r="DF248" s="32" t="s">
        <v>28</v>
      </c>
      <c r="DG248" s="32">
        <v>2.6021992463677801</v>
      </c>
      <c r="DH248" s="31">
        <v>2.6042716307320202</v>
      </c>
      <c r="DI248" s="32" t="s">
        <v>28</v>
      </c>
      <c r="DJ248" s="32">
        <v>2.6042716307320202</v>
      </c>
      <c r="DK248" s="31">
        <v>2.6332971165861498</v>
      </c>
      <c r="DL248" s="32" t="s">
        <v>28</v>
      </c>
      <c r="DM248" s="32">
        <v>2.6332971165861498</v>
      </c>
      <c r="DN248" s="31">
        <v>2.64851359832624</v>
      </c>
      <c r="DO248" s="32" t="s">
        <v>28</v>
      </c>
      <c r="DP248" s="32">
        <v>2.64851359832624</v>
      </c>
      <c r="DQ248" s="31">
        <v>2.6517672897551798</v>
      </c>
      <c r="DR248" s="32" t="s">
        <v>28</v>
      </c>
      <c r="DS248" s="32">
        <v>2.6517672897551798</v>
      </c>
      <c r="DT248" s="31">
        <v>2.6649770202291698</v>
      </c>
      <c r="DU248" s="32" t="s">
        <v>28</v>
      </c>
      <c r="DV248" s="32">
        <v>2.6649770202291698</v>
      </c>
    </row>
    <row r="249" spans="1:126" x14ac:dyDescent="0.2">
      <c r="A249" s="30" t="s">
        <v>5</v>
      </c>
      <c r="B249">
        <v>246</v>
      </c>
      <c r="C249" s="37">
        <v>109</v>
      </c>
      <c r="D249" s="70">
        <v>5.27801176275453</v>
      </c>
      <c r="E249" s="70" t="s">
        <v>28</v>
      </c>
      <c r="F249" s="70">
        <v>5.27801176275453</v>
      </c>
      <c r="G249" s="32">
        <v>5.3780484278219998</v>
      </c>
      <c r="H249" s="32" t="s">
        <v>28</v>
      </c>
      <c r="I249" s="32">
        <v>5.3780484278219998</v>
      </c>
      <c r="J249" s="31">
        <v>5.4153943582036801</v>
      </c>
      <c r="K249" s="32" t="s">
        <v>28</v>
      </c>
      <c r="L249" s="32">
        <v>5.4153943582036801</v>
      </c>
      <c r="M249" s="31">
        <v>5.4444697211223003</v>
      </c>
      <c r="N249" s="32" t="s">
        <v>28</v>
      </c>
      <c r="O249" s="32">
        <v>5.4444697211223003</v>
      </c>
      <c r="P249" s="31">
        <v>5.4657147708053797</v>
      </c>
      <c r="Q249" s="32" t="s">
        <v>28</v>
      </c>
      <c r="R249" s="32">
        <v>5.4657147708053797</v>
      </c>
      <c r="S249" s="31">
        <v>5.5126137605460501</v>
      </c>
      <c r="T249" s="32" t="s">
        <v>28</v>
      </c>
      <c r="U249" s="32">
        <v>5.5126137605460501</v>
      </c>
      <c r="V249" s="31">
        <v>5.5387490961715997</v>
      </c>
      <c r="W249" s="32" t="s">
        <v>28</v>
      </c>
      <c r="X249" s="32">
        <v>5.5387490961715997</v>
      </c>
      <c r="Y249" s="31">
        <v>5.5379064093319998</v>
      </c>
      <c r="Z249" s="32" t="s">
        <v>28</v>
      </c>
      <c r="AA249" s="32">
        <v>5.5379064093319998</v>
      </c>
      <c r="AB249" s="31">
        <v>5.5448642284858201</v>
      </c>
      <c r="AC249" s="32" t="s">
        <v>28</v>
      </c>
      <c r="AD249" s="32">
        <v>5.5448642284858201</v>
      </c>
      <c r="AE249" s="31">
        <v>5.5703731106070098</v>
      </c>
      <c r="AF249" s="32" t="s">
        <v>28</v>
      </c>
      <c r="AG249" s="32">
        <v>5.5703731106070098</v>
      </c>
      <c r="AH249" s="31">
        <v>5.6033187195907903</v>
      </c>
      <c r="AI249" s="32" t="s">
        <v>28</v>
      </c>
      <c r="AJ249" s="32">
        <v>5.6033187195907903</v>
      </c>
      <c r="AK249" s="31">
        <v>5.5731864249415999</v>
      </c>
      <c r="AL249" s="32" t="s">
        <v>28</v>
      </c>
      <c r="AM249" s="32">
        <v>5.5731864249415999</v>
      </c>
      <c r="AN249" s="31">
        <v>5.5669873959580496</v>
      </c>
      <c r="AO249" s="32" t="s">
        <v>28</v>
      </c>
      <c r="AP249" s="32">
        <v>5.5669873959580496</v>
      </c>
      <c r="AQ249" s="31">
        <v>5.5820185106535698</v>
      </c>
      <c r="AR249" s="32" t="s">
        <v>28</v>
      </c>
      <c r="AS249" s="32">
        <v>5.5820185106535698</v>
      </c>
      <c r="AT249" s="31">
        <v>5.5793703153721097</v>
      </c>
      <c r="AU249" s="32" t="s">
        <v>28</v>
      </c>
      <c r="AV249" s="32">
        <v>5.5793703153721097</v>
      </c>
      <c r="AW249" s="31">
        <v>5.5159350367324702</v>
      </c>
      <c r="AX249" s="32" t="s">
        <v>28</v>
      </c>
      <c r="AY249" s="32">
        <v>5.5159350367324702</v>
      </c>
      <c r="AZ249" s="31">
        <v>5.5440303792610299</v>
      </c>
      <c r="BA249" s="32" t="s">
        <v>28</v>
      </c>
      <c r="BB249" s="32">
        <v>5.5440303792610299</v>
      </c>
      <c r="BC249" s="31">
        <v>5.5650957056575798</v>
      </c>
      <c r="BD249" s="32" t="s">
        <v>28</v>
      </c>
      <c r="BE249" s="32">
        <v>5.5650957056575798</v>
      </c>
      <c r="BF249" s="31">
        <v>5.5118963167571797</v>
      </c>
      <c r="BG249" s="32" t="s">
        <v>28</v>
      </c>
      <c r="BH249" s="32">
        <v>5.5118963167571797</v>
      </c>
      <c r="BI249" s="31">
        <v>5.2597143556900301</v>
      </c>
      <c r="BJ249" s="32" t="s">
        <v>28</v>
      </c>
      <c r="BK249" s="32">
        <v>5.2597143556900301</v>
      </c>
      <c r="BL249" s="31">
        <v>4.6570085713377001</v>
      </c>
      <c r="BM249" s="32" t="s">
        <v>28</v>
      </c>
      <c r="BN249" s="32">
        <v>4.6570085713377001</v>
      </c>
      <c r="BO249" s="31">
        <v>4.4512655235408696</v>
      </c>
      <c r="BP249" s="32" t="s">
        <v>28</v>
      </c>
      <c r="BQ249" s="32">
        <v>4.4512655235408696</v>
      </c>
      <c r="BR249" s="31">
        <v>4.01288504406015</v>
      </c>
      <c r="BS249" s="32" t="s">
        <v>28</v>
      </c>
      <c r="BT249" s="32">
        <v>4.01288504406015</v>
      </c>
      <c r="BU249" s="31">
        <v>3.6574466183304501</v>
      </c>
      <c r="BV249" s="32" t="s">
        <v>28</v>
      </c>
      <c r="BW249" s="32">
        <v>3.6574466183304501</v>
      </c>
      <c r="BX249" s="31">
        <v>3.53059828976401</v>
      </c>
      <c r="BY249" s="32" t="s">
        <v>28</v>
      </c>
      <c r="BZ249" s="32">
        <v>3.53059828976401</v>
      </c>
      <c r="CA249" s="31">
        <v>3.3759772071674399</v>
      </c>
      <c r="CB249" s="32" t="s">
        <v>28</v>
      </c>
      <c r="CC249" s="32">
        <v>3.3759772071674399</v>
      </c>
      <c r="CD249" s="31">
        <v>3.2826469405120999</v>
      </c>
      <c r="CE249" s="32" t="s">
        <v>28</v>
      </c>
      <c r="CF249" s="32">
        <v>3.2826469405120999</v>
      </c>
      <c r="CG249" s="31">
        <v>3.2067764774617</v>
      </c>
      <c r="CH249" s="32" t="s">
        <v>28</v>
      </c>
      <c r="CI249" s="32">
        <v>3.2067764774617</v>
      </c>
      <c r="CJ249" s="31">
        <v>3.0966438991392402</v>
      </c>
      <c r="CK249" s="32" t="s">
        <v>28</v>
      </c>
      <c r="CL249" s="32">
        <v>3.0966438991392402</v>
      </c>
      <c r="CM249" s="31">
        <v>3.0655430469204399</v>
      </c>
      <c r="CN249" s="32" t="s">
        <v>28</v>
      </c>
      <c r="CO249" s="32">
        <v>3.0655430469204399</v>
      </c>
      <c r="CP249" s="31">
        <v>2.98966788629102</v>
      </c>
      <c r="CQ249" s="32" t="s">
        <v>28</v>
      </c>
      <c r="CR249" s="32">
        <v>2.98966788629102</v>
      </c>
      <c r="CS249" s="31">
        <v>2.94854205491486</v>
      </c>
      <c r="CT249" s="32" t="s">
        <v>28</v>
      </c>
      <c r="CU249" s="32">
        <v>2.94854205491486</v>
      </c>
      <c r="CV249" s="31">
        <v>2.9420458469916002</v>
      </c>
      <c r="CW249" s="32" t="s">
        <v>28</v>
      </c>
      <c r="CX249" s="32">
        <v>2.9420458469916002</v>
      </c>
      <c r="CY249" s="31">
        <v>2.8830301953879802</v>
      </c>
      <c r="CZ249" s="32" t="s">
        <v>28</v>
      </c>
      <c r="DA249" s="32">
        <v>2.8830301953879802</v>
      </c>
      <c r="DB249" s="31">
        <v>2.8325690841940401</v>
      </c>
      <c r="DC249" s="32" t="s">
        <v>28</v>
      </c>
      <c r="DD249" s="32">
        <v>2.8325690841940401</v>
      </c>
      <c r="DE249" s="31">
        <v>2.78061116149168</v>
      </c>
      <c r="DF249" s="32" t="s">
        <v>28</v>
      </c>
      <c r="DG249" s="32">
        <v>2.78061116149168</v>
      </c>
      <c r="DH249" s="31">
        <v>2.6899260726899099</v>
      </c>
      <c r="DI249" s="32" t="s">
        <v>28</v>
      </c>
      <c r="DJ249" s="32">
        <v>2.6899260726899099</v>
      </c>
      <c r="DK249" s="31">
        <v>2.6229268353489998</v>
      </c>
      <c r="DL249" s="32" t="s">
        <v>28</v>
      </c>
      <c r="DM249" s="32">
        <v>2.6229268353489998</v>
      </c>
      <c r="DN249" s="31">
        <v>2.41587421901164</v>
      </c>
      <c r="DO249" s="32" t="s">
        <v>28</v>
      </c>
      <c r="DP249" s="32">
        <v>2.41587421901164</v>
      </c>
      <c r="DQ249" s="31">
        <v>2.2560860340437801</v>
      </c>
      <c r="DR249" s="32" t="s">
        <v>28</v>
      </c>
      <c r="DS249" s="32">
        <v>2.2560860340437801</v>
      </c>
      <c r="DT249" s="31">
        <v>1.75921792893197</v>
      </c>
      <c r="DU249" s="32" t="s">
        <v>28</v>
      </c>
      <c r="DV249" s="32">
        <v>1.75921792893197</v>
      </c>
    </row>
    <row r="250" spans="1:126" x14ac:dyDescent="0.2">
      <c r="A250" s="30" t="s">
        <v>6</v>
      </c>
      <c r="B250">
        <v>247</v>
      </c>
      <c r="C250" s="37">
        <v>110</v>
      </c>
      <c r="D250" s="70">
        <v>1.7172648094971801</v>
      </c>
      <c r="E250" s="70" t="s">
        <v>28</v>
      </c>
      <c r="F250" s="70">
        <v>1.7172648094971801</v>
      </c>
      <c r="G250" s="32">
        <v>1.8001577967048099</v>
      </c>
      <c r="H250" s="32" t="s">
        <v>28</v>
      </c>
      <c r="I250" s="32">
        <v>1.8001577967048099</v>
      </c>
      <c r="J250" s="31">
        <v>1.8419199849599599</v>
      </c>
      <c r="K250" s="32" t="s">
        <v>28</v>
      </c>
      <c r="L250" s="32">
        <v>1.8419199849599599</v>
      </c>
      <c r="M250" s="31">
        <v>1.87092382468635</v>
      </c>
      <c r="N250" s="32" t="s">
        <v>28</v>
      </c>
      <c r="O250" s="32">
        <v>1.87092382468635</v>
      </c>
      <c r="P250" s="31">
        <v>1.90884238576875</v>
      </c>
      <c r="Q250" s="32" t="s">
        <v>28</v>
      </c>
      <c r="R250" s="32">
        <v>1.90884238576875</v>
      </c>
      <c r="S250" s="31">
        <v>1.92568144222519</v>
      </c>
      <c r="T250" s="32" t="s">
        <v>28</v>
      </c>
      <c r="U250" s="32">
        <v>1.92568144222519</v>
      </c>
      <c r="V250" s="31">
        <v>1.97722659862609</v>
      </c>
      <c r="W250" s="32" t="s">
        <v>28</v>
      </c>
      <c r="X250" s="32">
        <v>1.97722659862609</v>
      </c>
      <c r="Y250" s="31">
        <v>1.97352622473786</v>
      </c>
      <c r="Z250" s="32" t="s">
        <v>28</v>
      </c>
      <c r="AA250" s="32">
        <v>1.97352622473786</v>
      </c>
      <c r="AB250" s="31">
        <v>1.98176120727523</v>
      </c>
      <c r="AC250" s="32" t="s">
        <v>28</v>
      </c>
      <c r="AD250" s="32">
        <v>1.98176120727523</v>
      </c>
      <c r="AE250" s="31">
        <v>2.0170568060607401</v>
      </c>
      <c r="AF250" s="32" t="s">
        <v>28</v>
      </c>
      <c r="AG250" s="32">
        <v>2.0170568060607401</v>
      </c>
      <c r="AH250" s="31">
        <v>2.0303941152360898</v>
      </c>
      <c r="AI250" s="32" t="s">
        <v>28</v>
      </c>
      <c r="AJ250" s="32">
        <v>2.0303941152360898</v>
      </c>
      <c r="AK250" s="31">
        <v>2.07365124445049</v>
      </c>
      <c r="AL250" s="32" t="s">
        <v>28</v>
      </c>
      <c r="AM250" s="32">
        <v>2.07365124445049</v>
      </c>
      <c r="AN250" s="31">
        <v>2.0809322667491799</v>
      </c>
      <c r="AO250" s="32" t="s">
        <v>28</v>
      </c>
      <c r="AP250" s="32">
        <v>2.0809322667491799</v>
      </c>
      <c r="AQ250" s="31">
        <v>2.1113397825179199</v>
      </c>
      <c r="AR250" s="32" t="s">
        <v>28</v>
      </c>
      <c r="AS250" s="32">
        <v>2.1113397825179199</v>
      </c>
      <c r="AT250" s="31">
        <v>2.1942408129927702</v>
      </c>
      <c r="AU250" s="32" t="s">
        <v>28</v>
      </c>
      <c r="AV250" s="32">
        <v>2.1942408129927702</v>
      </c>
      <c r="AW250" s="31">
        <v>2.2464552737156902</v>
      </c>
      <c r="AX250" s="32" t="s">
        <v>28</v>
      </c>
      <c r="AY250" s="32">
        <v>2.2464552737156902</v>
      </c>
      <c r="AZ250" s="31">
        <v>2.30627235514805</v>
      </c>
      <c r="BA250" s="32" t="s">
        <v>28</v>
      </c>
      <c r="BB250" s="32">
        <v>2.30627235514805</v>
      </c>
      <c r="BC250" s="31">
        <v>2.3060571487617598</v>
      </c>
      <c r="BD250" s="32" t="s">
        <v>28</v>
      </c>
      <c r="BE250" s="32">
        <v>2.3060571487617598</v>
      </c>
      <c r="BF250" s="31">
        <v>2.33853517806538</v>
      </c>
      <c r="BG250" s="32" t="s">
        <v>28</v>
      </c>
      <c r="BH250" s="32">
        <v>2.33853517806538</v>
      </c>
      <c r="BI250" s="31">
        <v>2.3641600553666402</v>
      </c>
      <c r="BJ250" s="32" t="s">
        <v>28</v>
      </c>
      <c r="BK250" s="32">
        <v>2.3641600553666402</v>
      </c>
      <c r="BL250" s="31">
        <v>2.3746982144406399</v>
      </c>
      <c r="BM250" s="32" t="s">
        <v>28</v>
      </c>
      <c r="BN250" s="32">
        <v>2.3746982144406399</v>
      </c>
      <c r="BO250" s="31">
        <v>2.4418120858594601</v>
      </c>
      <c r="BP250" s="32" t="s">
        <v>28</v>
      </c>
      <c r="BQ250" s="32">
        <v>2.4418120858594601</v>
      </c>
      <c r="BR250" s="31">
        <v>2.4642844230099001</v>
      </c>
      <c r="BS250" s="32" t="s">
        <v>28</v>
      </c>
      <c r="BT250" s="32">
        <v>2.4642844230099001</v>
      </c>
      <c r="BU250" s="31">
        <v>2.5061983462747701</v>
      </c>
      <c r="BV250" s="32" t="s">
        <v>28</v>
      </c>
      <c r="BW250" s="32">
        <v>2.5061983462747701</v>
      </c>
      <c r="BX250" s="31">
        <v>2.4934354125474498</v>
      </c>
      <c r="BY250" s="32" t="s">
        <v>28</v>
      </c>
      <c r="BZ250" s="32">
        <v>2.4934354125474498</v>
      </c>
      <c r="CA250" s="31">
        <v>2.4879138680843602</v>
      </c>
      <c r="CB250" s="32" t="s">
        <v>28</v>
      </c>
      <c r="CC250" s="32">
        <v>2.4879138680843602</v>
      </c>
      <c r="CD250" s="31">
        <v>2.5260510221977799</v>
      </c>
      <c r="CE250" s="32" t="s">
        <v>28</v>
      </c>
      <c r="CF250" s="32">
        <v>2.5260510221977799</v>
      </c>
      <c r="CG250" s="31">
        <v>2.5684452063948902</v>
      </c>
      <c r="CH250" s="32" t="s">
        <v>28</v>
      </c>
      <c r="CI250" s="32">
        <v>2.5684452063948902</v>
      </c>
      <c r="CJ250" s="31">
        <v>2.57753467420756</v>
      </c>
      <c r="CK250" s="32" t="s">
        <v>28</v>
      </c>
      <c r="CL250" s="32">
        <v>2.57753467420756</v>
      </c>
      <c r="CM250" s="31">
        <v>2.5990641436324502</v>
      </c>
      <c r="CN250" s="32" t="s">
        <v>28</v>
      </c>
      <c r="CO250" s="32">
        <v>2.5990641436324502</v>
      </c>
      <c r="CP250" s="31">
        <v>2.6278764422498599</v>
      </c>
      <c r="CQ250" s="32" t="s">
        <v>28</v>
      </c>
      <c r="CR250" s="32">
        <v>2.6278764422498599</v>
      </c>
      <c r="CS250" s="31">
        <v>2.6081966856192098</v>
      </c>
      <c r="CT250" s="32" t="s">
        <v>28</v>
      </c>
      <c r="CU250" s="32">
        <v>2.6081966856192098</v>
      </c>
      <c r="CV250" s="31">
        <v>2.6159910286696801</v>
      </c>
      <c r="CW250" s="32" t="s">
        <v>28</v>
      </c>
      <c r="CX250" s="32">
        <v>2.6159910286696801</v>
      </c>
      <c r="CY250" s="31">
        <v>2.5560500649904001</v>
      </c>
      <c r="CZ250" s="32" t="s">
        <v>28</v>
      </c>
      <c r="DA250" s="32">
        <v>2.5560500649904001</v>
      </c>
      <c r="DB250" s="31">
        <v>2.52093744390673</v>
      </c>
      <c r="DC250" s="32" t="s">
        <v>28</v>
      </c>
      <c r="DD250" s="32">
        <v>2.52093744390673</v>
      </c>
      <c r="DE250" s="31">
        <v>2.48140199163148</v>
      </c>
      <c r="DF250" s="32" t="s">
        <v>28</v>
      </c>
      <c r="DG250" s="32">
        <v>2.48140199163148</v>
      </c>
      <c r="DH250" s="31">
        <v>2.4063904457111498</v>
      </c>
      <c r="DI250" s="32" t="s">
        <v>28</v>
      </c>
      <c r="DJ250" s="32">
        <v>2.4063904457111498</v>
      </c>
      <c r="DK250" s="31">
        <v>2.3397694048856699</v>
      </c>
      <c r="DL250" s="32" t="s">
        <v>28</v>
      </c>
      <c r="DM250" s="32">
        <v>2.3397694048856699</v>
      </c>
      <c r="DN250" s="31">
        <v>2.3008061511301299</v>
      </c>
      <c r="DO250" s="32" t="s">
        <v>28</v>
      </c>
      <c r="DP250" s="32">
        <v>2.3008061511301299</v>
      </c>
      <c r="DQ250" s="31">
        <v>2.2071109847839701</v>
      </c>
      <c r="DR250" s="32" t="s">
        <v>28</v>
      </c>
      <c r="DS250" s="32">
        <v>2.2071109847839701</v>
      </c>
      <c r="DT250" s="31">
        <v>2.1629403936965801</v>
      </c>
      <c r="DU250" s="32" t="s">
        <v>28</v>
      </c>
      <c r="DV250" s="32">
        <v>2.1629403936965801</v>
      </c>
    </row>
    <row r="251" spans="1:126" x14ac:dyDescent="0.2">
      <c r="A251" s="30" t="s">
        <v>5</v>
      </c>
      <c r="B251">
        <v>248</v>
      </c>
      <c r="C251" s="37">
        <v>111</v>
      </c>
      <c r="D251" s="70">
        <v>3.32323997637946</v>
      </c>
      <c r="E251" s="70" t="s">
        <v>28</v>
      </c>
      <c r="F251" s="70">
        <v>3.32323997637946</v>
      </c>
      <c r="G251" s="32">
        <v>3.3676521129872001</v>
      </c>
      <c r="H251" s="32" t="s">
        <v>28</v>
      </c>
      <c r="I251" s="32">
        <v>3.3676521129872001</v>
      </c>
      <c r="J251" s="31">
        <v>3.4023223225556301</v>
      </c>
      <c r="K251" s="32" t="s">
        <v>28</v>
      </c>
      <c r="L251" s="32">
        <v>3.4023223225556301</v>
      </c>
      <c r="M251" s="31">
        <v>3.4126690064811598</v>
      </c>
      <c r="N251" s="32" t="s">
        <v>28</v>
      </c>
      <c r="O251" s="32">
        <v>3.4126690064811598</v>
      </c>
      <c r="P251" s="31">
        <v>3.4250539357949399</v>
      </c>
      <c r="Q251" s="32" t="s">
        <v>28</v>
      </c>
      <c r="R251" s="32">
        <v>3.4250539357949399</v>
      </c>
      <c r="S251" s="31">
        <v>3.4362973979635498</v>
      </c>
      <c r="T251" s="32" t="s">
        <v>28</v>
      </c>
      <c r="U251" s="32">
        <v>3.4362973979635498</v>
      </c>
      <c r="V251" s="31">
        <v>3.4489564984996002</v>
      </c>
      <c r="W251" s="32" t="s">
        <v>28</v>
      </c>
      <c r="X251" s="32">
        <v>3.4489564984996002</v>
      </c>
      <c r="Y251" s="31">
        <v>3.4559488427662401</v>
      </c>
      <c r="Z251" s="32" t="s">
        <v>28</v>
      </c>
      <c r="AA251" s="32">
        <v>3.4559488427662401</v>
      </c>
      <c r="AB251" s="31">
        <v>3.5152553553142298</v>
      </c>
      <c r="AC251" s="32" t="s">
        <v>28</v>
      </c>
      <c r="AD251" s="32">
        <v>3.5152553553142298</v>
      </c>
      <c r="AE251" s="31">
        <v>3.52981837547711</v>
      </c>
      <c r="AF251" s="32" t="s">
        <v>28</v>
      </c>
      <c r="AG251" s="32">
        <v>3.52981837547711</v>
      </c>
      <c r="AH251" s="31">
        <v>3.5718993586123902</v>
      </c>
      <c r="AI251" s="32" t="s">
        <v>28</v>
      </c>
      <c r="AJ251" s="32">
        <v>3.5718993586123902</v>
      </c>
      <c r="AK251" s="31">
        <v>3.5738366066396101</v>
      </c>
      <c r="AL251" s="32" t="s">
        <v>28</v>
      </c>
      <c r="AM251" s="32">
        <v>3.5738366066396101</v>
      </c>
      <c r="AN251" s="31">
        <v>3.5767859489492402</v>
      </c>
      <c r="AO251" s="32" t="s">
        <v>28</v>
      </c>
      <c r="AP251" s="32">
        <v>3.5767859489492402</v>
      </c>
      <c r="AQ251" s="31">
        <v>3.5864205930025999</v>
      </c>
      <c r="AR251" s="32" t="s">
        <v>28</v>
      </c>
      <c r="AS251" s="32">
        <v>3.5864205930025999</v>
      </c>
      <c r="AT251" s="31">
        <v>3.6255346796027501</v>
      </c>
      <c r="AU251" s="32" t="s">
        <v>28</v>
      </c>
      <c r="AV251" s="32">
        <v>3.6255346796027501</v>
      </c>
      <c r="AW251" s="31">
        <v>3.6258250207837199</v>
      </c>
      <c r="AX251" s="32" t="s">
        <v>28</v>
      </c>
      <c r="AY251" s="32">
        <v>3.6258250207837199</v>
      </c>
      <c r="AZ251" s="31">
        <v>3.66477406553458</v>
      </c>
      <c r="BA251" s="32" t="s">
        <v>28</v>
      </c>
      <c r="BB251" s="32">
        <v>3.66477406553458</v>
      </c>
      <c r="BC251" s="31">
        <v>3.6880459293249901</v>
      </c>
      <c r="BD251" s="32" t="s">
        <v>28</v>
      </c>
      <c r="BE251" s="32">
        <v>3.6880459293249901</v>
      </c>
      <c r="BF251" s="31">
        <v>3.7098800138104902</v>
      </c>
      <c r="BG251" s="32" t="s">
        <v>28</v>
      </c>
      <c r="BH251" s="32">
        <v>3.7098800138104902</v>
      </c>
      <c r="BI251" s="31">
        <v>3.7348893389237001</v>
      </c>
      <c r="BJ251" s="32" t="s">
        <v>28</v>
      </c>
      <c r="BK251" s="32">
        <v>3.7348893389237001</v>
      </c>
      <c r="BL251" s="31">
        <v>3.7537512173913101</v>
      </c>
      <c r="BM251" s="32" t="s">
        <v>28</v>
      </c>
      <c r="BN251" s="32">
        <v>3.7537512173913101</v>
      </c>
      <c r="BO251" s="31">
        <v>3.7532524864850898</v>
      </c>
      <c r="BP251" s="32" t="s">
        <v>28</v>
      </c>
      <c r="BQ251" s="32">
        <v>3.7532524864850898</v>
      </c>
      <c r="BR251" s="31">
        <v>3.7688455369006602</v>
      </c>
      <c r="BS251" s="32" t="s">
        <v>28</v>
      </c>
      <c r="BT251" s="32">
        <v>3.7688455369006602</v>
      </c>
      <c r="BU251" s="31">
        <v>3.7865786109234798</v>
      </c>
      <c r="BV251" s="32" t="s">
        <v>28</v>
      </c>
      <c r="BW251" s="32">
        <v>3.7865786109234798</v>
      </c>
      <c r="BX251" s="31">
        <v>3.7775092326505999</v>
      </c>
      <c r="BY251" s="32" t="s">
        <v>28</v>
      </c>
      <c r="BZ251" s="32">
        <v>3.7775092326505999</v>
      </c>
      <c r="CA251" s="31">
        <v>3.7909292477687502</v>
      </c>
      <c r="CB251" s="32" t="s">
        <v>28</v>
      </c>
      <c r="CC251" s="32">
        <v>3.7909292477687502</v>
      </c>
      <c r="CD251" s="31">
        <v>3.8244233840810602</v>
      </c>
      <c r="CE251" s="32" t="s">
        <v>28</v>
      </c>
      <c r="CF251" s="32">
        <v>3.8244233840810602</v>
      </c>
      <c r="CG251" s="31">
        <v>3.8243651564359999</v>
      </c>
      <c r="CH251" s="32" t="s">
        <v>28</v>
      </c>
      <c r="CI251" s="32">
        <v>3.8243651564359999</v>
      </c>
      <c r="CJ251" s="31">
        <v>3.8465924110232601</v>
      </c>
      <c r="CK251" s="32" t="s">
        <v>28</v>
      </c>
      <c r="CL251" s="32">
        <v>3.8465924110232601</v>
      </c>
      <c r="CM251" s="31">
        <v>3.85209063898892</v>
      </c>
      <c r="CN251" s="32" t="s">
        <v>28</v>
      </c>
      <c r="CO251" s="32">
        <v>3.85209063898892</v>
      </c>
      <c r="CP251" s="31">
        <v>3.8443238957760002</v>
      </c>
      <c r="CQ251" s="32" t="s">
        <v>28</v>
      </c>
      <c r="CR251" s="32">
        <v>3.8443238957760002</v>
      </c>
      <c r="CS251" s="31">
        <v>3.7788143614916798</v>
      </c>
      <c r="CT251" s="32" t="s">
        <v>28</v>
      </c>
      <c r="CU251" s="32">
        <v>3.7788143614916798</v>
      </c>
      <c r="CV251" s="31">
        <v>3.7362098466037201</v>
      </c>
      <c r="CW251" s="32" t="s">
        <v>28</v>
      </c>
      <c r="CX251" s="32">
        <v>3.7362098466037201</v>
      </c>
      <c r="CY251" s="31">
        <v>3.7281019349896898</v>
      </c>
      <c r="CZ251" s="32" t="s">
        <v>28</v>
      </c>
      <c r="DA251" s="32">
        <v>3.7281019349896898</v>
      </c>
      <c r="DB251" s="31">
        <v>3.6831581496335102</v>
      </c>
      <c r="DC251" s="32" t="s">
        <v>28</v>
      </c>
      <c r="DD251" s="32">
        <v>3.6831581496335102</v>
      </c>
      <c r="DE251" s="31">
        <v>3.6545553998254099</v>
      </c>
      <c r="DF251" s="32" t="s">
        <v>28</v>
      </c>
      <c r="DG251" s="32">
        <v>3.6545553998254099</v>
      </c>
      <c r="DH251" s="31">
        <v>3.55691220272502</v>
      </c>
      <c r="DI251" s="32" t="s">
        <v>28</v>
      </c>
      <c r="DJ251" s="32">
        <v>3.55691220272502</v>
      </c>
      <c r="DK251" s="31">
        <v>3.5349353595747099</v>
      </c>
      <c r="DL251" s="32" t="s">
        <v>28</v>
      </c>
      <c r="DM251" s="32">
        <v>3.5349353595747099</v>
      </c>
      <c r="DN251" s="31">
        <v>3.5061842319042</v>
      </c>
      <c r="DO251" s="32" t="s">
        <v>28</v>
      </c>
      <c r="DP251" s="32">
        <v>3.5061842319042</v>
      </c>
      <c r="DQ251" s="31">
        <v>3.3596161791223098</v>
      </c>
      <c r="DR251" s="32" t="s">
        <v>28</v>
      </c>
      <c r="DS251" s="32">
        <v>3.3596161791223098</v>
      </c>
      <c r="DT251" s="31">
        <v>3.25181585183079</v>
      </c>
      <c r="DU251" s="32" t="s">
        <v>28</v>
      </c>
      <c r="DV251" s="32">
        <v>3.25181585183079</v>
      </c>
    </row>
    <row r="252" spans="1:126" x14ac:dyDescent="0.2">
      <c r="A252" s="30" t="s">
        <v>5</v>
      </c>
      <c r="B252">
        <v>249</v>
      </c>
      <c r="C252" s="37">
        <v>112</v>
      </c>
      <c r="D252" s="70">
        <v>3.42555835523472</v>
      </c>
      <c r="E252" s="70" t="s">
        <v>28</v>
      </c>
      <c r="F252" s="70">
        <v>3.42555835523472</v>
      </c>
      <c r="G252" s="32">
        <v>3.4816422182991298</v>
      </c>
      <c r="H252" s="32" t="s">
        <v>28</v>
      </c>
      <c r="I252" s="32">
        <v>3.4816422182991298</v>
      </c>
      <c r="J252" s="31">
        <v>3.4926522663555799</v>
      </c>
      <c r="K252" s="32" t="s">
        <v>28</v>
      </c>
      <c r="L252" s="32">
        <v>3.4926522663555799</v>
      </c>
      <c r="M252" s="31">
        <v>3.5214296126943601</v>
      </c>
      <c r="N252" s="32" t="s">
        <v>28</v>
      </c>
      <c r="O252" s="32">
        <v>3.5214296126943601</v>
      </c>
      <c r="P252" s="31">
        <v>3.5431267632241101</v>
      </c>
      <c r="Q252" s="32" t="s">
        <v>28</v>
      </c>
      <c r="R252" s="32">
        <v>3.5431267632241101</v>
      </c>
      <c r="S252" s="31">
        <v>3.5489938080561001</v>
      </c>
      <c r="T252" s="32" t="s">
        <v>28</v>
      </c>
      <c r="U252" s="32">
        <v>3.5489938080561001</v>
      </c>
      <c r="V252" s="31">
        <v>3.5506906479881102</v>
      </c>
      <c r="W252" s="32" t="s">
        <v>28</v>
      </c>
      <c r="X252" s="32">
        <v>3.5506906479881102</v>
      </c>
      <c r="Y252" s="31">
        <v>3.5566279281212401</v>
      </c>
      <c r="Z252" s="32" t="s">
        <v>28</v>
      </c>
      <c r="AA252" s="32">
        <v>3.5566279281212401</v>
      </c>
      <c r="AB252" s="31">
        <v>3.5599633585686998</v>
      </c>
      <c r="AC252" s="32" t="s">
        <v>28</v>
      </c>
      <c r="AD252" s="32">
        <v>3.5599633585686998</v>
      </c>
      <c r="AE252" s="31">
        <v>3.5638029235745798</v>
      </c>
      <c r="AF252" s="32" t="s">
        <v>28</v>
      </c>
      <c r="AG252" s="32">
        <v>3.5638029235745798</v>
      </c>
      <c r="AH252" s="31">
        <v>3.5670480451192299</v>
      </c>
      <c r="AI252" s="32" t="s">
        <v>28</v>
      </c>
      <c r="AJ252" s="32">
        <v>3.5670480451192299</v>
      </c>
      <c r="AK252" s="31">
        <v>3.57030189677912</v>
      </c>
      <c r="AL252" s="32" t="s">
        <v>28</v>
      </c>
      <c r="AM252" s="32">
        <v>3.57030189677912</v>
      </c>
      <c r="AN252" s="31">
        <v>3.57074912708556</v>
      </c>
      <c r="AO252" s="32" t="s">
        <v>28</v>
      </c>
      <c r="AP252" s="32">
        <v>3.57074912708556</v>
      </c>
      <c r="AQ252" s="31">
        <v>3.5767826391468298</v>
      </c>
      <c r="AR252" s="32" t="s">
        <v>28</v>
      </c>
      <c r="AS252" s="32">
        <v>3.5767826391468298</v>
      </c>
      <c r="AT252" s="31">
        <v>3.5847502106068099</v>
      </c>
      <c r="AU252" s="32" t="s">
        <v>28</v>
      </c>
      <c r="AV252" s="32">
        <v>3.5847502106068099</v>
      </c>
      <c r="AW252" s="31">
        <v>3.5908609857205498</v>
      </c>
      <c r="AX252" s="32" t="s">
        <v>28</v>
      </c>
      <c r="AY252" s="32">
        <v>3.5908609857205498</v>
      </c>
      <c r="AZ252" s="31">
        <v>3.5954505509747698</v>
      </c>
      <c r="BA252" s="32" t="s">
        <v>28</v>
      </c>
      <c r="BB252" s="32">
        <v>3.5954505509747698</v>
      </c>
      <c r="BC252" s="31">
        <v>3.60357760966681</v>
      </c>
      <c r="BD252" s="32" t="s">
        <v>28</v>
      </c>
      <c r="BE252" s="32">
        <v>3.60357760966681</v>
      </c>
      <c r="BF252" s="31">
        <v>3.6129013937633898</v>
      </c>
      <c r="BG252" s="32" t="s">
        <v>28</v>
      </c>
      <c r="BH252" s="32">
        <v>3.6129013937633898</v>
      </c>
      <c r="BI252" s="31">
        <v>3.63295511158752</v>
      </c>
      <c r="BJ252" s="32" t="s">
        <v>28</v>
      </c>
      <c r="BK252" s="32">
        <v>3.63295511158752</v>
      </c>
      <c r="BL252" s="31">
        <v>3.6431495911290299</v>
      </c>
      <c r="BM252" s="32" t="s">
        <v>28</v>
      </c>
      <c r="BN252" s="32">
        <v>3.6431495911290299</v>
      </c>
      <c r="BO252" s="31">
        <v>3.6531000149651902</v>
      </c>
      <c r="BP252" s="32" t="s">
        <v>28</v>
      </c>
      <c r="BQ252" s="32">
        <v>3.6531000149651902</v>
      </c>
      <c r="BR252" s="31">
        <v>3.6887877165874299</v>
      </c>
      <c r="BS252" s="32" t="s">
        <v>28</v>
      </c>
      <c r="BT252" s="32">
        <v>3.6887877165874299</v>
      </c>
      <c r="BU252" s="31">
        <v>3.6945115864092202</v>
      </c>
      <c r="BV252" s="32" t="s">
        <v>28</v>
      </c>
      <c r="BW252" s="32">
        <v>3.6945115864092202</v>
      </c>
      <c r="BX252" s="31">
        <v>3.7305324314373398</v>
      </c>
      <c r="BY252" s="32" t="s">
        <v>28</v>
      </c>
      <c r="BZ252" s="32">
        <v>3.7305324314373398</v>
      </c>
      <c r="CA252" s="31">
        <v>3.72674612101495</v>
      </c>
      <c r="CB252" s="32" t="s">
        <v>28</v>
      </c>
      <c r="CC252" s="32">
        <v>3.72674612101495</v>
      </c>
      <c r="CD252" s="31">
        <v>3.7389646867878601</v>
      </c>
      <c r="CE252" s="32" t="s">
        <v>28</v>
      </c>
      <c r="CF252" s="32">
        <v>3.7389646867878601</v>
      </c>
      <c r="CG252" s="31">
        <v>3.75104965783928</v>
      </c>
      <c r="CH252" s="32" t="s">
        <v>28</v>
      </c>
      <c r="CI252" s="32">
        <v>3.75104965783928</v>
      </c>
      <c r="CJ252" s="31">
        <v>3.736125282967</v>
      </c>
      <c r="CK252" s="32" t="s">
        <v>28</v>
      </c>
      <c r="CL252" s="32">
        <v>3.736125282967</v>
      </c>
      <c r="CM252" s="31">
        <v>3.76832300215951</v>
      </c>
      <c r="CN252" s="32" t="s">
        <v>28</v>
      </c>
      <c r="CO252" s="32">
        <v>3.76832300215951</v>
      </c>
      <c r="CP252" s="31">
        <v>3.7851014310609901</v>
      </c>
      <c r="CQ252" s="32" t="s">
        <v>28</v>
      </c>
      <c r="CR252" s="32">
        <v>3.7851014310609901</v>
      </c>
      <c r="CS252" s="31">
        <v>3.7528978957643599</v>
      </c>
      <c r="CT252" s="32" t="s">
        <v>28</v>
      </c>
      <c r="CU252" s="32">
        <v>3.7528978957643599</v>
      </c>
      <c r="CV252" s="31">
        <v>3.7658518605077398</v>
      </c>
      <c r="CW252" s="32" t="s">
        <v>28</v>
      </c>
      <c r="CX252" s="32">
        <v>3.7658518605077398</v>
      </c>
      <c r="CY252" s="31">
        <v>3.7441547471426899</v>
      </c>
      <c r="CZ252" s="32" t="s">
        <v>28</v>
      </c>
      <c r="DA252" s="32">
        <v>3.7441547471426899</v>
      </c>
      <c r="DB252" s="31">
        <v>3.7168055865367502</v>
      </c>
      <c r="DC252" s="32" t="s">
        <v>28</v>
      </c>
      <c r="DD252" s="32">
        <v>3.7168055865367502</v>
      </c>
      <c r="DE252" s="31">
        <v>3.68092597535705</v>
      </c>
      <c r="DF252" s="32" t="s">
        <v>28</v>
      </c>
      <c r="DG252" s="32">
        <v>3.68092597535705</v>
      </c>
      <c r="DH252" s="31">
        <v>3.7044734705213598</v>
      </c>
      <c r="DI252" s="32" t="s">
        <v>28</v>
      </c>
      <c r="DJ252" s="32">
        <v>3.7044734705213598</v>
      </c>
      <c r="DK252" s="31">
        <v>3.6542518127962502</v>
      </c>
      <c r="DL252" s="32" t="s">
        <v>28</v>
      </c>
      <c r="DM252" s="32">
        <v>3.6542518127962502</v>
      </c>
      <c r="DN252" s="31">
        <v>3.5920345337144899</v>
      </c>
      <c r="DO252" s="32" t="s">
        <v>28</v>
      </c>
      <c r="DP252" s="32">
        <v>3.5920345337144899</v>
      </c>
      <c r="DQ252" s="31">
        <v>3.5884980031471598</v>
      </c>
      <c r="DR252" s="32" t="s">
        <v>28</v>
      </c>
      <c r="DS252" s="32">
        <v>3.5884980031471598</v>
      </c>
      <c r="DT252" s="31">
        <v>3.5577883314551899</v>
      </c>
      <c r="DU252" s="32" t="s">
        <v>28</v>
      </c>
      <c r="DV252" s="32">
        <v>3.5577883314551899</v>
      </c>
    </row>
    <row r="253" spans="1:126" x14ac:dyDescent="0.2">
      <c r="A253" s="30" t="s">
        <v>5</v>
      </c>
      <c r="B253">
        <v>250</v>
      </c>
      <c r="C253" s="37">
        <v>113</v>
      </c>
      <c r="D253" s="70">
        <v>8.2971402929944098</v>
      </c>
      <c r="E253" s="70" t="s">
        <v>28</v>
      </c>
      <c r="F253" s="70">
        <v>8.2971402929944098</v>
      </c>
      <c r="G253" s="32">
        <v>8.3012798409116009</v>
      </c>
      <c r="H253" s="32" t="s">
        <v>28</v>
      </c>
      <c r="I253" s="32">
        <v>8.3012798409116009</v>
      </c>
      <c r="J253" s="31">
        <v>8.3026342577258703</v>
      </c>
      <c r="K253" s="32" t="s">
        <v>28</v>
      </c>
      <c r="L253" s="32">
        <v>8.3026342577258703</v>
      </c>
      <c r="M253" s="31">
        <v>8.30401320217908</v>
      </c>
      <c r="N253" s="32" t="s">
        <v>28</v>
      </c>
      <c r="O253" s="32">
        <v>8.30401320217908</v>
      </c>
      <c r="P253" s="31">
        <v>8.3052507529716699</v>
      </c>
      <c r="Q253" s="32" t="s">
        <v>28</v>
      </c>
      <c r="R253" s="32">
        <v>8.3052507529716699</v>
      </c>
      <c r="S253" s="31">
        <v>8.3054424081169191</v>
      </c>
      <c r="T253" s="32" t="s">
        <v>28</v>
      </c>
      <c r="U253" s="32">
        <v>8.3054424081169191</v>
      </c>
      <c r="V253" s="31">
        <v>8.3062476270504799</v>
      </c>
      <c r="W253" s="32" t="s">
        <v>28</v>
      </c>
      <c r="X253" s="32">
        <v>8.3062476270504799</v>
      </c>
      <c r="Y253" s="31">
        <v>8.3075881921775991</v>
      </c>
      <c r="Z253" s="32" t="s">
        <v>28</v>
      </c>
      <c r="AA253" s="32">
        <v>8.3075881921775991</v>
      </c>
      <c r="AB253" s="31">
        <v>8.3083090463349905</v>
      </c>
      <c r="AC253" s="32" t="s">
        <v>28</v>
      </c>
      <c r="AD253" s="32">
        <v>8.3083090463349905</v>
      </c>
      <c r="AE253" s="31">
        <v>8.3117262987325997</v>
      </c>
      <c r="AF253" s="32" t="s">
        <v>28</v>
      </c>
      <c r="AG253" s="32">
        <v>8.3117262987325997</v>
      </c>
      <c r="AH253" s="31">
        <v>8.3121590853747094</v>
      </c>
      <c r="AI253" s="32" t="s">
        <v>28</v>
      </c>
      <c r="AJ253" s="32">
        <v>8.3121590853747094</v>
      </c>
      <c r="AK253" s="31">
        <v>8.3146433834369802</v>
      </c>
      <c r="AL253" s="32" t="s">
        <v>28</v>
      </c>
      <c r="AM253" s="32">
        <v>8.3146433834369802</v>
      </c>
      <c r="AN253" s="31">
        <v>8.3158220322899208</v>
      </c>
      <c r="AO253" s="32" t="s">
        <v>28</v>
      </c>
      <c r="AP253" s="32">
        <v>8.3158220322899208</v>
      </c>
      <c r="AQ253" s="31">
        <v>8.3193619936228398</v>
      </c>
      <c r="AR253" s="32" t="s">
        <v>28</v>
      </c>
      <c r="AS253" s="32">
        <v>8.3193619936228398</v>
      </c>
      <c r="AT253" s="31">
        <v>8.3212332859874003</v>
      </c>
      <c r="AU253" s="32" t="s">
        <v>28</v>
      </c>
      <c r="AV253" s="32">
        <v>8.3212332859874003</v>
      </c>
      <c r="AW253" s="31">
        <v>8.3263685167784303</v>
      </c>
      <c r="AX253" s="32" t="s">
        <v>28</v>
      </c>
      <c r="AY253" s="32">
        <v>8.3263685167784303</v>
      </c>
      <c r="AZ253" s="31">
        <v>8.3400350761364592</v>
      </c>
      <c r="BA253" s="32" t="s">
        <v>28</v>
      </c>
      <c r="BB253" s="32">
        <v>8.3400350761364592</v>
      </c>
      <c r="BC253" s="31">
        <v>8.3429041802441102</v>
      </c>
      <c r="BD253" s="32" t="s">
        <v>28</v>
      </c>
      <c r="BE253" s="32">
        <v>8.3429041802441102</v>
      </c>
      <c r="BF253" s="31">
        <v>8.3439904328380994</v>
      </c>
      <c r="BG253" s="32" t="s">
        <v>28</v>
      </c>
      <c r="BH253" s="32">
        <v>8.3439904328380994</v>
      </c>
      <c r="BI253" s="31">
        <v>8.3491056016764205</v>
      </c>
      <c r="BJ253" s="32" t="s">
        <v>28</v>
      </c>
      <c r="BK253" s="32">
        <v>8.3491056016764205</v>
      </c>
      <c r="BL253" s="31">
        <v>8.3537462361109505</v>
      </c>
      <c r="BM253" s="32" t="s">
        <v>28</v>
      </c>
      <c r="BN253" s="32">
        <v>8.3537462361109505</v>
      </c>
      <c r="BO253" s="31">
        <v>8.3558938685418802</v>
      </c>
      <c r="BP253" s="32" t="s">
        <v>28</v>
      </c>
      <c r="BQ253" s="32">
        <v>8.3558938685418802</v>
      </c>
      <c r="BR253" s="31">
        <v>8.3600989985137097</v>
      </c>
      <c r="BS253" s="32" t="s">
        <v>28</v>
      </c>
      <c r="BT253" s="32">
        <v>8.3600989985137097</v>
      </c>
      <c r="BU253" s="31">
        <v>8.3600989985137097</v>
      </c>
      <c r="BV253" s="32" t="s">
        <v>28</v>
      </c>
      <c r="BW253" s="32">
        <v>8.3600989985137097</v>
      </c>
      <c r="BX253" s="31">
        <v>8.3648553643010608</v>
      </c>
      <c r="BY253" s="32" t="s">
        <v>28</v>
      </c>
      <c r="BZ253" s="32">
        <v>8.3648553643010608</v>
      </c>
      <c r="CA253" s="31">
        <v>8.3656825157579</v>
      </c>
      <c r="CB253" s="32" t="s">
        <v>28</v>
      </c>
      <c r="CC253" s="32">
        <v>8.3656825157579</v>
      </c>
      <c r="CD253" s="31">
        <v>8.3680448062373394</v>
      </c>
      <c r="CE253" s="32" t="s">
        <v>28</v>
      </c>
      <c r="CF253" s="32">
        <v>8.3680448062373394</v>
      </c>
      <c r="CG253" s="31">
        <v>8.3841112931916104</v>
      </c>
      <c r="CH253" s="32" t="s">
        <v>28</v>
      </c>
      <c r="CI253" s="32">
        <v>8.3841112931916104</v>
      </c>
      <c r="CJ253" s="31">
        <v>8.3901471317856195</v>
      </c>
      <c r="CK253" s="32" t="s">
        <v>28</v>
      </c>
      <c r="CL253" s="32">
        <v>8.3901471317856195</v>
      </c>
      <c r="CM253" s="31">
        <v>8.3994640218840306</v>
      </c>
      <c r="CN253" s="32" t="s">
        <v>28</v>
      </c>
      <c r="CO253" s="32">
        <v>8.3994640218840306</v>
      </c>
      <c r="CP253" s="31">
        <v>8.4333098237617303</v>
      </c>
      <c r="CQ253" s="32" t="s">
        <v>28</v>
      </c>
      <c r="CR253" s="32">
        <v>8.4333098237617303</v>
      </c>
      <c r="CS253" s="31">
        <v>8.4473032069195195</v>
      </c>
      <c r="CT253" s="32" t="s">
        <v>28</v>
      </c>
      <c r="CU253" s="32">
        <v>8.4473032069195195</v>
      </c>
      <c r="CV253" s="31">
        <v>8.4477887270397396</v>
      </c>
      <c r="CW253" s="32" t="s">
        <v>28</v>
      </c>
      <c r="CX253" s="32">
        <v>8.4477887270397396</v>
      </c>
      <c r="CY253" s="31">
        <v>8.4553684975096903</v>
      </c>
      <c r="CZ253" s="32" t="s">
        <v>28</v>
      </c>
      <c r="DA253" s="32">
        <v>8.4553684975096903</v>
      </c>
      <c r="DB253" s="31">
        <v>8.4788204206786304</v>
      </c>
      <c r="DC253" s="32" t="s">
        <v>28</v>
      </c>
      <c r="DD253" s="32">
        <v>8.4788204206786304</v>
      </c>
      <c r="DE253" s="31">
        <v>8.5196443894370901</v>
      </c>
      <c r="DF253" s="32" t="s">
        <v>28</v>
      </c>
      <c r="DG253" s="32">
        <v>8.5196443894370901</v>
      </c>
      <c r="DH253" s="31">
        <v>8.5021459373183408</v>
      </c>
      <c r="DI253" s="32" t="s">
        <v>28</v>
      </c>
      <c r="DJ253" s="32">
        <v>8.5021459373183408</v>
      </c>
      <c r="DK253" s="31">
        <v>8.5021459373183408</v>
      </c>
      <c r="DL253" s="32" t="s">
        <v>28</v>
      </c>
      <c r="DM253" s="32">
        <v>8.5021459373183408</v>
      </c>
      <c r="DN253" s="31">
        <v>8.5151658203189395</v>
      </c>
      <c r="DO253" s="32" t="s">
        <v>28</v>
      </c>
      <c r="DP253" s="32">
        <v>8.5151658203189395</v>
      </c>
      <c r="DQ253" s="31">
        <v>8.5254388488152202</v>
      </c>
      <c r="DR253" s="32" t="s">
        <v>28</v>
      </c>
      <c r="DS253" s="32">
        <v>8.5254388488152202</v>
      </c>
      <c r="DT253" s="31">
        <v>8.5025045186386006</v>
      </c>
      <c r="DU253" s="32" t="s">
        <v>28</v>
      </c>
      <c r="DV253" s="32">
        <v>8.5025045186386006</v>
      </c>
    </row>
    <row r="254" spans="1:126" x14ac:dyDescent="0.2">
      <c r="A254" s="30" t="s">
        <v>5</v>
      </c>
      <c r="B254">
        <v>251</v>
      </c>
      <c r="C254" s="37">
        <v>114</v>
      </c>
      <c r="D254" s="70">
        <v>4.0140911312705398</v>
      </c>
      <c r="E254" s="70" t="s">
        <v>28</v>
      </c>
      <c r="F254" s="70">
        <v>4.0140911312705398</v>
      </c>
      <c r="G254" s="32">
        <v>4.0304062836130701</v>
      </c>
      <c r="H254" s="32" t="s">
        <v>28</v>
      </c>
      <c r="I254" s="32">
        <v>4.0304062836130701</v>
      </c>
      <c r="J254" s="31">
        <v>4.0379699713697699</v>
      </c>
      <c r="K254" s="32" t="s">
        <v>28</v>
      </c>
      <c r="L254" s="32">
        <v>4.0379699713697699</v>
      </c>
      <c r="M254" s="31">
        <v>4.0469995557434304</v>
      </c>
      <c r="N254" s="32" t="s">
        <v>28</v>
      </c>
      <c r="O254" s="32">
        <v>4.0469995557434304</v>
      </c>
      <c r="P254" s="31">
        <v>4.0513776732590197</v>
      </c>
      <c r="Q254" s="32" t="s">
        <v>28</v>
      </c>
      <c r="R254" s="32">
        <v>4.0513776732590197</v>
      </c>
      <c r="S254" s="31">
        <v>4.0811747450268401</v>
      </c>
      <c r="T254" s="32" t="s">
        <v>28</v>
      </c>
      <c r="U254" s="32">
        <v>4.0811747450268401</v>
      </c>
      <c r="V254" s="31">
        <v>4.1038329737137804</v>
      </c>
      <c r="W254" s="32" t="s">
        <v>28</v>
      </c>
      <c r="X254" s="32">
        <v>4.1038329737137804</v>
      </c>
      <c r="Y254" s="31">
        <v>4.1174114593305804</v>
      </c>
      <c r="Z254" s="32" t="s">
        <v>28</v>
      </c>
      <c r="AA254" s="32">
        <v>4.1174114593305804</v>
      </c>
      <c r="AB254" s="31">
        <v>4.1406357410619599</v>
      </c>
      <c r="AC254" s="32" t="s">
        <v>28</v>
      </c>
      <c r="AD254" s="32">
        <v>4.1406357410619599</v>
      </c>
      <c r="AE254" s="31">
        <v>4.1530651768245601</v>
      </c>
      <c r="AF254" s="32" t="s">
        <v>28</v>
      </c>
      <c r="AG254" s="32">
        <v>4.1530651768245601</v>
      </c>
      <c r="AH254" s="31">
        <v>4.1672579955879998</v>
      </c>
      <c r="AI254" s="32" t="s">
        <v>28</v>
      </c>
      <c r="AJ254" s="32">
        <v>4.1672579955879998</v>
      </c>
      <c r="AK254" s="31">
        <v>4.1856943879173398</v>
      </c>
      <c r="AL254" s="32" t="s">
        <v>28</v>
      </c>
      <c r="AM254" s="32">
        <v>4.1856943879173398</v>
      </c>
      <c r="AN254" s="31">
        <v>4.1955975743185796</v>
      </c>
      <c r="AO254" s="32" t="s">
        <v>28</v>
      </c>
      <c r="AP254" s="32">
        <v>4.1955975743185796</v>
      </c>
      <c r="AQ254" s="31">
        <v>4.2198482043591996</v>
      </c>
      <c r="AR254" s="32" t="s">
        <v>28</v>
      </c>
      <c r="AS254" s="32">
        <v>4.2198482043591996</v>
      </c>
      <c r="AT254" s="31">
        <v>4.2506928922445297</v>
      </c>
      <c r="AU254" s="32" t="s">
        <v>28</v>
      </c>
      <c r="AV254" s="32">
        <v>4.2506928922445297</v>
      </c>
      <c r="AW254" s="31">
        <v>4.27031743039531</v>
      </c>
      <c r="AX254" s="32" t="s">
        <v>28</v>
      </c>
      <c r="AY254" s="32">
        <v>4.27031743039531</v>
      </c>
      <c r="AZ254" s="31">
        <v>4.2990379085453396</v>
      </c>
      <c r="BA254" s="32" t="s">
        <v>28</v>
      </c>
      <c r="BB254" s="32">
        <v>4.2990379085453396</v>
      </c>
      <c r="BC254" s="31">
        <v>4.3051501633342903</v>
      </c>
      <c r="BD254" s="32" t="s">
        <v>28</v>
      </c>
      <c r="BE254" s="32">
        <v>4.3051501633342903</v>
      </c>
      <c r="BF254" s="31">
        <v>4.3141759000332804</v>
      </c>
      <c r="BG254" s="32" t="s">
        <v>28</v>
      </c>
      <c r="BH254" s="32">
        <v>4.3141759000332804</v>
      </c>
      <c r="BI254" s="31">
        <v>4.3438661885892396</v>
      </c>
      <c r="BJ254" s="32" t="s">
        <v>28</v>
      </c>
      <c r="BK254" s="32">
        <v>4.3438661885892396</v>
      </c>
      <c r="BL254" s="31">
        <v>4.3585423895030999</v>
      </c>
      <c r="BM254" s="32" t="s">
        <v>28</v>
      </c>
      <c r="BN254" s="32">
        <v>4.3585423895030999</v>
      </c>
      <c r="BO254" s="31">
        <v>4.3630124150321299</v>
      </c>
      <c r="BP254" s="32" t="s">
        <v>28</v>
      </c>
      <c r="BQ254" s="32">
        <v>4.3630124150321299</v>
      </c>
      <c r="BR254" s="31">
        <v>4.3876780677252301</v>
      </c>
      <c r="BS254" s="32" t="s">
        <v>28</v>
      </c>
      <c r="BT254" s="32">
        <v>4.3876780677252301</v>
      </c>
      <c r="BU254" s="31">
        <v>4.3963870037649002</v>
      </c>
      <c r="BV254" s="32" t="s">
        <v>28</v>
      </c>
      <c r="BW254" s="32">
        <v>4.3963870037649002</v>
      </c>
      <c r="BX254" s="31">
        <v>4.4011898942762597</v>
      </c>
      <c r="BY254" s="32" t="s">
        <v>28</v>
      </c>
      <c r="BZ254" s="32">
        <v>4.4011898942762597</v>
      </c>
      <c r="CA254" s="31">
        <v>4.40894205002619</v>
      </c>
      <c r="CB254" s="32" t="s">
        <v>28</v>
      </c>
      <c r="CC254" s="32">
        <v>4.40894205002619</v>
      </c>
      <c r="CD254" s="31">
        <v>4.4245759230788604</v>
      </c>
      <c r="CE254" s="32" t="s">
        <v>28</v>
      </c>
      <c r="CF254" s="32">
        <v>4.4245759230788604</v>
      </c>
      <c r="CG254" s="31">
        <v>4.4188538034784397</v>
      </c>
      <c r="CH254" s="32" t="s">
        <v>28</v>
      </c>
      <c r="CI254" s="32">
        <v>4.4188538034784397</v>
      </c>
      <c r="CJ254" s="31">
        <v>4.4139868861470202</v>
      </c>
      <c r="CK254" s="32" t="s">
        <v>28</v>
      </c>
      <c r="CL254" s="32">
        <v>4.4139868861470202</v>
      </c>
      <c r="CM254" s="31">
        <v>4.4061186418030802</v>
      </c>
      <c r="CN254" s="32" t="s">
        <v>28</v>
      </c>
      <c r="CO254" s="32">
        <v>4.4061186418030802</v>
      </c>
      <c r="CP254" s="31">
        <v>4.38880434238453</v>
      </c>
      <c r="CQ254" s="32" t="s">
        <v>28</v>
      </c>
      <c r="CR254" s="32">
        <v>4.38880434238453</v>
      </c>
      <c r="CS254" s="31">
        <v>4.40118727407223</v>
      </c>
      <c r="CT254" s="32" t="s">
        <v>28</v>
      </c>
      <c r="CU254" s="32">
        <v>4.40118727407223</v>
      </c>
      <c r="CV254" s="31">
        <v>4.4004006201504904</v>
      </c>
      <c r="CW254" s="32" t="s">
        <v>28</v>
      </c>
      <c r="CX254" s="32">
        <v>4.4004006201504904</v>
      </c>
      <c r="CY254" s="31">
        <v>4.3927630483453504</v>
      </c>
      <c r="CZ254" s="32" t="s">
        <v>28</v>
      </c>
      <c r="DA254" s="32">
        <v>4.3927630483453504</v>
      </c>
      <c r="DB254" s="31">
        <v>4.40047071476193</v>
      </c>
      <c r="DC254" s="32" t="s">
        <v>28</v>
      </c>
      <c r="DD254" s="32">
        <v>4.40047071476193</v>
      </c>
      <c r="DE254" s="31">
        <v>4.36945658962515</v>
      </c>
      <c r="DF254" s="32" t="s">
        <v>28</v>
      </c>
      <c r="DG254" s="32">
        <v>4.36945658962515</v>
      </c>
      <c r="DH254" s="31">
        <v>4.3129686491696297</v>
      </c>
      <c r="DI254" s="32" t="s">
        <v>28</v>
      </c>
      <c r="DJ254" s="32">
        <v>4.3129686491696297</v>
      </c>
      <c r="DK254" s="31">
        <v>4.31939512649899</v>
      </c>
      <c r="DL254" s="32" t="s">
        <v>28</v>
      </c>
      <c r="DM254" s="32">
        <v>4.31939512649899</v>
      </c>
      <c r="DN254" s="31">
        <v>4.3191996338374299</v>
      </c>
      <c r="DO254" s="32" t="s">
        <v>28</v>
      </c>
      <c r="DP254" s="32">
        <v>4.3191996338374299</v>
      </c>
      <c r="DQ254" s="31">
        <v>4.3146065783768099</v>
      </c>
      <c r="DR254" s="32" t="s">
        <v>28</v>
      </c>
      <c r="DS254" s="32">
        <v>4.3146065783768099</v>
      </c>
      <c r="DT254" s="31">
        <v>4.1996638466467102</v>
      </c>
      <c r="DU254" s="32" t="s">
        <v>28</v>
      </c>
      <c r="DV254" s="32">
        <v>4.1996638466467102</v>
      </c>
    </row>
    <row r="255" spans="1:126" ht="17" thickBot="1" x14ac:dyDescent="0.25">
      <c r="A255" s="34" t="s">
        <v>5</v>
      </c>
      <c r="B255" s="26">
        <v>252</v>
      </c>
      <c r="C255" s="38">
        <v>115</v>
      </c>
      <c r="D255" s="71">
        <v>1.9781252067963999</v>
      </c>
      <c r="E255" s="71" t="s">
        <v>28</v>
      </c>
      <c r="F255" s="71">
        <v>1.9781252067963999</v>
      </c>
      <c r="G255" s="40">
        <v>2.02150938553849</v>
      </c>
      <c r="H255" s="40" t="s">
        <v>28</v>
      </c>
      <c r="I255" s="40">
        <v>2.02150938553849</v>
      </c>
      <c r="J255" s="39">
        <v>2.06828705159288</v>
      </c>
      <c r="K255" s="40" t="s">
        <v>28</v>
      </c>
      <c r="L255" s="40">
        <v>2.06828705159288</v>
      </c>
      <c r="M255" s="39">
        <v>2.0988701300368602</v>
      </c>
      <c r="N255" s="40" t="s">
        <v>28</v>
      </c>
      <c r="O255" s="40">
        <v>2.0988701300368602</v>
      </c>
      <c r="P255" s="39">
        <v>2.1413803980211901</v>
      </c>
      <c r="Q255" s="40" t="s">
        <v>28</v>
      </c>
      <c r="R255" s="40">
        <v>2.1413803980211901</v>
      </c>
      <c r="S255" s="39">
        <v>2.1541051628814301</v>
      </c>
      <c r="T255" s="40" t="s">
        <v>28</v>
      </c>
      <c r="U255" s="40">
        <v>2.1541051628814301</v>
      </c>
      <c r="V255" s="39">
        <v>2.18263867620598</v>
      </c>
      <c r="W255" s="40" t="s">
        <v>28</v>
      </c>
      <c r="X255" s="40">
        <v>2.18263867620598</v>
      </c>
      <c r="Y255" s="39">
        <v>2.2219436645513002</v>
      </c>
      <c r="Z255" s="40" t="s">
        <v>28</v>
      </c>
      <c r="AA255" s="40">
        <v>2.2219436645513002</v>
      </c>
      <c r="AB255" s="39">
        <v>2.2551950600831798</v>
      </c>
      <c r="AC255" s="40" t="s">
        <v>28</v>
      </c>
      <c r="AD255" s="40">
        <v>2.2551950600831798</v>
      </c>
      <c r="AE255" s="39">
        <v>2.27231748012152</v>
      </c>
      <c r="AF255" s="40" t="s">
        <v>28</v>
      </c>
      <c r="AG255" s="40">
        <v>2.27231748012152</v>
      </c>
      <c r="AH255" s="39">
        <v>2.2817230246100899</v>
      </c>
      <c r="AI255" s="40" t="s">
        <v>28</v>
      </c>
      <c r="AJ255" s="40">
        <v>2.2817230246100899</v>
      </c>
      <c r="AK255" s="39">
        <v>2.29444083210671</v>
      </c>
      <c r="AL255" s="40" t="s">
        <v>28</v>
      </c>
      <c r="AM255" s="40">
        <v>2.29444083210671</v>
      </c>
      <c r="AN255" s="39">
        <v>2.3055215376244398</v>
      </c>
      <c r="AO255" s="40" t="s">
        <v>28</v>
      </c>
      <c r="AP255" s="40">
        <v>2.3055215376244398</v>
      </c>
      <c r="AQ255" s="39">
        <v>2.3156240993929602</v>
      </c>
      <c r="AR255" s="40" t="s">
        <v>28</v>
      </c>
      <c r="AS255" s="40">
        <v>2.3156240993929602</v>
      </c>
      <c r="AT255" s="39">
        <v>2.3326488729771202</v>
      </c>
      <c r="AU255" s="40" t="s">
        <v>28</v>
      </c>
      <c r="AV255" s="40">
        <v>2.3326488729771202</v>
      </c>
      <c r="AW255" s="39">
        <v>2.3418211389130299</v>
      </c>
      <c r="AX255" s="40" t="s">
        <v>28</v>
      </c>
      <c r="AY255" s="40">
        <v>2.3418211389130299</v>
      </c>
      <c r="AZ255" s="39">
        <v>2.3546587850784002</v>
      </c>
      <c r="BA255" s="40" t="s">
        <v>28</v>
      </c>
      <c r="BB255" s="40">
        <v>2.3546587850784002</v>
      </c>
      <c r="BC255" s="39">
        <v>2.36703101105656</v>
      </c>
      <c r="BD255" s="40" t="s">
        <v>28</v>
      </c>
      <c r="BE255" s="40">
        <v>2.36703101105656</v>
      </c>
      <c r="BF255" s="39">
        <v>2.3754571663780499</v>
      </c>
      <c r="BG255" s="40" t="s">
        <v>28</v>
      </c>
      <c r="BH255" s="40">
        <v>2.3754571663780499</v>
      </c>
      <c r="BI255" s="39">
        <v>2.3872164057724898</v>
      </c>
      <c r="BJ255" s="40" t="s">
        <v>28</v>
      </c>
      <c r="BK255" s="40">
        <v>2.3872164057724898</v>
      </c>
      <c r="BL255" s="39">
        <v>2.3899524100081502</v>
      </c>
      <c r="BM255" s="40" t="s">
        <v>28</v>
      </c>
      <c r="BN255" s="40">
        <v>2.3899524100081502</v>
      </c>
      <c r="BO255" s="39">
        <v>2.4015989065874401</v>
      </c>
      <c r="BP255" s="40" t="s">
        <v>28</v>
      </c>
      <c r="BQ255" s="40">
        <v>2.4015989065874401</v>
      </c>
      <c r="BR255" s="39">
        <v>2.4082118872723499</v>
      </c>
      <c r="BS255" s="40" t="s">
        <v>28</v>
      </c>
      <c r="BT255" s="40">
        <v>2.4082118872723499</v>
      </c>
      <c r="BU255" s="39">
        <v>2.4101659284774399</v>
      </c>
      <c r="BV255" s="40" t="s">
        <v>28</v>
      </c>
      <c r="BW255" s="40">
        <v>2.4101659284774399</v>
      </c>
      <c r="BX255" s="39">
        <v>2.4140280280833402</v>
      </c>
      <c r="BY255" s="40" t="s">
        <v>28</v>
      </c>
      <c r="BZ255" s="40">
        <v>2.4140280280833402</v>
      </c>
      <c r="CA255" s="39">
        <v>2.41222804095711</v>
      </c>
      <c r="CB255" s="40" t="s">
        <v>28</v>
      </c>
      <c r="CC255" s="40">
        <v>2.41222804095711</v>
      </c>
      <c r="CD255" s="39">
        <v>2.4249404614146299</v>
      </c>
      <c r="CE255" s="40" t="s">
        <v>28</v>
      </c>
      <c r="CF255" s="40">
        <v>2.4249404614146299</v>
      </c>
      <c r="CG255" s="39">
        <v>2.45218265553068</v>
      </c>
      <c r="CH255" s="40" t="s">
        <v>28</v>
      </c>
      <c r="CI255" s="40">
        <v>2.45218265553068</v>
      </c>
      <c r="CJ255" s="39">
        <v>2.4537460035438601</v>
      </c>
      <c r="CK255" s="40" t="s">
        <v>28</v>
      </c>
      <c r="CL255" s="40">
        <v>2.4537460035438601</v>
      </c>
      <c r="CM255" s="39">
        <v>2.4479524030261</v>
      </c>
      <c r="CN255" s="40" t="s">
        <v>28</v>
      </c>
      <c r="CO255" s="40">
        <v>2.4479524030261</v>
      </c>
      <c r="CP255" s="39">
        <v>2.4291513703107501</v>
      </c>
      <c r="CQ255" s="40" t="s">
        <v>28</v>
      </c>
      <c r="CR255" s="40">
        <v>2.4291513703107501</v>
      </c>
      <c r="CS255" s="39">
        <v>2.41728530092014</v>
      </c>
      <c r="CT255" s="40" t="s">
        <v>28</v>
      </c>
      <c r="CU255" s="40">
        <v>2.41728530092014</v>
      </c>
      <c r="CV255" s="39">
        <v>2.4211033659874701</v>
      </c>
      <c r="CW255" s="40" t="s">
        <v>28</v>
      </c>
      <c r="CX255" s="40">
        <v>2.4211033659874701</v>
      </c>
      <c r="CY255" s="39">
        <v>2.3986569825091899</v>
      </c>
      <c r="CZ255" s="40" t="s">
        <v>28</v>
      </c>
      <c r="DA255" s="40">
        <v>2.3986569825091899</v>
      </c>
      <c r="DB255" s="39">
        <v>2.34345196200985</v>
      </c>
      <c r="DC255" s="40" t="s">
        <v>28</v>
      </c>
      <c r="DD255" s="40">
        <v>2.34345196200985</v>
      </c>
      <c r="DE255" s="39">
        <v>2.29036854539613</v>
      </c>
      <c r="DF255" s="40" t="s">
        <v>28</v>
      </c>
      <c r="DG255" s="40">
        <v>2.29036854539613</v>
      </c>
      <c r="DH255" s="39">
        <v>2.25882782258248</v>
      </c>
      <c r="DI255" s="40" t="s">
        <v>28</v>
      </c>
      <c r="DJ255" s="40">
        <v>2.25882782258248</v>
      </c>
      <c r="DK255" s="39">
        <v>2.2070652598713001</v>
      </c>
      <c r="DL255" s="40" t="s">
        <v>28</v>
      </c>
      <c r="DM255" s="40">
        <v>2.2070652598713001</v>
      </c>
      <c r="DN255" s="39">
        <v>2.1400311631108799</v>
      </c>
      <c r="DO255" s="40" t="s">
        <v>28</v>
      </c>
      <c r="DP255" s="40">
        <v>2.1400311631108799</v>
      </c>
      <c r="DQ255" s="39">
        <v>2.0549005721353999</v>
      </c>
      <c r="DR255" s="40" t="s">
        <v>28</v>
      </c>
      <c r="DS255" s="40">
        <v>2.0549005721353999</v>
      </c>
      <c r="DT255" s="39">
        <v>1.9435208879889601</v>
      </c>
      <c r="DU255" s="40" t="s">
        <v>28</v>
      </c>
      <c r="DV255" s="40">
        <v>1.9435208879889601</v>
      </c>
    </row>
    <row r="256" spans="1:126" x14ac:dyDescent="0.2">
      <c r="B256" s="92" t="s">
        <v>23</v>
      </c>
      <c r="C256" s="41" t="s">
        <v>12</v>
      </c>
      <c r="D256" s="43">
        <f t="shared" ref="D256:F256" si="0">AVERAGE(D4:D255)</f>
        <v>4.8267153873805064</v>
      </c>
      <c r="E256" s="42" t="e">
        <f t="shared" si="0"/>
        <v>#DIV/0!</v>
      </c>
      <c r="F256" s="42">
        <f t="shared" si="0"/>
        <v>4.8267153873805064</v>
      </c>
      <c r="G256" s="43">
        <f t="shared" ref="G256:AJ256" si="1">AVERAGE(G4:G255)</f>
        <v>4.8887096761108717</v>
      </c>
      <c r="H256" s="42" t="e">
        <f t="shared" si="1"/>
        <v>#DIV/0!</v>
      </c>
      <c r="I256" s="42">
        <f t="shared" si="1"/>
        <v>4.8887096761108717</v>
      </c>
      <c r="J256" s="43">
        <f t="shared" si="1"/>
        <v>4.9316110778669122</v>
      </c>
      <c r="K256" s="42" t="e">
        <f t="shared" si="1"/>
        <v>#DIV/0!</v>
      </c>
      <c r="L256" s="42">
        <f t="shared" si="1"/>
        <v>4.9316110778669122</v>
      </c>
      <c r="M256" s="43">
        <f t="shared" si="1"/>
        <v>4.9664810791160852</v>
      </c>
      <c r="N256" s="42" t="e">
        <f t="shared" si="1"/>
        <v>#DIV/0!</v>
      </c>
      <c r="O256" s="42">
        <f t="shared" si="1"/>
        <v>4.9664810791160852</v>
      </c>
      <c r="P256" s="43">
        <f t="shared" si="1"/>
        <v>4.9956853258134144</v>
      </c>
      <c r="Q256" s="42" t="e">
        <f t="shared" si="1"/>
        <v>#DIV/0!</v>
      </c>
      <c r="R256" s="42">
        <f t="shared" si="1"/>
        <v>4.9956853258134144</v>
      </c>
      <c r="S256" s="43">
        <f t="shared" si="1"/>
        <v>5.0241679867526017</v>
      </c>
      <c r="T256" s="42" t="e">
        <f t="shared" si="1"/>
        <v>#DIV/0!</v>
      </c>
      <c r="U256" s="42">
        <f t="shared" si="1"/>
        <v>5.0241679867526017</v>
      </c>
      <c r="V256" s="43">
        <f t="shared" si="1"/>
        <v>5.0488870207444823</v>
      </c>
      <c r="W256" s="42" t="e">
        <f t="shared" si="1"/>
        <v>#DIV/0!</v>
      </c>
      <c r="X256" s="42">
        <f t="shared" si="1"/>
        <v>5.0488870207444823</v>
      </c>
      <c r="Y256" s="43">
        <f t="shared" si="1"/>
        <v>5.070985097118264</v>
      </c>
      <c r="Z256" s="42" t="e">
        <f t="shared" si="1"/>
        <v>#DIV/0!</v>
      </c>
      <c r="AA256" s="42">
        <f t="shared" si="1"/>
        <v>5.070985097118264</v>
      </c>
      <c r="AB256" s="43">
        <f t="shared" si="1"/>
        <v>5.0950153812255348</v>
      </c>
      <c r="AC256" s="42" t="e">
        <f t="shared" si="1"/>
        <v>#DIV/0!</v>
      </c>
      <c r="AD256" s="42">
        <f t="shared" si="1"/>
        <v>5.0950153812255348</v>
      </c>
      <c r="AE256" s="43">
        <f t="shared" si="1"/>
        <v>5.1168461398633998</v>
      </c>
      <c r="AF256" s="42" t="e">
        <f t="shared" si="1"/>
        <v>#DIV/0!</v>
      </c>
      <c r="AG256" s="42">
        <f t="shared" si="1"/>
        <v>5.1168461398633998</v>
      </c>
      <c r="AH256" s="43">
        <f t="shared" si="1"/>
        <v>5.1393808293205359</v>
      </c>
      <c r="AI256" s="42" t="e">
        <f t="shared" si="1"/>
        <v>#DIV/0!</v>
      </c>
      <c r="AJ256" s="42">
        <f t="shared" si="1"/>
        <v>5.1393808293205359</v>
      </c>
      <c r="AK256" s="43">
        <f t="shared" ref="AK256:BN256" si="2">AVERAGE(AK4:AK255)</f>
        <v>5.1596704491380789</v>
      </c>
      <c r="AL256" s="42" t="e">
        <f t="shared" si="2"/>
        <v>#DIV/0!</v>
      </c>
      <c r="AM256" s="42">
        <f t="shared" si="2"/>
        <v>5.1596704491380789</v>
      </c>
      <c r="AN256" s="43">
        <f t="shared" si="2"/>
        <v>5.1801233617487394</v>
      </c>
      <c r="AO256" s="42" t="e">
        <f t="shared" si="2"/>
        <v>#DIV/0!</v>
      </c>
      <c r="AP256" s="42">
        <f t="shared" si="2"/>
        <v>5.1801233617487394</v>
      </c>
      <c r="AQ256" s="43">
        <f t="shared" si="2"/>
        <v>5.1990210703265705</v>
      </c>
      <c r="AR256" s="42" t="e">
        <f t="shared" si="2"/>
        <v>#DIV/0!</v>
      </c>
      <c r="AS256" s="42">
        <f t="shared" si="2"/>
        <v>5.1990210703265705</v>
      </c>
      <c r="AT256" s="43">
        <f t="shared" si="2"/>
        <v>5.2175905727205123</v>
      </c>
      <c r="AU256" s="42" t="e">
        <f t="shared" si="2"/>
        <v>#DIV/0!</v>
      </c>
      <c r="AV256" s="42">
        <f t="shared" si="2"/>
        <v>5.2175905727205123</v>
      </c>
      <c r="AW256" s="43">
        <f t="shared" si="2"/>
        <v>5.2365490623201421</v>
      </c>
      <c r="AX256" s="42" t="e">
        <f t="shared" si="2"/>
        <v>#DIV/0!</v>
      </c>
      <c r="AY256" s="42">
        <f t="shared" si="2"/>
        <v>5.2365490623201421</v>
      </c>
      <c r="AZ256" s="43">
        <f t="shared" si="2"/>
        <v>5.2549372802257661</v>
      </c>
      <c r="BA256" s="42" t="e">
        <f t="shared" si="2"/>
        <v>#DIV/0!</v>
      </c>
      <c r="BB256" s="42">
        <f t="shared" si="2"/>
        <v>5.2549372802257661</v>
      </c>
      <c r="BC256" s="43">
        <f t="shared" si="2"/>
        <v>5.2726842729920484</v>
      </c>
      <c r="BD256" s="42" t="e">
        <f t="shared" si="2"/>
        <v>#DIV/0!</v>
      </c>
      <c r="BE256" s="42">
        <f t="shared" si="2"/>
        <v>5.2726842729920484</v>
      </c>
      <c r="BF256" s="43">
        <f t="shared" si="2"/>
        <v>5.2880437266727647</v>
      </c>
      <c r="BG256" s="42" t="e">
        <f t="shared" si="2"/>
        <v>#DIV/0!</v>
      </c>
      <c r="BH256" s="42">
        <f t="shared" si="2"/>
        <v>5.2880437266727647</v>
      </c>
      <c r="BI256" s="43">
        <f t="shared" si="2"/>
        <v>5.3001769919173816</v>
      </c>
      <c r="BJ256" s="42" t="e">
        <f t="shared" si="2"/>
        <v>#DIV/0!</v>
      </c>
      <c r="BK256" s="42">
        <f t="shared" si="2"/>
        <v>5.3001769919173816</v>
      </c>
      <c r="BL256" s="43">
        <f t="shared" si="2"/>
        <v>5.3104041186731576</v>
      </c>
      <c r="BM256" s="42" t="e">
        <f t="shared" si="2"/>
        <v>#DIV/0!</v>
      </c>
      <c r="BN256" s="42">
        <f t="shared" si="2"/>
        <v>5.3104041186731576</v>
      </c>
      <c r="BO256" s="43">
        <f t="shared" ref="BO256:CR256" si="3">AVERAGE(BO4:BO255)</f>
        <v>5.3238362786337889</v>
      </c>
      <c r="BP256" s="42" t="e">
        <f t="shared" si="3"/>
        <v>#DIV/0!</v>
      </c>
      <c r="BQ256" s="42">
        <f t="shared" si="3"/>
        <v>5.3238362786337889</v>
      </c>
      <c r="BR256" s="43">
        <f t="shared" si="3"/>
        <v>5.3362132633879567</v>
      </c>
      <c r="BS256" s="42" t="e">
        <f t="shared" si="3"/>
        <v>#DIV/0!</v>
      </c>
      <c r="BT256" s="42">
        <f t="shared" si="3"/>
        <v>5.3362132633879567</v>
      </c>
      <c r="BU256" s="43">
        <f t="shared" si="3"/>
        <v>5.3467872010242559</v>
      </c>
      <c r="BV256" s="42" t="e">
        <f t="shared" si="3"/>
        <v>#DIV/0!</v>
      </c>
      <c r="BW256" s="42">
        <f t="shared" si="3"/>
        <v>5.3467872010242559</v>
      </c>
      <c r="BX256" s="43">
        <f t="shared" si="3"/>
        <v>5.3547511047848371</v>
      </c>
      <c r="BY256" s="42" t="e">
        <f t="shared" si="3"/>
        <v>#DIV/0!</v>
      </c>
      <c r="BZ256" s="42">
        <f t="shared" si="3"/>
        <v>5.3547511047848371</v>
      </c>
      <c r="CA256" s="43">
        <f t="shared" si="3"/>
        <v>5.3614044160053451</v>
      </c>
      <c r="CB256" s="42" t="e">
        <f t="shared" si="3"/>
        <v>#DIV/0!</v>
      </c>
      <c r="CC256" s="42">
        <f t="shared" si="3"/>
        <v>5.3614044160053451</v>
      </c>
      <c r="CD256" s="43">
        <f t="shared" si="3"/>
        <v>5.3662188275223182</v>
      </c>
      <c r="CE256" s="42" t="e">
        <f t="shared" si="3"/>
        <v>#DIV/0!</v>
      </c>
      <c r="CF256" s="42">
        <f t="shared" si="3"/>
        <v>5.3662188275223182</v>
      </c>
      <c r="CG256" s="43">
        <f t="shared" si="3"/>
        <v>5.3647151846464682</v>
      </c>
      <c r="CH256" s="42" t="e">
        <f t="shared" si="3"/>
        <v>#DIV/0!</v>
      </c>
      <c r="CI256" s="42">
        <f t="shared" si="3"/>
        <v>5.3647151846464682</v>
      </c>
      <c r="CJ256" s="43">
        <f t="shared" si="3"/>
        <v>5.3589542813517728</v>
      </c>
      <c r="CK256" s="42" t="e">
        <f t="shared" si="3"/>
        <v>#DIV/0!</v>
      </c>
      <c r="CL256" s="42">
        <f t="shared" si="3"/>
        <v>5.3589542813517728</v>
      </c>
      <c r="CM256" s="43">
        <f t="shared" si="3"/>
        <v>5.3552790309012011</v>
      </c>
      <c r="CN256" s="42" t="e">
        <f t="shared" si="3"/>
        <v>#DIV/0!</v>
      </c>
      <c r="CO256" s="42">
        <f t="shared" si="3"/>
        <v>5.3552790309012011</v>
      </c>
      <c r="CP256" s="43">
        <f t="shared" si="3"/>
        <v>5.3478122178807901</v>
      </c>
      <c r="CQ256" s="42" t="e">
        <f t="shared" si="3"/>
        <v>#DIV/0!</v>
      </c>
      <c r="CR256" s="42">
        <f t="shared" si="3"/>
        <v>5.3478122178807901</v>
      </c>
      <c r="CS256" s="43">
        <f t="shared" ref="CS256:DV256" si="4">AVERAGE(CS4:CS255)</f>
        <v>5.3357712635073495</v>
      </c>
      <c r="CT256" s="42" t="e">
        <f t="shared" si="4"/>
        <v>#DIV/0!</v>
      </c>
      <c r="CU256" s="42">
        <f t="shared" si="4"/>
        <v>5.3357712635073495</v>
      </c>
      <c r="CV256" s="43">
        <f t="shared" si="4"/>
        <v>5.3173649831501866</v>
      </c>
      <c r="CW256" s="42" t="e">
        <f t="shared" si="4"/>
        <v>#DIV/0!</v>
      </c>
      <c r="CX256" s="42">
        <f t="shared" si="4"/>
        <v>5.3173649831501866</v>
      </c>
      <c r="CY256" s="43">
        <f t="shared" si="4"/>
        <v>5.2929907995048966</v>
      </c>
      <c r="CZ256" s="42" t="e">
        <f t="shared" si="4"/>
        <v>#DIV/0!</v>
      </c>
      <c r="DA256" s="42">
        <f t="shared" si="4"/>
        <v>5.2929907995048966</v>
      </c>
      <c r="DB256" s="43">
        <f t="shared" si="4"/>
        <v>5.2664274644444014</v>
      </c>
      <c r="DC256" s="42" t="e">
        <f t="shared" si="4"/>
        <v>#DIV/0!</v>
      </c>
      <c r="DD256" s="42">
        <f t="shared" si="4"/>
        <v>5.2664274644444014</v>
      </c>
      <c r="DE256" s="43">
        <f t="shared" si="4"/>
        <v>5.2265380119048102</v>
      </c>
      <c r="DF256" s="42" t="e">
        <f t="shared" si="4"/>
        <v>#DIV/0!</v>
      </c>
      <c r="DG256" s="42">
        <f t="shared" si="4"/>
        <v>5.2265380119048102</v>
      </c>
      <c r="DH256" s="43">
        <f t="shared" si="4"/>
        <v>5.1822924364217684</v>
      </c>
      <c r="DI256" s="42" t="e">
        <f t="shared" si="4"/>
        <v>#DIV/0!</v>
      </c>
      <c r="DJ256" s="42">
        <f t="shared" si="4"/>
        <v>5.1822924364217684</v>
      </c>
      <c r="DK256" s="43">
        <f t="shared" si="4"/>
        <v>5.1311634789362035</v>
      </c>
      <c r="DL256" s="42" t="e">
        <f t="shared" si="4"/>
        <v>#DIV/0!</v>
      </c>
      <c r="DM256" s="42">
        <f t="shared" si="4"/>
        <v>5.1311634789362035</v>
      </c>
      <c r="DN256" s="43">
        <f t="shared" si="4"/>
        <v>5.0709831578067019</v>
      </c>
      <c r="DO256" s="42" t="e">
        <f t="shared" si="4"/>
        <v>#DIV/0!</v>
      </c>
      <c r="DP256" s="42">
        <f t="shared" si="4"/>
        <v>5.0709831578067019</v>
      </c>
      <c r="DQ256" s="43">
        <f t="shared" si="4"/>
        <v>5.0028505157230265</v>
      </c>
      <c r="DR256" s="42" t="e">
        <f t="shared" si="4"/>
        <v>#DIV/0!</v>
      </c>
      <c r="DS256" s="42">
        <f t="shared" si="4"/>
        <v>5.0028505157230265</v>
      </c>
      <c r="DT256" s="43">
        <f t="shared" si="4"/>
        <v>4.9281968479272313</v>
      </c>
      <c r="DU256" s="42" t="e">
        <f t="shared" si="4"/>
        <v>#DIV/0!</v>
      </c>
      <c r="DV256" s="42">
        <f t="shared" si="4"/>
        <v>4.9281968479272313</v>
      </c>
    </row>
    <row r="257" spans="2:126" x14ac:dyDescent="0.2">
      <c r="B257" s="92"/>
      <c r="C257" s="41" t="s">
        <v>13</v>
      </c>
      <c r="D257" s="43">
        <f t="shared" ref="D257:F257" si="5">STDEVA(D4:D255)</f>
        <v>4.6032373883387923</v>
      </c>
      <c r="E257" s="42">
        <f t="shared" si="5"/>
        <v>0</v>
      </c>
      <c r="F257" s="42">
        <f t="shared" si="5"/>
        <v>4.6032373883387923</v>
      </c>
      <c r="G257" s="43">
        <f t="shared" ref="G257:AJ257" si="6">STDEVA(G4:G255)</f>
        <v>4.5935882227793083</v>
      </c>
      <c r="H257" s="42">
        <f t="shared" si="6"/>
        <v>0</v>
      </c>
      <c r="I257" s="42">
        <f t="shared" si="6"/>
        <v>4.5935882227793083</v>
      </c>
      <c r="J257" s="43">
        <f t="shared" si="6"/>
        <v>4.5895638332756432</v>
      </c>
      <c r="K257" s="42">
        <f t="shared" si="6"/>
        <v>0</v>
      </c>
      <c r="L257" s="42">
        <f t="shared" si="6"/>
        <v>4.5895638332756432</v>
      </c>
      <c r="M257" s="43">
        <f t="shared" si="6"/>
        <v>4.5864303259591628</v>
      </c>
      <c r="N257" s="42">
        <f t="shared" si="6"/>
        <v>0</v>
      </c>
      <c r="O257" s="42">
        <f t="shared" si="6"/>
        <v>4.5864303259591628</v>
      </c>
      <c r="P257" s="43">
        <f t="shared" si="6"/>
        <v>4.584380275309198</v>
      </c>
      <c r="Q257" s="42">
        <f t="shared" si="6"/>
        <v>0</v>
      </c>
      <c r="R257" s="42">
        <f t="shared" si="6"/>
        <v>4.584380275309198</v>
      </c>
      <c r="S257" s="43">
        <f t="shared" si="6"/>
        <v>4.5817090014870345</v>
      </c>
      <c r="T257" s="42">
        <f t="shared" si="6"/>
        <v>0</v>
      </c>
      <c r="U257" s="42">
        <f t="shared" si="6"/>
        <v>4.5817090014870345</v>
      </c>
      <c r="V257" s="43">
        <f t="shared" si="6"/>
        <v>4.5776072931106713</v>
      </c>
      <c r="W257" s="42">
        <f t="shared" si="6"/>
        <v>0</v>
      </c>
      <c r="X257" s="42">
        <f t="shared" si="6"/>
        <v>4.5776072931106713</v>
      </c>
      <c r="Y257" s="43">
        <f t="shared" si="6"/>
        <v>4.5737423661370951</v>
      </c>
      <c r="Z257" s="42">
        <f t="shared" si="6"/>
        <v>0</v>
      </c>
      <c r="AA257" s="42">
        <f t="shared" si="6"/>
        <v>4.5737423661370951</v>
      </c>
      <c r="AB257" s="43">
        <f t="shared" si="6"/>
        <v>4.5698160880947958</v>
      </c>
      <c r="AC257" s="42">
        <f t="shared" si="6"/>
        <v>0</v>
      </c>
      <c r="AD257" s="42">
        <f t="shared" si="6"/>
        <v>4.5698160880947958</v>
      </c>
      <c r="AE257" s="43">
        <f t="shared" si="6"/>
        <v>4.5666490072993078</v>
      </c>
      <c r="AF257" s="42">
        <f t="shared" si="6"/>
        <v>0</v>
      </c>
      <c r="AG257" s="42">
        <f t="shared" si="6"/>
        <v>4.5666490072993078</v>
      </c>
      <c r="AH257" s="43">
        <f t="shared" si="6"/>
        <v>4.565387061725656</v>
      </c>
      <c r="AI257" s="42">
        <f t="shared" si="6"/>
        <v>0</v>
      </c>
      <c r="AJ257" s="42">
        <f t="shared" si="6"/>
        <v>4.565387061725656</v>
      </c>
      <c r="AK257" s="43">
        <f t="shared" ref="AK257:BN257" si="7">STDEVA(AK4:AK255)</f>
        <v>4.5622040276023412</v>
      </c>
      <c r="AL257" s="42">
        <f t="shared" si="7"/>
        <v>0</v>
      </c>
      <c r="AM257" s="42">
        <f t="shared" si="7"/>
        <v>4.5622040276023412</v>
      </c>
      <c r="AN257" s="43">
        <f t="shared" si="7"/>
        <v>4.5601773364202192</v>
      </c>
      <c r="AO257" s="42">
        <f t="shared" si="7"/>
        <v>0</v>
      </c>
      <c r="AP257" s="42">
        <f t="shared" si="7"/>
        <v>4.5601773364202192</v>
      </c>
      <c r="AQ257" s="43">
        <f t="shared" si="7"/>
        <v>4.5593341805631642</v>
      </c>
      <c r="AR257" s="42">
        <f t="shared" si="7"/>
        <v>0</v>
      </c>
      <c r="AS257" s="42">
        <f t="shared" si="7"/>
        <v>4.5593341805631642</v>
      </c>
      <c r="AT257" s="43">
        <f t="shared" si="7"/>
        <v>4.5577047983762293</v>
      </c>
      <c r="AU257" s="42">
        <f t="shared" si="7"/>
        <v>0</v>
      </c>
      <c r="AV257" s="42">
        <f t="shared" si="7"/>
        <v>4.5577047983762293</v>
      </c>
      <c r="AW257" s="43">
        <f t="shared" si="7"/>
        <v>4.5563616381701912</v>
      </c>
      <c r="AX257" s="42">
        <f t="shared" si="7"/>
        <v>0</v>
      </c>
      <c r="AY257" s="42">
        <f t="shared" si="7"/>
        <v>4.5563616381701912</v>
      </c>
      <c r="AZ257" s="43">
        <f t="shared" si="7"/>
        <v>4.5538311156245941</v>
      </c>
      <c r="BA257" s="42">
        <f t="shared" si="7"/>
        <v>0</v>
      </c>
      <c r="BB257" s="42">
        <f t="shared" si="7"/>
        <v>4.5538311156245941</v>
      </c>
      <c r="BC257" s="43">
        <f t="shared" si="7"/>
        <v>4.551578941612676</v>
      </c>
      <c r="BD257" s="42">
        <f t="shared" si="7"/>
        <v>0</v>
      </c>
      <c r="BE257" s="42">
        <f t="shared" si="7"/>
        <v>4.551578941612676</v>
      </c>
      <c r="BF257" s="43">
        <f t="shared" si="7"/>
        <v>4.5500878710885102</v>
      </c>
      <c r="BG257" s="42">
        <f t="shared" si="7"/>
        <v>0</v>
      </c>
      <c r="BH257" s="42">
        <f t="shared" si="7"/>
        <v>4.5500878710885102</v>
      </c>
      <c r="BI257" s="43">
        <f t="shared" si="7"/>
        <v>4.551017188350575</v>
      </c>
      <c r="BJ257" s="42">
        <f t="shared" si="7"/>
        <v>0</v>
      </c>
      <c r="BK257" s="42">
        <f t="shared" si="7"/>
        <v>4.551017188350575</v>
      </c>
      <c r="BL257" s="43">
        <f t="shared" si="7"/>
        <v>4.55011931563745</v>
      </c>
      <c r="BM257" s="42">
        <f t="shared" si="7"/>
        <v>0</v>
      </c>
      <c r="BN257" s="42">
        <f t="shared" si="7"/>
        <v>4.55011931563745</v>
      </c>
      <c r="BO257" s="43">
        <f t="shared" ref="BO257:CR257" si="8">STDEVA(BO4:BO255)</f>
        <v>4.5506341604330256</v>
      </c>
      <c r="BP257" s="42">
        <f t="shared" si="8"/>
        <v>0</v>
      </c>
      <c r="BQ257" s="42">
        <f t="shared" si="8"/>
        <v>4.5506341604330256</v>
      </c>
      <c r="BR257" s="43">
        <f t="shared" si="8"/>
        <v>4.5513993472427297</v>
      </c>
      <c r="BS257" s="42">
        <f t="shared" si="8"/>
        <v>0</v>
      </c>
      <c r="BT257" s="42">
        <f t="shared" si="8"/>
        <v>4.5513993472427297</v>
      </c>
      <c r="BU257" s="43">
        <f t="shared" si="8"/>
        <v>4.5517380246795325</v>
      </c>
      <c r="BV257" s="42">
        <f t="shared" si="8"/>
        <v>0</v>
      </c>
      <c r="BW257" s="42">
        <f t="shared" si="8"/>
        <v>4.5517380246795325</v>
      </c>
      <c r="BX257" s="43">
        <f t="shared" si="8"/>
        <v>4.5528652391195621</v>
      </c>
      <c r="BY257" s="42">
        <f t="shared" si="8"/>
        <v>0</v>
      </c>
      <c r="BZ257" s="42">
        <f t="shared" si="8"/>
        <v>4.5528652391195621</v>
      </c>
      <c r="CA257" s="43">
        <f t="shared" si="8"/>
        <v>4.552967989075686</v>
      </c>
      <c r="CB257" s="42">
        <f t="shared" si="8"/>
        <v>0</v>
      </c>
      <c r="CC257" s="42">
        <f t="shared" si="8"/>
        <v>4.552967989075686</v>
      </c>
      <c r="CD257" s="43">
        <f t="shared" si="8"/>
        <v>4.5563465423338254</v>
      </c>
      <c r="CE257" s="42">
        <f t="shared" si="8"/>
        <v>0</v>
      </c>
      <c r="CF257" s="42">
        <f t="shared" si="8"/>
        <v>4.5563465423338254</v>
      </c>
      <c r="CG257" s="43">
        <f t="shared" si="8"/>
        <v>4.5579853667664922</v>
      </c>
      <c r="CH257" s="42">
        <f t="shared" si="8"/>
        <v>0</v>
      </c>
      <c r="CI257" s="42">
        <f t="shared" si="8"/>
        <v>4.5579853667664922</v>
      </c>
      <c r="CJ257" s="43">
        <f t="shared" si="8"/>
        <v>4.5587335753563698</v>
      </c>
      <c r="CK257" s="42">
        <f t="shared" si="8"/>
        <v>0</v>
      </c>
      <c r="CL257" s="42">
        <f t="shared" si="8"/>
        <v>4.5587335753563698</v>
      </c>
      <c r="CM257" s="43">
        <f t="shared" si="8"/>
        <v>4.5632576816069657</v>
      </c>
      <c r="CN257" s="42">
        <f t="shared" si="8"/>
        <v>0</v>
      </c>
      <c r="CO257" s="42">
        <f t="shared" si="8"/>
        <v>4.5632576816069657</v>
      </c>
      <c r="CP257" s="43">
        <f t="shared" si="8"/>
        <v>4.5677030778235421</v>
      </c>
      <c r="CQ257" s="42">
        <f t="shared" si="8"/>
        <v>0</v>
      </c>
      <c r="CR257" s="42">
        <f t="shared" si="8"/>
        <v>4.5677030778235421</v>
      </c>
      <c r="CS257" s="43">
        <f t="shared" ref="CS257:DV257" si="9">STDEVA(CS4:CS255)</f>
        <v>4.5741783549795469</v>
      </c>
      <c r="CT257" s="42">
        <f t="shared" si="9"/>
        <v>0</v>
      </c>
      <c r="CU257" s="42">
        <f t="shared" si="9"/>
        <v>4.5741783549795469</v>
      </c>
      <c r="CV257" s="43">
        <f t="shared" si="9"/>
        <v>4.5790198791827548</v>
      </c>
      <c r="CW257" s="42">
        <f t="shared" si="9"/>
        <v>0</v>
      </c>
      <c r="CX257" s="42">
        <f t="shared" si="9"/>
        <v>4.5790198791827548</v>
      </c>
      <c r="CY257" s="43">
        <f t="shared" si="9"/>
        <v>4.5844150699351038</v>
      </c>
      <c r="CZ257" s="42">
        <f t="shared" si="9"/>
        <v>0</v>
      </c>
      <c r="DA257" s="42">
        <f t="shared" si="9"/>
        <v>4.5844150699351038</v>
      </c>
      <c r="DB257" s="43">
        <f t="shared" si="9"/>
        <v>4.5920097289655324</v>
      </c>
      <c r="DC257" s="42">
        <f t="shared" si="9"/>
        <v>0</v>
      </c>
      <c r="DD257" s="42">
        <f t="shared" si="9"/>
        <v>4.5920097289655324</v>
      </c>
      <c r="DE257" s="43">
        <f t="shared" si="9"/>
        <v>4.5984818664198492</v>
      </c>
      <c r="DF257" s="42">
        <f t="shared" si="9"/>
        <v>0</v>
      </c>
      <c r="DG257" s="42">
        <f t="shared" si="9"/>
        <v>4.5984818664198492</v>
      </c>
      <c r="DH257" s="43">
        <f t="shared" si="9"/>
        <v>4.6072478452935153</v>
      </c>
      <c r="DI257" s="42">
        <f t="shared" si="9"/>
        <v>0</v>
      </c>
      <c r="DJ257" s="42">
        <f t="shared" si="9"/>
        <v>4.6072478452935153</v>
      </c>
      <c r="DK257" s="43">
        <f t="shared" si="9"/>
        <v>4.6073420720484064</v>
      </c>
      <c r="DL257" s="42">
        <f t="shared" si="9"/>
        <v>0</v>
      </c>
      <c r="DM257" s="42">
        <f t="shared" si="9"/>
        <v>4.6073420720484064</v>
      </c>
      <c r="DN257" s="43">
        <f t="shared" si="9"/>
        <v>4.6176994309614852</v>
      </c>
      <c r="DO257" s="42">
        <f t="shared" si="9"/>
        <v>0</v>
      </c>
      <c r="DP257" s="42">
        <f t="shared" si="9"/>
        <v>4.6176994309614852</v>
      </c>
      <c r="DQ257" s="43">
        <f t="shared" si="9"/>
        <v>4.6259466232128599</v>
      </c>
      <c r="DR257" s="42">
        <f t="shared" si="9"/>
        <v>0</v>
      </c>
      <c r="DS257" s="42">
        <f t="shared" si="9"/>
        <v>4.6259466232128599</v>
      </c>
      <c r="DT257" s="43">
        <f t="shared" si="9"/>
        <v>4.6399521188244899</v>
      </c>
      <c r="DU257" s="42">
        <f t="shared" si="9"/>
        <v>0</v>
      </c>
      <c r="DV257" s="42">
        <f t="shared" si="9"/>
        <v>4.6399521188244899</v>
      </c>
    </row>
    <row r="258" spans="2:126" x14ac:dyDescent="0.2">
      <c r="B258" s="92"/>
      <c r="C258" s="41" t="s">
        <v>14</v>
      </c>
      <c r="D258" s="43">
        <f t="shared" ref="D258:F258" si="10">MAX(D4:D255)</f>
        <v>18.036253640802698</v>
      </c>
      <c r="E258" s="42">
        <f t="shared" si="10"/>
        <v>0</v>
      </c>
      <c r="F258" s="42">
        <f t="shared" si="10"/>
        <v>18.036253640802698</v>
      </c>
      <c r="G258" s="43">
        <f t="shared" ref="G258:AJ258" si="11">MAX(G4:G255)</f>
        <v>18.036253640802698</v>
      </c>
      <c r="H258" s="42">
        <f t="shared" si="11"/>
        <v>0</v>
      </c>
      <c r="I258" s="42">
        <f t="shared" si="11"/>
        <v>18.036253640802698</v>
      </c>
      <c r="J258" s="43">
        <f t="shared" si="11"/>
        <v>18.036253640802698</v>
      </c>
      <c r="K258" s="42">
        <f t="shared" si="11"/>
        <v>0</v>
      </c>
      <c r="L258" s="42">
        <f t="shared" si="11"/>
        <v>18.036253640802698</v>
      </c>
      <c r="M258" s="43">
        <f t="shared" si="11"/>
        <v>18.036253640802698</v>
      </c>
      <c r="N258" s="42">
        <f t="shared" si="11"/>
        <v>0</v>
      </c>
      <c r="O258" s="42">
        <f t="shared" si="11"/>
        <v>18.036253640802698</v>
      </c>
      <c r="P258" s="43">
        <f t="shared" si="11"/>
        <v>18.036253640802698</v>
      </c>
      <c r="Q258" s="42">
        <f t="shared" si="11"/>
        <v>0</v>
      </c>
      <c r="R258" s="42">
        <f t="shared" si="11"/>
        <v>18.036253640802698</v>
      </c>
      <c r="S258" s="43">
        <f t="shared" si="11"/>
        <v>18.036253640802698</v>
      </c>
      <c r="T258" s="42">
        <f t="shared" si="11"/>
        <v>0</v>
      </c>
      <c r="U258" s="42">
        <f t="shared" si="11"/>
        <v>18.036253640802698</v>
      </c>
      <c r="V258" s="43">
        <f t="shared" si="11"/>
        <v>18.036253640802698</v>
      </c>
      <c r="W258" s="42">
        <f t="shared" si="11"/>
        <v>0</v>
      </c>
      <c r="X258" s="42">
        <f t="shared" si="11"/>
        <v>18.036253640802698</v>
      </c>
      <c r="Y258" s="43">
        <f t="shared" si="11"/>
        <v>18.036253640802698</v>
      </c>
      <c r="Z258" s="42">
        <f t="shared" si="11"/>
        <v>0</v>
      </c>
      <c r="AA258" s="42">
        <f t="shared" si="11"/>
        <v>18.036253640802698</v>
      </c>
      <c r="AB258" s="43">
        <f t="shared" si="11"/>
        <v>18.036253640802698</v>
      </c>
      <c r="AC258" s="42">
        <f t="shared" si="11"/>
        <v>0</v>
      </c>
      <c r="AD258" s="42">
        <f t="shared" si="11"/>
        <v>18.036253640802698</v>
      </c>
      <c r="AE258" s="43">
        <f t="shared" si="11"/>
        <v>18.036253640802698</v>
      </c>
      <c r="AF258" s="42">
        <f t="shared" si="11"/>
        <v>0</v>
      </c>
      <c r="AG258" s="42">
        <f t="shared" si="11"/>
        <v>18.036253640802698</v>
      </c>
      <c r="AH258" s="43">
        <f t="shared" si="11"/>
        <v>18.039491138808899</v>
      </c>
      <c r="AI258" s="42">
        <f t="shared" si="11"/>
        <v>0</v>
      </c>
      <c r="AJ258" s="42">
        <f t="shared" si="11"/>
        <v>18.039491138808899</v>
      </c>
      <c r="AK258" s="43">
        <f t="shared" ref="AK258:BN258" si="12">MAX(AK4:AK255)</f>
        <v>18.041531691825899</v>
      </c>
      <c r="AL258" s="42">
        <f t="shared" si="12"/>
        <v>0</v>
      </c>
      <c r="AM258" s="42">
        <f t="shared" si="12"/>
        <v>18.041531691825899</v>
      </c>
      <c r="AN258" s="43">
        <f t="shared" si="12"/>
        <v>18.042692154567401</v>
      </c>
      <c r="AO258" s="42">
        <f t="shared" si="12"/>
        <v>0</v>
      </c>
      <c r="AP258" s="42">
        <f t="shared" si="12"/>
        <v>18.042692154567401</v>
      </c>
      <c r="AQ258" s="43">
        <f t="shared" si="12"/>
        <v>18.043457082143298</v>
      </c>
      <c r="AR258" s="42">
        <f t="shared" si="12"/>
        <v>0</v>
      </c>
      <c r="AS258" s="42">
        <f t="shared" si="12"/>
        <v>18.043457082143298</v>
      </c>
      <c r="AT258" s="43">
        <f t="shared" si="12"/>
        <v>18.044117864155002</v>
      </c>
      <c r="AU258" s="42">
        <f t="shared" si="12"/>
        <v>0</v>
      </c>
      <c r="AV258" s="42">
        <f t="shared" si="12"/>
        <v>18.044117864155002</v>
      </c>
      <c r="AW258" s="43">
        <f t="shared" si="12"/>
        <v>18.044117864155002</v>
      </c>
      <c r="AX258" s="42">
        <f t="shared" si="12"/>
        <v>0</v>
      </c>
      <c r="AY258" s="42">
        <f t="shared" si="12"/>
        <v>18.044117864155002</v>
      </c>
      <c r="AZ258" s="43">
        <f t="shared" si="12"/>
        <v>18.0493429799157</v>
      </c>
      <c r="BA258" s="42">
        <f t="shared" si="12"/>
        <v>0</v>
      </c>
      <c r="BB258" s="42">
        <f t="shared" si="12"/>
        <v>18.0493429799157</v>
      </c>
      <c r="BC258" s="43">
        <f t="shared" si="12"/>
        <v>18.055425903576101</v>
      </c>
      <c r="BD258" s="42">
        <f t="shared" si="12"/>
        <v>0</v>
      </c>
      <c r="BE258" s="42">
        <f t="shared" si="12"/>
        <v>18.055425903576101</v>
      </c>
      <c r="BF258" s="43">
        <f t="shared" si="12"/>
        <v>18.056679396748599</v>
      </c>
      <c r="BG258" s="42">
        <f t="shared" si="12"/>
        <v>0</v>
      </c>
      <c r="BH258" s="42">
        <f t="shared" si="12"/>
        <v>18.056679396748599</v>
      </c>
      <c r="BI258" s="43">
        <f t="shared" si="12"/>
        <v>18.061417038170699</v>
      </c>
      <c r="BJ258" s="42">
        <f t="shared" si="12"/>
        <v>0</v>
      </c>
      <c r="BK258" s="42">
        <f t="shared" si="12"/>
        <v>18.061417038170699</v>
      </c>
      <c r="BL258" s="43">
        <f t="shared" si="12"/>
        <v>18.061768117890001</v>
      </c>
      <c r="BM258" s="42">
        <f t="shared" si="12"/>
        <v>0</v>
      </c>
      <c r="BN258" s="42">
        <f t="shared" si="12"/>
        <v>18.061768117890001</v>
      </c>
      <c r="BO258" s="43">
        <f t="shared" ref="BO258:CR258" si="13">MAX(BO4:BO255)</f>
        <v>18.065532849132701</v>
      </c>
      <c r="BP258" s="42">
        <f t="shared" si="13"/>
        <v>0</v>
      </c>
      <c r="BQ258" s="42">
        <f t="shared" si="13"/>
        <v>18.065532849132701</v>
      </c>
      <c r="BR258" s="43">
        <f t="shared" si="13"/>
        <v>18.075785692852101</v>
      </c>
      <c r="BS258" s="42">
        <f t="shared" si="13"/>
        <v>0</v>
      </c>
      <c r="BT258" s="42">
        <f t="shared" si="13"/>
        <v>18.075785692852101</v>
      </c>
      <c r="BU258" s="43">
        <f t="shared" si="13"/>
        <v>18.087451019703799</v>
      </c>
      <c r="BV258" s="42">
        <f t="shared" si="13"/>
        <v>0</v>
      </c>
      <c r="BW258" s="42">
        <f t="shared" si="13"/>
        <v>18.087451019703799</v>
      </c>
      <c r="BX258" s="43">
        <f t="shared" si="13"/>
        <v>18.1004061043459</v>
      </c>
      <c r="BY258" s="42">
        <f t="shared" si="13"/>
        <v>0</v>
      </c>
      <c r="BZ258" s="42">
        <f t="shared" si="13"/>
        <v>18.1004061043459</v>
      </c>
      <c r="CA258" s="43">
        <f t="shared" si="13"/>
        <v>18.116804155327898</v>
      </c>
      <c r="CB258" s="42">
        <f t="shared" si="13"/>
        <v>0</v>
      </c>
      <c r="CC258" s="42">
        <f t="shared" si="13"/>
        <v>18.116804155327898</v>
      </c>
      <c r="CD258" s="43">
        <f t="shared" si="13"/>
        <v>18.123940742255702</v>
      </c>
      <c r="CE258" s="42">
        <f t="shared" si="13"/>
        <v>0</v>
      </c>
      <c r="CF258" s="42">
        <f t="shared" si="13"/>
        <v>18.123940742255702</v>
      </c>
      <c r="CG258" s="43">
        <f t="shared" si="13"/>
        <v>18.134046627883901</v>
      </c>
      <c r="CH258" s="42">
        <f t="shared" si="13"/>
        <v>0</v>
      </c>
      <c r="CI258" s="42">
        <f t="shared" si="13"/>
        <v>18.134046627883901</v>
      </c>
      <c r="CJ258" s="43">
        <f t="shared" si="13"/>
        <v>18.1436522853807</v>
      </c>
      <c r="CK258" s="42">
        <f t="shared" si="13"/>
        <v>0</v>
      </c>
      <c r="CL258" s="42">
        <f t="shared" si="13"/>
        <v>18.1436522853807</v>
      </c>
      <c r="CM258" s="43">
        <f t="shared" si="13"/>
        <v>18.164548660267801</v>
      </c>
      <c r="CN258" s="42">
        <f t="shared" si="13"/>
        <v>0</v>
      </c>
      <c r="CO258" s="42">
        <f t="shared" si="13"/>
        <v>18.164548660267801</v>
      </c>
      <c r="CP258" s="43">
        <f t="shared" si="13"/>
        <v>18.177108834382999</v>
      </c>
      <c r="CQ258" s="42">
        <f t="shared" si="13"/>
        <v>0</v>
      </c>
      <c r="CR258" s="42">
        <f t="shared" si="13"/>
        <v>18.177108834382999</v>
      </c>
      <c r="CS258" s="43">
        <f t="shared" ref="CS258:DV258" si="14">MAX(CS4:CS255)</f>
        <v>18.187496626389802</v>
      </c>
      <c r="CT258" s="42">
        <f t="shared" si="14"/>
        <v>0</v>
      </c>
      <c r="CU258" s="42">
        <f t="shared" si="14"/>
        <v>18.187496626389802</v>
      </c>
      <c r="CV258" s="43">
        <f t="shared" si="14"/>
        <v>18.1833135273496</v>
      </c>
      <c r="CW258" s="42">
        <f t="shared" si="14"/>
        <v>0</v>
      </c>
      <c r="CX258" s="42">
        <f t="shared" si="14"/>
        <v>18.1833135273496</v>
      </c>
      <c r="CY258" s="43">
        <f t="shared" si="14"/>
        <v>18.1914574134295</v>
      </c>
      <c r="CZ258" s="42">
        <f t="shared" si="14"/>
        <v>0</v>
      </c>
      <c r="DA258" s="42">
        <f t="shared" si="14"/>
        <v>18.1914574134295</v>
      </c>
      <c r="DB258" s="43">
        <f t="shared" si="14"/>
        <v>18.196305093764099</v>
      </c>
      <c r="DC258" s="42">
        <f t="shared" si="14"/>
        <v>0</v>
      </c>
      <c r="DD258" s="42">
        <f t="shared" si="14"/>
        <v>18.196305093764099</v>
      </c>
      <c r="DE258" s="43">
        <f t="shared" si="14"/>
        <v>18.130340378282899</v>
      </c>
      <c r="DF258" s="42">
        <f t="shared" si="14"/>
        <v>0</v>
      </c>
      <c r="DG258" s="42">
        <f t="shared" si="14"/>
        <v>18.130340378282899</v>
      </c>
      <c r="DH258" s="43">
        <f t="shared" si="14"/>
        <v>18.143891367324098</v>
      </c>
      <c r="DI258" s="42">
        <f t="shared" si="14"/>
        <v>0</v>
      </c>
      <c r="DJ258" s="42">
        <f t="shared" si="14"/>
        <v>18.143891367324098</v>
      </c>
      <c r="DK258" s="43">
        <f t="shared" si="14"/>
        <v>18.153570029127899</v>
      </c>
      <c r="DL258" s="42">
        <f t="shared" si="14"/>
        <v>0</v>
      </c>
      <c r="DM258" s="42">
        <f t="shared" si="14"/>
        <v>18.153570029127899</v>
      </c>
      <c r="DN258" s="43">
        <f t="shared" si="14"/>
        <v>18.160403299698299</v>
      </c>
      <c r="DO258" s="42">
        <f t="shared" si="14"/>
        <v>0</v>
      </c>
      <c r="DP258" s="42">
        <f t="shared" si="14"/>
        <v>18.160403299698299</v>
      </c>
      <c r="DQ258" s="43">
        <f t="shared" si="14"/>
        <v>18.123658010687599</v>
      </c>
      <c r="DR258" s="42">
        <f t="shared" si="14"/>
        <v>0</v>
      </c>
      <c r="DS258" s="42">
        <f t="shared" si="14"/>
        <v>18.123658010687599</v>
      </c>
      <c r="DT258" s="43">
        <f t="shared" si="14"/>
        <v>18.129526226647499</v>
      </c>
      <c r="DU258" s="42">
        <f t="shared" si="14"/>
        <v>0</v>
      </c>
      <c r="DV258" s="42">
        <f t="shared" si="14"/>
        <v>18.129526226647499</v>
      </c>
    </row>
    <row r="259" spans="2:126" x14ac:dyDescent="0.2">
      <c r="B259" s="92"/>
      <c r="C259" s="41" t="s">
        <v>15</v>
      </c>
      <c r="D259" s="43">
        <f t="shared" ref="D259:F259" si="15">MIN(D4:D255)</f>
        <v>-6.1692103244438501</v>
      </c>
      <c r="E259" s="42">
        <f t="shared" si="15"/>
        <v>0</v>
      </c>
      <c r="F259" s="42">
        <f t="shared" si="15"/>
        <v>-6.1692103244438501</v>
      </c>
      <c r="G259" s="43">
        <f t="shared" ref="G259:AJ259" si="16">MIN(G4:G255)</f>
        <v>-6.0587756564223003</v>
      </c>
      <c r="H259" s="42">
        <f t="shared" si="16"/>
        <v>0</v>
      </c>
      <c r="I259" s="42">
        <f t="shared" si="16"/>
        <v>-6.0587756564223003</v>
      </c>
      <c r="J259" s="43">
        <f t="shared" si="16"/>
        <v>-6.01967159908006</v>
      </c>
      <c r="K259" s="42">
        <f t="shared" si="16"/>
        <v>0</v>
      </c>
      <c r="L259" s="42">
        <f t="shared" si="16"/>
        <v>-6.01967159908006</v>
      </c>
      <c r="M259" s="43">
        <f t="shared" si="16"/>
        <v>-5.9605732825823399</v>
      </c>
      <c r="N259" s="42">
        <f t="shared" si="16"/>
        <v>0</v>
      </c>
      <c r="O259" s="42">
        <f t="shared" si="16"/>
        <v>-5.9605732825823399</v>
      </c>
      <c r="P259" s="43">
        <f t="shared" si="16"/>
        <v>-5.9168016132798797</v>
      </c>
      <c r="Q259" s="42">
        <f t="shared" si="16"/>
        <v>0</v>
      </c>
      <c r="R259" s="42">
        <f t="shared" si="16"/>
        <v>-5.9168016132798797</v>
      </c>
      <c r="S259" s="43">
        <f t="shared" si="16"/>
        <v>-5.8742082806433897</v>
      </c>
      <c r="T259" s="42">
        <f t="shared" si="16"/>
        <v>0</v>
      </c>
      <c r="U259" s="42">
        <f t="shared" si="16"/>
        <v>-5.8742082806433897</v>
      </c>
      <c r="V259" s="43">
        <f t="shared" si="16"/>
        <v>-5.8517563916982001</v>
      </c>
      <c r="W259" s="42">
        <f t="shared" si="16"/>
        <v>0</v>
      </c>
      <c r="X259" s="42">
        <f t="shared" si="16"/>
        <v>-5.8517563916982001</v>
      </c>
      <c r="Y259" s="43">
        <f t="shared" si="16"/>
        <v>-5.8246034657305099</v>
      </c>
      <c r="Z259" s="42">
        <f t="shared" si="16"/>
        <v>0</v>
      </c>
      <c r="AA259" s="42">
        <f t="shared" si="16"/>
        <v>-5.8246034657305099</v>
      </c>
      <c r="AB259" s="43">
        <f t="shared" si="16"/>
        <v>-5.7656977219880998</v>
      </c>
      <c r="AC259" s="42">
        <f t="shared" si="16"/>
        <v>0</v>
      </c>
      <c r="AD259" s="42">
        <f t="shared" si="16"/>
        <v>-5.7656977219880998</v>
      </c>
      <c r="AE259" s="43">
        <f t="shared" si="16"/>
        <v>-5.7414476483970596</v>
      </c>
      <c r="AF259" s="42">
        <f t="shared" si="16"/>
        <v>0</v>
      </c>
      <c r="AG259" s="42">
        <f t="shared" si="16"/>
        <v>-5.7414476483970596</v>
      </c>
      <c r="AH259" s="43">
        <f t="shared" si="16"/>
        <v>-5.7350450368722896</v>
      </c>
      <c r="AI259" s="42">
        <f t="shared" si="16"/>
        <v>0</v>
      </c>
      <c r="AJ259" s="42">
        <f t="shared" si="16"/>
        <v>-5.7350450368722896</v>
      </c>
      <c r="AK259" s="43">
        <f t="shared" ref="AK259:BN259" si="17">MIN(AK4:AK255)</f>
        <v>-5.6879663774338098</v>
      </c>
      <c r="AL259" s="42">
        <f t="shared" si="17"/>
        <v>0</v>
      </c>
      <c r="AM259" s="42">
        <f t="shared" si="17"/>
        <v>-5.6879663774338098</v>
      </c>
      <c r="AN259" s="43">
        <f t="shared" si="17"/>
        <v>-5.6348435913627304</v>
      </c>
      <c r="AO259" s="42">
        <f t="shared" si="17"/>
        <v>0</v>
      </c>
      <c r="AP259" s="42">
        <f t="shared" si="17"/>
        <v>-5.6348435913627304</v>
      </c>
      <c r="AQ259" s="43">
        <f t="shared" si="17"/>
        <v>-5.6197009969041698</v>
      </c>
      <c r="AR259" s="42">
        <f t="shared" si="17"/>
        <v>0</v>
      </c>
      <c r="AS259" s="42">
        <f t="shared" si="17"/>
        <v>-5.6197009969041698</v>
      </c>
      <c r="AT259" s="43">
        <f t="shared" si="17"/>
        <v>-5.6053923479692198</v>
      </c>
      <c r="AU259" s="42">
        <f t="shared" si="17"/>
        <v>0</v>
      </c>
      <c r="AV259" s="42">
        <f t="shared" si="17"/>
        <v>-5.6053923479692198</v>
      </c>
      <c r="AW259" s="43">
        <f t="shared" si="17"/>
        <v>-5.6093151993179697</v>
      </c>
      <c r="AX259" s="42">
        <f t="shared" si="17"/>
        <v>0</v>
      </c>
      <c r="AY259" s="42">
        <f t="shared" si="17"/>
        <v>-5.6093151993179697</v>
      </c>
      <c r="AZ259" s="43">
        <f t="shared" si="17"/>
        <v>-5.6167673919960599</v>
      </c>
      <c r="BA259" s="42">
        <f t="shared" si="17"/>
        <v>0</v>
      </c>
      <c r="BB259" s="42">
        <f t="shared" si="17"/>
        <v>-5.6167673919960599</v>
      </c>
      <c r="BC259" s="43">
        <f t="shared" si="17"/>
        <v>-5.6137841650065798</v>
      </c>
      <c r="BD259" s="42">
        <f t="shared" si="17"/>
        <v>0</v>
      </c>
      <c r="BE259" s="42">
        <f t="shared" si="17"/>
        <v>-5.6137841650065798</v>
      </c>
      <c r="BF259" s="43">
        <f t="shared" si="17"/>
        <v>-5.6422718732296104</v>
      </c>
      <c r="BG259" s="42">
        <f t="shared" si="17"/>
        <v>0</v>
      </c>
      <c r="BH259" s="42">
        <f t="shared" si="17"/>
        <v>-5.6422718732296104</v>
      </c>
      <c r="BI259" s="43">
        <f t="shared" si="17"/>
        <v>-5.7633961738877204</v>
      </c>
      <c r="BJ259" s="42">
        <f t="shared" si="17"/>
        <v>0</v>
      </c>
      <c r="BK259" s="42">
        <f t="shared" si="17"/>
        <v>-5.7633961738877204</v>
      </c>
      <c r="BL259" s="43">
        <f t="shared" si="17"/>
        <v>-5.7982424799895398</v>
      </c>
      <c r="BM259" s="42">
        <f t="shared" si="17"/>
        <v>0</v>
      </c>
      <c r="BN259" s="42">
        <f t="shared" si="17"/>
        <v>-5.7982424799895398</v>
      </c>
      <c r="BO259" s="43">
        <f t="shared" ref="BO259:CR259" si="18">MIN(BO4:BO255)</f>
        <v>-5.8743452104571299</v>
      </c>
      <c r="BP259" s="42">
        <f t="shared" si="18"/>
        <v>0</v>
      </c>
      <c r="BQ259" s="42">
        <f t="shared" si="18"/>
        <v>-5.8743452104571299</v>
      </c>
      <c r="BR259" s="43">
        <f t="shared" si="18"/>
        <v>-5.9120277184172503</v>
      </c>
      <c r="BS259" s="42">
        <f t="shared" si="18"/>
        <v>0</v>
      </c>
      <c r="BT259" s="42">
        <f t="shared" si="18"/>
        <v>-5.9120277184172503</v>
      </c>
      <c r="BU259" s="43">
        <f t="shared" si="18"/>
        <v>-5.97229344222667</v>
      </c>
      <c r="BV259" s="42">
        <f t="shared" si="18"/>
        <v>0</v>
      </c>
      <c r="BW259" s="42">
        <f t="shared" si="18"/>
        <v>-5.97229344222667</v>
      </c>
      <c r="BX259" s="43">
        <f t="shared" si="18"/>
        <v>-6.0612935654708702</v>
      </c>
      <c r="BY259" s="42">
        <f t="shared" si="18"/>
        <v>0</v>
      </c>
      <c r="BZ259" s="42">
        <f t="shared" si="18"/>
        <v>-6.0612935654708702</v>
      </c>
      <c r="CA259" s="43">
        <f t="shared" si="18"/>
        <v>-6.1479701496674801</v>
      </c>
      <c r="CB259" s="42">
        <f t="shared" si="18"/>
        <v>0</v>
      </c>
      <c r="CC259" s="42">
        <f t="shared" si="18"/>
        <v>-6.1479701496674801</v>
      </c>
      <c r="CD259" s="43">
        <f t="shared" si="18"/>
        <v>-6.2649371711186603</v>
      </c>
      <c r="CE259" s="42">
        <f t="shared" si="18"/>
        <v>0</v>
      </c>
      <c r="CF259" s="42">
        <f t="shared" si="18"/>
        <v>-6.2649371711186603</v>
      </c>
      <c r="CG259" s="43">
        <f t="shared" si="18"/>
        <v>-6.3630546940922601</v>
      </c>
      <c r="CH259" s="42">
        <f t="shared" si="18"/>
        <v>0</v>
      </c>
      <c r="CI259" s="42">
        <f t="shared" si="18"/>
        <v>-6.3630546940922601</v>
      </c>
      <c r="CJ259" s="43">
        <f t="shared" si="18"/>
        <v>-6.4703311954715304</v>
      </c>
      <c r="CK259" s="42">
        <f t="shared" si="18"/>
        <v>0</v>
      </c>
      <c r="CL259" s="42">
        <f t="shared" si="18"/>
        <v>-6.4703311954715304</v>
      </c>
      <c r="CM259" s="43">
        <f t="shared" si="18"/>
        <v>-6.5682262615393396</v>
      </c>
      <c r="CN259" s="42">
        <f t="shared" si="18"/>
        <v>0</v>
      </c>
      <c r="CO259" s="42">
        <f t="shared" si="18"/>
        <v>-6.5682262615393396</v>
      </c>
      <c r="CP259" s="43">
        <f t="shared" si="18"/>
        <v>-6.7153664227687901</v>
      </c>
      <c r="CQ259" s="42">
        <f t="shared" si="18"/>
        <v>0</v>
      </c>
      <c r="CR259" s="42">
        <f t="shared" si="18"/>
        <v>-6.7153664227687901</v>
      </c>
      <c r="CS259" s="43">
        <f t="shared" ref="CS259:DV259" si="19">MIN(CS4:CS255)</f>
        <v>-6.8676981500864001</v>
      </c>
      <c r="CT259" s="42">
        <f t="shared" si="19"/>
        <v>0</v>
      </c>
      <c r="CU259" s="42">
        <f t="shared" si="19"/>
        <v>-6.8676981500864001</v>
      </c>
      <c r="CV259" s="43">
        <f t="shared" si="19"/>
        <v>-6.9689783526028499</v>
      </c>
      <c r="CW259" s="42">
        <f t="shared" si="19"/>
        <v>0</v>
      </c>
      <c r="CX259" s="42">
        <f t="shared" si="19"/>
        <v>-6.9689783526028499</v>
      </c>
      <c r="CY259" s="43">
        <f t="shared" si="19"/>
        <v>-7.03369954915172</v>
      </c>
      <c r="CZ259" s="42">
        <f t="shared" si="19"/>
        <v>0</v>
      </c>
      <c r="DA259" s="42">
        <f t="shared" si="19"/>
        <v>-7.03369954915172</v>
      </c>
      <c r="DB259" s="43">
        <f t="shared" si="19"/>
        <v>-7.1712828614422603</v>
      </c>
      <c r="DC259" s="42">
        <f t="shared" si="19"/>
        <v>0</v>
      </c>
      <c r="DD259" s="42">
        <f t="shared" si="19"/>
        <v>-7.1712828614422603</v>
      </c>
      <c r="DE259" s="43">
        <f t="shared" si="19"/>
        <v>-7.3577244730332101</v>
      </c>
      <c r="DF259" s="42">
        <f t="shared" si="19"/>
        <v>0</v>
      </c>
      <c r="DG259" s="42">
        <f t="shared" si="19"/>
        <v>-7.3577244730332101</v>
      </c>
      <c r="DH259" s="43">
        <f t="shared" si="19"/>
        <v>-7.3535079227659503</v>
      </c>
      <c r="DI259" s="42">
        <f t="shared" si="19"/>
        <v>0</v>
      </c>
      <c r="DJ259" s="42">
        <f t="shared" si="19"/>
        <v>-7.3535079227659503</v>
      </c>
      <c r="DK259" s="43">
        <f t="shared" si="19"/>
        <v>-7.4854423609282499</v>
      </c>
      <c r="DL259" s="42">
        <f t="shared" si="19"/>
        <v>0</v>
      </c>
      <c r="DM259" s="42">
        <f t="shared" si="19"/>
        <v>-7.4854423609282499</v>
      </c>
      <c r="DN259" s="43">
        <f t="shared" si="19"/>
        <v>-7.7307932258852503</v>
      </c>
      <c r="DO259" s="42">
        <f t="shared" si="19"/>
        <v>0</v>
      </c>
      <c r="DP259" s="42">
        <f t="shared" si="19"/>
        <v>-7.7307932258852503</v>
      </c>
      <c r="DQ259" s="43">
        <f t="shared" si="19"/>
        <v>-7.8443184043922303</v>
      </c>
      <c r="DR259" s="42">
        <f t="shared" si="19"/>
        <v>0</v>
      </c>
      <c r="DS259" s="42">
        <f t="shared" si="19"/>
        <v>-7.8443184043922303</v>
      </c>
      <c r="DT259" s="43">
        <f t="shared" si="19"/>
        <v>-7.9473222332473501</v>
      </c>
      <c r="DU259" s="42">
        <f t="shared" si="19"/>
        <v>0</v>
      </c>
      <c r="DV259" s="42">
        <f t="shared" si="19"/>
        <v>-7.9473222332473501</v>
      </c>
    </row>
    <row r="260" spans="2:126" ht="17" thickBot="1" x14ac:dyDescent="0.25">
      <c r="B260" s="93"/>
      <c r="C260" s="44" t="s">
        <v>16</v>
      </c>
      <c r="D260" s="46">
        <f t="shared" ref="D260:F260" si="20">MEDIAN(D4:D255)</f>
        <v>4.4785647788674749</v>
      </c>
      <c r="E260" s="45" t="e">
        <f t="shared" si="20"/>
        <v>#NUM!</v>
      </c>
      <c r="F260" s="45">
        <f t="shared" si="20"/>
        <v>4.4785647788674749</v>
      </c>
      <c r="G260" s="46">
        <f t="shared" ref="G260:AJ260" si="21">MEDIAN(G4:G255)</f>
        <v>4.5570196473505096</v>
      </c>
      <c r="H260" s="45" t="e">
        <f t="shared" si="21"/>
        <v>#NUM!</v>
      </c>
      <c r="I260" s="45">
        <f t="shared" si="21"/>
        <v>4.5570196473505096</v>
      </c>
      <c r="J260" s="46">
        <f t="shared" si="21"/>
        <v>4.6117366207871848</v>
      </c>
      <c r="K260" s="45" t="e">
        <f t="shared" si="21"/>
        <v>#NUM!</v>
      </c>
      <c r="L260" s="45">
        <f t="shared" si="21"/>
        <v>4.6117366207871848</v>
      </c>
      <c r="M260" s="46">
        <f t="shared" si="21"/>
        <v>4.6331304379955949</v>
      </c>
      <c r="N260" s="45" t="e">
        <f t="shared" si="21"/>
        <v>#NUM!</v>
      </c>
      <c r="O260" s="45">
        <f t="shared" si="21"/>
        <v>4.6331304379955949</v>
      </c>
      <c r="P260" s="46">
        <f t="shared" si="21"/>
        <v>4.6449720724160706</v>
      </c>
      <c r="Q260" s="45" t="e">
        <f t="shared" si="21"/>
        <v>#NUM!</v>
      </c>
      <c r="R260" s="45">
        <f t="shared" si="21"/>
        <v>4.6449720724160706</v>
      </c>
      <c r="S260" s="46">
        <f t="shared" si="21"/>
        <v>4.6569013448574843</v>
      </c>
      <c r="T260" s="45" t="e">
        <f t="shared" si="21"/>
        <v>#NUM!</v>
      </c>
      <c r="U260" s="45">
        <f t="shared" si="21"/>
        <v>4.6569013448574843</v>
      </c>
      <c r="V260" s="46">
        <f t="shared" si="21"/>
        <v>4.6730630422260298</v>
      </c>
      <c r="W260" s="45" t="e">
        <f t="shared" si="21"/>
        <v>#NUM!</v>
      </c>
      <c r="X260" s="45">
        <f t="shared" si="21"/>
        <v>4.6730630422260298</v>
      </c>
      <c r="Y260" s="46">
        <f t="shared" si="21"/>
        <v>4.7013460759334045</v>
      </c>
      <c r="Z260" s="45" t="e">
        <f t="shared" si="21"/>
        <v>#NUM!</v>
      </c>
      <c r="AA260" s="45">
        <f t="shared" si="21"/>
        <v>4.7013460759334045</v>
      </c>
      <c r="AB260" s="46">
        <f t="shared" si="21"/>
        <v>4.6960652309709303</v>
      </c>
      <c r="AC260" s="45" t="e">
        <f t="shared" si="21"/>
        <v>#NUM!</v>
      </c>
      <c r="AD260" s="45">
        <f t="shared" si="21"/>
        <v>4.6960652309709303</v>
      </c>
      <c r="AE260" s="46">
        <f t="shared" si="21"/>
        <v>4.7088576082518703</v>
      </c>
      <c r="AF260" s="45" t="e">
        <f t="shared" si="21"/>
        <v>#NUM!</v>
      </c>
      <c r="AG260" s="45">
        <f t="shared" si="21"/>
        <v>4.7088576082518703</v>
      </c>
      <c r="AH260" s="46">
        <f t="shared" si="21"/>
        <v>4.729535048443875</v>
      </c>
      <c r="AI260" s="45" t="e">
        <f t="shared" si="21"/>
        <v>#NUM!</v>
      </c>
      <c r="AJ260" s="45">
        <f t="shared" si="21"/>
        <v>4.729535048443875</v>
      </c>
      <c r="AK260" s="46">
        <f t="shared" ref="AK260:BN260" si="22">MEDIAN(AK4:AK255)</f>
        <v>4.7448898728902149</v>
      </c>
      <c r="AL260" s="45" t="e">
        <f t="shared" si="22"/>
        <v>#NUM!</v>
      </c>
      <c r="AM260" s="45">
        <f t="shared" si="22"/>
        <v>4.7448898728902149</v>
      </c>
      <c r="AN260" s="46">
        <f t="shared" si="22"/>
        <v>4.7612945770073551</v>
      </c>
      <c r="AO260" s="45" t="e">
        <f t="shared" si="22"/>
        <v>#NUM!</v>
      </c>
      <c r="AP260" s="45">
        <f t="shared" si="22"/>
        <v>4.7612945770073551</v>
      </c>
      <c r="AQ260" s="46">
        <f t="shared" si="22"/>
        <v>4.775286148325085</v>
      </c>
      <c r="AR260" s="45" t="e">
        <f t="shared" si="22"/>
        <v>#NUM!</v>
      </c>
      <c r="AS260" s="45">
        <f t="shared" si="22"/>
        <v>4.775286148325085</v>
      </c>
      <c r="AT260" s="46">
        <f t="shared" si="22"/>
        <v>4.7880085407159445</v>
      </c>
      <c r="AU260" s="45" t="e">
        <f t="shared" si="22"/>
        <v>#NUM!</v>
      </c>
      <c r="AV260" s="45">
        <f t="shared" si="22"/>
        <v>4.7880085407159445</v>
      </c>
      <c r="AW260" s="46">
        <f t="shared" si="22"/>
        <v>4.8332852849263457</v>
      </c>
      <c r="AX260" s="45" t="e">
        <f t="shared" si="22"/>
        <v>#NUM!</v>
      </c>
      <c r="AY260" s="45">
        <f t="shared" si="22"/>
        <v>4.8332852849263457</v>
      </c>
      <c r="AZ260" s="46">
        <f t="shared" si="22"/>
        <v>4.8575863227126499</v>
      </c>
      <c r="BA260" s="45" t="e">
        <f t="shared" si="22"/>
        <v>#NUM!</v>
      </c>
      <c r="BB260" s="45">
        <f t="shared" si="22"/>
        <v>4.8575863227126499</v>
      </c>
      <c r="BC260" s="46">
        <f t="shared" si="22"/>
        <v>4.876210487226575</v>
      </c>
      <c r="BD260" s="45" t="e">
        <f t="shared" si="22"/>
        <v>#NUM!</v>
      </c>
      <c r="BE260" s="45">
        <f t="shared" si="22"/>
        <v>4.876210487226575</v>
      </c>
      <c r="BF260" s="46">
        <f t="shared" si="22"/>
        <v>4.8871850871113445</v>
      </c>
      <c r="BG260" s="45" t="e">
        <f t="shared" si="22"/>
        <v>#NUM!</v>
      </c>
      <c r="BH260" s="45">
        <f t="shared" si="22"/>
        <v>4.8871850871113445</v>
      </c>
      <c r="BI260" s="46">
        <f t="shared" si="22"/>
        <v>4.9089848410190502</v>
      </c>
      <c r="BJ260" s="45" t="e">
        <f t="shared" si="22"/>
        <v>#NUM!</v>
      </c>
      <c r="BK260" s="45">
        <f t="shared" si="22"/>
        <v>4.9089848410190502</v>
      </c>
      <c r="BL260" s="46">
        <f t="shared" si="22"/>
        <v>4.8287861612042748</v>
      </c>
      <c r="BM260" s="45" t="e">
        <f t="shared" si="22"/>
        <v>#NUM!</v>
      </c>
      <c r="BN260" s="45">
        <f t="shared" si="22"/>
        <v>4.8287861612042748</v>
      </c>
      <c r="BO260" s="46">
        <f t="shared" ref="BO260:CR260" si="23">MEDIAN(BO4:BO255)</f>
        <v>4.8483962034273702</v>
      </c>
      <c r="BP260" s="45" t="e">
        <f t="shared" si="23"/>
        <v>#NUM!</v>
      </c>
      <c r="BQ260" s="45">
        <f t="shared" si="23"/>
        <v>4.8483962034273702</v>
      </c>
      <c r="BR260" s="46">
        <f t="shared" si="23"/>
        <v>4.8599263126065697</v>
      </c>
      <c r="BS260" s="45" t="e">
        <f t="shared" si="23"/>
        <v>#NUM!</v>
      </c>
      <c r="BT260" s="45">
        <f t="shared" si="23"/>
        <v>4.8599263126065697</v>
      </c>
      <c r="BU260" s="46">
        <f t="shared" si="23"/>
        <v>4.8774598412039349</v>
      </c>
      <c r="BV260" s="45" t="e">
        <f t="shared" si="23"/>
        <v>#NUM!</v>
      </c>
      <c r="BW260" s="45">
        <f t="shared" si="23"/>
        <v>4.8774598412039349</v>
      </c>
      <c r="BX260" s="46">
        <f t="shared" si="23"/>
        <v>4.8924090246236247</v>
      </c>
      <c r="BY260" s="45" t="e">
        <f t="shared" si="23"/>
        <v>#NUM!</v>
      </c>
      <c r="BZ260" s="45">
        <f t="shared" si="23"/>
        <v>4.8924090246236247</v>
      </c>
      <c r="CA260" s="46">
        <f t="shared" si="23"/>
        <v>4.8980019455086445</v>
      </c>
      <c r="CB260" s="45" t="e">
        <f t="shared" si="23"/>
        <v>#NUM!</v>
      </c>
      <c r="CC260" s="45">
        <f t="shared" si="23"/>
        <v>4.8980019455086445</v>
      </c>
      <c r="CD260" s="46">
        <f t="shared" si="23"/>
        <v>4.9016240999137999</v>
      </c>
      <c r="CE260" s="45" t="e">
        <f t="shared" si="23"/>
        <v>#NUM!</v>
      </c>
      <c r="CF260" s="45">
        <f t="shared" si="23"/>
        <v>4.9016240999137999</v>
      </c>
      <c r="CG260" s="46">
        <f t="shared" si="23"/>
        <v>4.9087116050992599</v>
      </c>
      <c r="CH260" s="45" t="e">
        <f t="shared" si="23"/>
        <v>#NUM!</v>
      </c>
      <c r="CI260" s="45">
        <f t="shared" si="23"/>
        <v>4.9087116050992599</v>
      </c>
      <c r="CJ260" s="46">
        <f t="shared" si="23"/>
        <v>4.8804973366384896</v>
      </c>
      <c r="CK260" s="45" t="e">
        <f t="shared" si="23"/>
        <v>#NUM!</v>
      </c>
      <c r="CL260" s="45">
        <f t="shared" si="23"/>
        <v>4.8804973366384896</v>
      </c>
      <c r="CM260" s="46">
        <f t="shared" si="23"/>
        <v>4.8536499352986855</v>
      </c>
      <c r="CN260" s="45" t="e">
        <f t="shared" si="23"/>
        <v>#NUM!</v>
      </c>
      <c r="CO260" s="45">
        <f t="shared" si="23"/>
        <v>4.8536499352986855</v>
      </c>
      <c r="CP260" s="46">
        <f t="shared" si="23"/>
        <v>4.84852674794812</v>
      </c>
      <c r="CQ260" s="45" t="e">
        <f t="shared" si="23"/>
        <v>#NUM!</v>
      </c>
      <c r="CR260" s="45">
        <f t="shared" si="23"/>
        <v>4.84852674794812</v>
      </c>
      <c r="CS260" s="46">
        <f t="shared" ref="CS260:DV260" si="24">MEDIAN(CS4:CS255)</f>
        <v>4.8605057782758347</v>
      </c>
      <c r="CT260" s="45" t="e">
        <f t="shared" si="24"/>
        <v>#NUM!</v>
      </c>
      <c r="CU260" s="45">
        <f t="shared" si="24"/>
        <v>4.8605057782758347</v>
      </c>
      <c r="CV260" s="46">
        <f t="shared" si="24"/>
        <v>4.7920575178922444</v>
      </c>
      <c r="CW260" s="45" t="e">
        <f t="shared" si="24"/>
        <v>#NUM!</v>
      </c>
      <c r="CX260" s="45">
        <f t="shared" si="24"/>
        <v>4.7920575178922444</v>
      </c>
      <c r="CY260" s="46">
        <f t="shared" si="24"/>
        <v>4.7734338124913105</v>
      </c>
      <c r="CZ260" s="45" t="e">
        <f t="shared" si="24"/>
        <v>#NUM!</v>
      </c>
      <c r="DA260" s="45">
        <f t="shared" si="24"/>
        <v>4.7734338124913105</v>
      </c>
      <c r="DB260" s="46">
        <f t="shared" si="24"/>
        <v>4.7534919969407401</v>
      </c>
      <c r="DC260" s="45" t="e">
        <f t="shared" si="24"/>
        <v>#NUM!</v>
      </c>
      <c r="DD260" s="45">
        <f t="shared" si="24"/>
        <v>4.7534919969407401</v>
      </c>
      <c r="DE260" s="46">
        <f t="shared" si="24"/>
        <v>4.6909008651682251</v>
      </c>
      <c r="DF260" s="45" t="e">
        <f t="shared" si="24"/>
        <v>#NUM!</v>
      </c>
      <c r="DG260" s="45">
        <f t="shared" si="24"/>
        <v>4.6909008651682251</v>
      </c>
      <c r="DH260" s="46">
        <f t="shared" si="24"/>
        <v>4.6235334794237151</v>
      </c>
      <c r="DI260" s="45" t="e">
        <f t="shared" si="24"/>
        <v>#NUM!</v>
      </c>
      <c r="DJ260" s="45">
        <f t="shared" si="24"/>
        <v>4.6235334794237151</v>
      </c>
      <c r="DK260" s="46">
        <f t="shared" si="24"/>
        <v>4.5599881134982745</v>
      </c>
      <c r="DL260" s="45" t="e">
        <f t="shared" si="24"/>
        <v>#NUM!</v>
      </c>
      <c r="DM260" s="45">
        <f t="shared" si="24"/>
        <v>4.5599881134982745</v>
      </c>
      <c r="DN260" s="46">
        <f t="shared" si="24"/>
        <v>4.4853153794931906</v>
      </c>
      <c r="DO260" s="45" t="e">
        <f t="shared" si="24"/>
        <v>#NUM!</v>
      </c>
      <c r="DP260" s="45">
        <f t="shared" si="24"/>
        <v>4.4853153794931906</v>
      </c>
      <c r="DQ260" s="46">
        <f t="shared" si="24"/>
        <v>4.4470132041306645</v>
      </c>
      <c r="DR260" s="45" t="e">
        <f t="shared" si="24"/>
        <v>#NUM!</v>
      </c>
      <c r="DS260" s="45">
        <f t="shared" si="24"/>
        <v>4.4470132041306645</v>
      </c>
      <c r="DT260" s="46">
        <f t="shared" si="24"/>
        <v>4.3416239693358101</v>
      </c>
      <c r="DU260" s="45" t="e">
        <f t="shared" si="24"/>
        <v>#NUM!</v>
      </c>
      <c r="DV260" s="45">
        <f t="shared" si="24"/>
        <v>4.3416239693358101</v>
      </c>
    </row>
    <row r="261" spans="2:126" x14ac:dyDescent="0.2">
      <c r="B261" s="94" t="s">
        <v>24</v>
      </c>
      <c r="C261" s="41" t="s">
        <v>12</v>
      </c>
      <c r="D261" s="31">
        <f t="shared" ref="D261:F261" si="25">AVERAGE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6.383416819465193</v>
      </c>
      <c r="E261" s="47" t="e">
        <f t="shared" si="25"/>
        <v>#DIV/0!</v>
      </c>
      <c r="F261" s="47">
        <f t="shared" si="25"/>
        <v>6.383416819465193</v>
      </c>
      <c r="G261" s="31">
        <f t="shared" ref="G261:AJ261" si="26">AVERAGE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6.4306614899970507</v>
      </c>
      <c r="H261" s="47" t="e">
        <f t="shared" si="26"/>
        <v>#DIV/0!</v>
      </c>
      <c r="I261" s="47">
        <f t="shared" si="26"/>
        <v>6.4306614899970507</v>
      </c>
      <c r="J261" s="31">
        <f t="shared" si="26"/>
        <v>6.4613539337431716</v>
      </c>
      <c r="K261" s="47" t="e">
        <f t="shared" si="26"/>
        <v>#DIV/0!</v>
      </c>
      <c r="L261" s="47">
        <f t="shared" si="26"/>
        <v>6.4613539337431716</v>
      </c>
      <c r="M261" s="31">
        <f t="shared" si="26"/>
        <v>6.4877718501088086</v>
      </c>
      <c r="N261" s="47" t="e">
        <f t="shared" si="26"/>
        <v>#DIV/0!</v>
      </c>
      <c r="O261" s="47">
        <f t="shared" si="26"/>
        <v>6.4877718501088086</v>
      </c>
      <c r="P261" s="31">
        <f t="shared" si="26"/>
        <v>6.5092049225477266</v>
      </c>
      <c r="Q261" s="47" t="e">
        <f t="shared" si="26"/>
        <v>#DIV/0!</v>
      </c>
      <c r="R261" s="47">
        <f t="shared" si="26"/>
        <v>6.5092049225477266</v>
      </c>
      <c r="S261" s="31">
        <f t="shared" si="26"/>
        <v>6.5307476239604458</v>
      </c>
      <c r="T261" s="47" t="e">
        <f t="shared" si="26"/>
        <v>#DIV/0!</v>
      </c>
      <c r="U261" s="47">
        <f t="shared" si="26"/>
        <v>6.5307476239604458</v>
      </c>
      <c r="V261" s="31">
        <f t="shared" si="26"/>
        <v>6.5510298278783026</v>
      </c>
      <c r="W261" s="47" t="e">
        <f t="shared" si="26"/>
        <v>#DIV/0!</v>
      </c>
      <c r="X261" s="47">
        <f t="shared" si="26"/>
        <v>6.5510298278783026</v>
      </c>
      <c r="Y261" s="31">
        <f t="shared" si="26"/>
        <v>6.5690376084752904</v>
      </c>
      <c r="Z261" s="47" t="e">
        <f t="shared" si="26"/>
        <v>#DIV/0!</v>
      </c>
      <c r="AA261" s="47">
        <f t="shared" si="26"/>
        <v>6.5690376084752904</v>
      </c>
      <c r="AB261" s="31">
        <f t="shared" si="26"/>
        <v>6.589650844091862</v>
      </c>
      <c r="AC261" s="47" t="e">
        <f t="shared" si="26"/>
        <v>#DIV/0!</v>
      </c>
      <c r="AD261" s="47">
        <f t="shared" si="26"/>
        <v>6.589650844091862</v>
      </c>
      <c r="AE261" s="31">
        <f t="shared" si="26"/>
        <v>6.6064444769894388</v>
      </c>
      <c r="AF261" s="47" t="e">
        <f t="shared" si="26"/>
        <v>#DIV/0!</v>
      </c>
      <c r="AG261" s="47">
        <f t="shared" si="26"/>
        <v>6.6064444769894388</v>
      </c>
      <c r="AH261" s="31">
        <f t="shared" si="26"/>
        <v>6.6243694336237624</v>
      </c>
      <c r="AI261" s="47" t="e">
        <f t="shared" si="26"/>
        <v>#DIV/0!</v>
      </c>
      <c r="AJ261" s="47">
        <f t="shared" si="26"/>
        <v>6.6243694336237624</v>
      </c>
      <c r="AK261" s="31">
        <f t="shared" ref="AK261:BN261" si="27">AVERAGE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6.6416158826342278</v>
      </c>
      <c r="AL261" s="47" t="e">
        <f t="shared" si="27"/>
        <v>#DIV/0!</v>
      </c>
      <c r="AM261" s="47">
        <f t="shared" si="27"/>
        <v>6.6416158826342278</v>
      </c>
      <c r="AN261" s="31">
        <f t="shared" si="27"/>
        <v>6.6575993743005739</v>
      </c>
      <c r="AO261" s="47" t="e">
        <f t="shared" si="27"/>
        <v>#DIV/0!</v>
      </c>
      <c r="AP261" s="47">
        <f t="shared" si="27"/>
        <v>6.6575993743005739</v>
      </c>
      <c r="AQ261" s="31">
        <f t="shared" si="27"/>
        <v>6.6734282806634591</v>
      </c>
      <c r="AR261" s="47" t="e">
        <f t="shared" si="27"/>
        <v>#DIV/0!</v>
      </c>
      <c r="AS261" s="47">
        <f t="shared" si="27"/>
        <v>6.6734282806634591</v>
      </c>
      <c r="AT261" s="31">
        <f t="shared" si="27"/>
        <v>6.6912759843205549</v>
      </c>
      <c r="AU261" s="47" t="e">
        <f t="shared" si="27"/>
        <v>#DIV/0!</v>
      </c>
      <c r="AV261" s="47">
        <f t="shared" si="27"/>
        <v>6.6912759843205549</v>
      </c>
      <c r="AW261" s="31">
        <f t="shared" si="27"/>
        <v>6.708340366708283</v>
      </c>
      <c r="AX261" s="47" t="e">
        <f t="shared" si="27"/>
        <v>#DIV/0!</v>
      </c>
      <c r="AY261" s="47">
        <f t="shared" si="27"/>
        <v>6.708340366708283</v>
      </c>
      <c r="AZ261" s="31">
        <f t="shared" si="27"/>
        <v>6.7248213272336805</v>
      </c>
      <c r="BA261" s="47" t="e">
        <f t="shared" si="27"/>
        <v>#DIV/0!</v>
      </c>
      <c r="BB261" s="47">
        <f t="shared" si="27"/>
        <v>6.7248213272336805</v>
      </c>
      <c r="BC261" s="31">
        <f t="shared" si="27"/>
        <v>6.7391610786847087</v>
      </c>
      <c r="BD261" s="47" t="e">
        <f t="shared" si="27"/>
        <v>#DIV/0!</v>
      </c>
      <c r="BE261" s="47">
        <f t="shared" si="27"/>
        <v>6.7391610786847087</v>
      </c>
      <c r="BF261" s="31">
        <f t="shared" si="27"/>
        <v>6.7528185410441646</v>
      </c>
      <c r="BG261" s="47" t="e">
        <f t="shared" si="27"/>
        <v>#DIV/0!</v>
      </c>
      <c r="BH261" s="47">
        <f t="shared" si="27"/>
        <v>6.7528185410441646</v>
      </c>
      <c r="BI261" s="31">
        <f t="shared" si="27"/>
        <v>6.764455629540941</v>
      </c>
      <c r="BJ261" s="47" t="e">
        <f t="shared" si="27"/>
        <v>#DIV/0!</v>
      </c>
      <c r="BK261" s="47">
        <f t="shared" si="27"/>
        <v>6.764455629540941</v>
      </c>
      <c r="BL261" s="31">
        <f t="shared" si="27"/>
        <v>6.77166430905321</v>
      </c>
      <c r="BM261" s="47" t="e">
        <f t="shared" si="27"/>
        <v>#DIV/0!</v>
      </c>
      <c r="BN261" s="47">
        <f t="shared" si="27"/>
        <v>6.77166430905321</v>
      </c>
      <c r="BO261" s="31">
        <f t="shared" ref="BO261:CR261" si="28">AVERAGE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6.7825290340461297</v>
      </c>
      <c r="BP261" s="47" t="e">
        <f t="shared" si="28"/>
        <v>#DIV/0!</v>
      </c>
      <c r="BQ261" s="47">
        <f t="shared" si="28"/>
        <v>6.7825290340461297</v>
      </c>
      <c r="BR261" s="31">
        <f t="shared" si="28"/>
        <v>6.7922049797911281</v>
      </c>
      <c r="BS261" s="47" t="e">
        <f t="shared" si="28"/>
        <v>#DIV/0!</v>
      </c>
      <c r="BT261" s="47">
        <f t="shared" si="28"/>
        <v>6.7922049797911281</v>
      </c>
      <c r="BU261" s="31">
        <f t="shared" si="28"/>
        <v>6.8009082697823002</v>
      </c>
      <c r="BV261" s="47" t="e">
        <f t="shared" si="28"/>
        <v>#DIV/0!</v>
      </c>
      <c r="BW261" s="47">
        <f t="shared" si="28"/>
        <v>6.8009082697823002</v>
      </c>
      <c r="BX261" s="31">
        <f t="shared" si="28"/>
        <v>6.8086112688236193</v>
      </c>
      <c r="BY261" s="47" t="e">
        <f t="shared" si="28"/>
        <v>#DIV/0!</v>
      </c>
      <c r="BZ261" s="47">
        <f t="shared" si="28"/>
        <v>6.8086112688236193</v>
      </c>
      <c r="CA261" s="31">
        <f t="shared" si="28"/>
        <v>6.8139430225697968</v>
      </c>
      <c r="CB261" s="47" t="e">
        <f t="shared" si="28"/>
        <v>#DIV/0!</v>
      </c>
      <c r="CC261" s="47">
        <f t="shared" si="28"/>
        <v>6.8139430225697968</v>
      </c>
      <c r="CD261" s="31">
        <f t="shared" si="28"/>
        <v>6.81917605735552</v>
      </c>
      <c r="CE261" s="47" t="e">
        <f t="shared" si="28"/>
        <v>#DIV/0!</v>
      </c>
      <c r="CF261" s="47">
        <f t="shared" si="28"/>
        <v>6.81917605735552</v>
      </c>
      <c r="CG261" s="31">
        <f t="shared" si="28"/>
        <v>6.8158558547348944</v>
      </c>
      <c r="CH261" s="47" t="e">
        <f t="shared" si="28"/>
        <v>#DIV/0!</v>
      </c>
      <c r="CI261" s="47">
        <f t="shared" si="28"/>
        <v>6.8158558547348944</v>
      </c>
      <c r="CJ261" s="31">
        <f t="shared" si="28"/>
        <v>6.8096624233161531</v>
      </c>
      <c r="CK261" s="47" t="e">
        <f t="shared" si="28"/>
        <v>#DIV/0!</v>
      </c>
      <c r="CL261" s="47">
        <f t="shared" si="28"/>
        <v>6.8096624233161531</v>
      </c>
      <c r="CM261" s="31">
        <f t="shared" si="28"/>
        <v>6.8099437279161155</v>
      </c>
      <c r="CN261" s="47" t="e">
        <f t="shared" si="28"/>
        <v>#DIV/0!</v>
      </c>
      <c r="CO261" s="47">
        <f t="shared" si="28"/>
        <v>6.8099437279161155</v>
      </c>
      <c r="CP261" s="31">
        <f t="shared" si="28"/>
        <v>6.8053519185383191</v>
      </c>
      <c r="CQ261" s="47" t="e">
        <f t="shared" si="28"/>
        <v>#DIV/0!</v>
      </c>
      <c r="CR261" s="47">
        <f t="shared" si="28"/>
        <v>6.8053519185383191</v>
      </c>
      <c r="CS261" s="31">
        <f t="shared" ref="CS261:DV261" si="29">AVERAGE(CS6,CS7,CS8,CS9,CS10,CS11,CS12,CS13,CS14,CS16,CS17,CS19,CS20,CS23,CS24,CS26,CS30,CS32,CS33,CS36,CS37,CS38,CS39,CS40,CS41,CS42,CS44,CS47,CS49,CS53,CS55,CS56,CS57,CS58,CS59,CS60,CS62,CS63,CS64,CS66,CS67,CS68,CS69,CS70,CS73,CS74,CS76,CS80,CS81,CS85,CS87,CS88,CS89,CS91,CS94,CS95,CS98,CS99,CS100,CS101,CS105,CS106,CS111,CS112,CS117,CS118,CS119,CS120,CS122,CS126,CS127,CS129,CS130,CS131,CS133,CS136,CS144,CS145,CS147,CS148,CS149,CS150,CS152,CS153,CS154,CS156,CS157,CS158,CS159,CS161,CS162,CS163,CS165,CS166,CS167,CS168,CS172,CS173,CS175,CS176,CS177,CS179,CS183,CS187,CS188,CS189,CS190,CS191,CS192,CS193,CS194,CS196,CS197,CS199,CS200,CS202,CS203,CS204,CS206,CS210,CS211,CS212,CS213,CS214,CS218,CS219,CS220,CS222,CS224,CS227,CS228,CS229,CS230,CS233,CS234,CS235,CS236,CS237,CS238,CS239,CS240,CS241,CS242,CS243,CS244,CS245,CS249,CS251,CS252,CS253,CS254,CS255)</f>
        <v>6.7958004526969349</v>
      </c>
      <c r="CT261" s="47" t="e">
        <f t="shared" si="29"/>
        <v>#DIV/0!</v>
      </c>
      <c r="CU261" s="47">
        <f t="shared" si="29"/>
        <v>6.7958004526969349</v>
      </c>
      <c r="CV261" s="31">
        <f t="shared" si="29"/>
        <v>6.7769675624662682</v>
      </c>
      <c r="CW261" s="47" t="e">
        <f t="shared" si="29"/>
        <v>#DIV/0!</v>
      </c>
      <c r="CX261" s="47">
        <f t="shared" si="29"/>
        <v>6.7769675624662682</v>
      </c>
      <c r="CY261" s="31">
        <f t="shared" si="29"/>
        <v>6.753837190666502</v>
      </c>
      <c r="CZ261" s="47" t="e">
        <f t="shared" si="29"/>
        <v>#DIV/0!</v>
      </c>
      <c r="DA261" s="47">
        <f t="shared" si="29"/>
        <v>6.753837190666502</v>
      </c>
      <c r="DB261" s="31">
        <f t="shared" si="29"/>
        <v>6.7263902854385798</v>
      </c>
      <c r="DC261" s="47" t="e">
        <f t="shared" si="29"/>
        <v>#DIV/0!</v>
      </c>
      <c r="DD261" s="47">
        <f t="shared" si="29"/>
        <v>6.7263902854385798</v>
      </c>
      <c r="DE261" s="31">
        <f t="shared" si="29"/>
        <v>6.6854488772693355</v>
      </c>
      <c r="DF261" s="47" t="e">
        <f t="shared" si="29"/>
        <v>#DIV/0!</v>
      </c>
      <c r="DG261" s="47">
        <f t="shared" si="29"/>
        <v>6.6854488772693355</v>
      </c>
      <c r="DH261" s="31">
        <f t="shared" si="29"/>
        <v>6.6415136034843565</v>
      </c>
      <c r="DI261" s="47" t="e">
        <f t="shared" si="29"/>
        <v>#DIV/0!</v>
      </c>
      <c r="DJ261" s="47">
        <f t="shared" si="29"/>
        <v>6.6415136034843565</v>
      </c>
      <c r="DK261" s="31">
        <f t="shared" si="29"/>
        <v>6.5832568482872142</v>
      </c>
      <c r="DL261" s="47" t="e">
        <f t="shared" si="29"/>
        <v>#DIV/0!</v>
      </c>
      <c r="DM261" s="47">
        <f t="shared" si="29"/>
        <v>6.5832568482872142</v>
      </c>
      <c r="DN261" s="31">
        <f t="shared" si="29"/>
        <v>6.5182967897290771</v>
      </c>
      <c r="DO261" s="47" t="e">
        <f t="shared" si="29"/>
        <v>#DIV/0!</v>
      </c>
      <c r="DP261" s="47">
        <f t="shared" si="29"/>
        <v>6.5182967897290771</v>
      </c>
      <c r="DQ261" s="31">
        <f t="shared" si="29"/>
        <v>6.4440469908275162</v>
      </c>
      <c r="DR261" s="47" t="e">
        <f t="shared" si="29"/>
        <v>#DIV/0!</v>
      </c>
      <c r="DS261" s="47">
        <f t="shared" si="29"/>
        <v>6.4440469908275162</v>
      </c>
      <c r="DT261" s="31">
        <f t="shared" si="29"/>
        <v>6.3660912467078434</v>
      </c>
      <c r="DU261" s="47" t="e">
        <f t="shared" si="29"/>
        <v>#DIV/0!</v>
      </c>
      <c r="DV261" s="47">
        <f t="shared" si="29"/>
        <v>6.3660912467078434</v>
      </c>
    </row>
    <row r="262" spans="2:126" x14ac:dyDescent="0.2">
      <c r="B262" s="88"/>
      <c r="C262" s="41" t="s">
        <v>13</v>
      </c>
      <c r="D262" s="43">
        <f t="shared" ref="D262:F262" si="30">STDEV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4.1687004331224751</v>
      </c>
      <c r="E262" s="42" t="e">
        <f t="shared" si="30"/>
        <v>#DIV/0!</v>
      </c>
      <c r="F262" s="42">
        <f t="shared" si="30"/>
        <v>4.1687004331224751</v>
      </c>
      <c r="G262" s="43">
        <f t="shared" ref="G262:AJ262" si="31">STDEV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4.1593312283799095</v>
      </c>
      <c r="H262" s="42" t="e">
        <f t="shared" si="31"/>
        <v>#DIV/0!</v>
      </c>
      <c r="I262" s="42">
        <f t="shared" si="31"/>
        <v>4.1593312283799095</v>
      </c>
      <c r="J262" s="43">
        <f t="shared" si="31"/>
        <v>4.1525541250610756</v>
      </c>
      <c r="K262" s="42" t="e">
        <f t="shared" si="31"/>
        <v>#DIV/0!</v>
      </c>
      <c r="L262" s="42">
        <f t="shared" si="31"/>
        <v>4.1525541250610756</v>
      </c>
      <c r="M262" s="43">
        <f t="shared" si="31"/>
        <v>4.1467255254876614</v>
      </c>
      <c r="N262" s="42" t="e">
        <f t="shared" si="31"/>
        <v>#DIV/0!</v>
      </c>
      <c r="O262" s="42">
        <f t="shared" si="31"/>
        <v>4.1467255254876614</v>
      </c>
      <c r="P262" s="43">
        <f t="shared" si="31"/>
        <v>4.1430747688362244</v>
      </c>
      <c r="Q262" s="42" t="e">
        <f t="shared" si="31"/>
        <v>#DIV/0!</v>
      </c>
      <c r="R262" s="42">
        <f t="shared" si="31"/>
        <v>4.1430747688362244</v>
      </c>
      <c r="S262" s="43">
        <f t="shared" si="31"/>
        <v>4.1407824942121998</v>
      </c>
      <c r="T262" s="42" t="e">
        <f t="shared" si="31"/>
        <v>#DIV/0!</v>
      </c>
      <c r="U262" s="42">
        <f t="shared" si="31"/>
        <v>4.1407824942121998</v>
      </c>
      <c r="V262" s="43">
        <f t="shared" si="31"/>
        <v>4.1374290568026</v>
      </c>
      <c r="W262" s="42" t="e">
        <f t="shared" si="31"/>
        <v>#DIV/0!</v>
      </c>
      <c r="X262" s="42">
        <f t="shared" si="31"/>
        <v>4.1374290568026</v>
      </c>
      <c r="Y262" s="43">
        <f t="shared" si="31"/>
        <v>4.1337669536634962</v>
      </c>
      <c r="Z262" s="42" t="e">
        <f t="shared" si="31"/>
        <v>#DIV/0!</v>
      </c>
      <c r="AA262" s="42">
        <f t="shared" si="31"/>
        <v>4.1337669536634962</v>
      </c>
      <c r="AB262" s="43">
        <f t="shared" si="31"/>
        <v>4.1302713387972618</v>
      </c>
      <c r="AC262" s="42" t="e">
        <f t="shared" si="31"/>
        <v>#DIV/0!</v>
      </c>
      <c r="AD262" s="42">
        <f t="shared" si="31"/>
        <v>4.1302713387972618</v>
      </c>
      <c r="AE262" s="43">
        <f t="shared" si="31"/>
        <v>4.1269493356925642</v>
      </c>
      <c r="AF262" s="42" t="e">
        <f t="shared" si="31"/>
        <v>#DIV/0!</v>
      </c>
      <c r="AG262" s="42">
        <f t="shared" si="31"/>
        <v>4.1269493356925642</v>
      </c>
      <c r="AH262" s="43">
        <f t="shared" si="31"/>
        <v>4.1256703138735489</v>
      </c>
      <c r="AI262" s="42" t="e">
        <f t="shared" si="31"/>
        <v>#DIV/0!</v>
      </c>
      <c r="AJ262" s="42">
        <f t="shared" si="31"/>
        <v>4.1256703138735489</v>
      </c>
      <c r="AK262" s="43">
        <f t="shared" ref="AK262:BN262" si="32">STDEV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4.1225634735161432</v>
      </c>
      <c r="AL262" s="42" t="e">
        <f t="shared" si="32"/>
        <v>#DIV/0!</v>
      </c>
      <c r="AM262" s="42">
        <f t="shared" si="32"/>
        <v>4.1225634735161432</v>
      </c>
      <c r="AN262" s="43">
        <f t="shared" si="32"/>
        <v>4.1222423970016875</v>
      </c>
      <c r="AO262" s="42" t="e">
        <f t="shared" si="32"/>
        <v>#DIV/0!</v>
      </c>
      <c r="AP262" s="42">
        <f t="shared" si="32"/>
        <v>4.1222423970016875</v>
      </c>
      <c r="AQ262" s="43">
        <f t="shared" si="32"/>
        <v>4.121659895865224</v>
      </c>
      <c r="AR262" s="42" t="e">
        <f t="shared" si="32"/>
        <v>#DIV/0!</v>
      </c>
      <c r="AS262" s="42">
        <f t="shared" si="32"/>
        <v>4.121659895865224</v>
      </c>
      <c r="AT262" s="43">
        <f t="shared" si="32"/>
        <v>4.1204473361507663</v>
      </c>
      <c r="AU262" s="42" t="e">
        <f t="shared" si="32"/>
        <v>#DIV/0!</v>
      </c>
      <c r="AV262" s="42">
        <f t="shared" si="32"/>
        <v>4.1204473361507663</v>
      </c>
      <c r="AW262" s="43">
        <f t="shared" si="32"/>
        <v>4.1193857679926831</v>
      </c>
      <c r="AX262" s="42" t="e">
        <f t="shared" si="32"/>
        <v>#DIV/0!</v>
      </c>
      <c r="AY262" s="42">
        <f t="shared" si="32"/>
        <v>4.1193857679926831</v>
      </c>
      <c r="AZ262" s="43">
        <f t="shared" si="32"/>
        <v>4.1159585013567339</v>
      </c>
      <c r="BA262" s="42" t="e">
        <f t="shared" si="32"/>
        <v>#DIV/0!</v>
      </c>
      <c r="BB262" s="42">
        <f t="shared" si="32"/>
        <v>4.1159585013567339</v>
      </c>
      <c r="BC262" s="43">
        <f t="shared" si="32"/>
        <v>4.1150672984891941</v>
      </c>
      <c r="BD262" s="42" t="e">
        <f t="shared" si="32"/>
        <v>#DIV/0!</v>
      </c>
      <c r="BE262" s="42">
        <f t="shared" si="32"/>
        <v>4.1150672984891941</v>
      </c>
      <c r="BF262" s="43">
        <f t="shared" si="32"/>
        <v>4.1126840497338248</v>
      </c>
      <c r="BG262" s="42" t="e">
        <f t="shared" si="32"/>
        <v>#DIV/0!</v>
      </c>
      <c r="BH262" s="42">
        <f t="shared" si="32"/>
        <v>4.1126840497338248</v>
      </c>
      <c r="BI262" s="43">
        <f t="shared" si="32"/>
        <v>4.1135706689268057</v>
      </c>
      <c r="BJ262" s="42" t="e">
        <f t="shared" si="32"/>
        <v>#DIV/0!</v>
      </c>
      <c r="BK262" s="42">
        <f t="shared" si="32"/>
        <v>4.1135706689268057</v>
      </c>
      <c r="BL262" s="43">
        <f t="shared" si="32"/>
        <v>4.1152045835269631</v>
      </c>
      <c r="BM262" s="42" t="e">
        <f t="shared" si="32"/>
        <v>#DIV/0!</v>
      </c>
      <c r="BN262" s="42">
        <f t="shared" si="32"/>
        <v>4.1152045835269631</v>
      </c>
      <c r="BO262" s="43">
        <f t="shared" ref="BO262:CR262" si="33">STDEV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4.1163769515205031</v>
      </c>
      <c r="BP262" s="42" t="e">
        <f t="shared" si="33"/>
        <v>#DIV/0!</v>
      </c>
      <c r="BQ262" s="42">
        <f t="shared" si="33"/>
        <v>4.1163769515205031</v>
      </c>
      <c r="BR262" s="43">
        <f t="shared" si="33"/>
        <v>4.1167512291933814</v>
      </c>
      <c r="BS262" s="42" t="e">
        <f t="shared" si="33"/>
        <v>#DIV/0!</v>
      </c>
      <c r="BT262" s="42">
        <f t="shared" si="33"/>
        <v>4.1167512291933814</v>
      </c>
      <c r="BU262" s="43">
        <f t="shared" si="33"/>
        <v>4.1180775432549455</v>
      </c>
      <c r="BV262" s="42" t="e">
        <f t="shared" si="33"/>
        <v>#DIV/0!</v>
      </c>
      <c r="BW262" s="42">
        <f t="shared" si="33"/>
        <v>4.1180775432549455</v>
      </c>
      <c r="BX262" s="43">
        <f t="shared" si="33"/>
        <v>4.1167470860760629</v>
      </c>
      <c r="BY262" s="42" t="e">
        <f t="shared" si="33"/>
        <v>#DIV/0!</v>
      </c>
      <c r="BZ262" s="42">
        <f t="shared" si="33"/>
        <v>4.1167470860760629</v>
      </c>
      <c r="CA262" s="43">
        <f t="shared" si="33"/>
        <v>4.1154643360350915</v>
      </c>
      <c r="CB262" s="42" t="e">
        <f t="shared" si="33"/>
        <v>#DIV/0!</v>
      </c>
      <c r="CC262" s="42">
        <f t="shared" si="33"/>
        <v>4.1154643360350915</v>
      </c>
      <c r="CD262" s="43">
        <f t="shared" si="33"/>
        <v>4.1172827774750926</v>
      </c>
      <c r="CE262" s="42" t="e">
        <f t="shared" si="33"/>
        <v>#DIV/0!</v>
      </c>
      <c r="CF262" s="42">
        <f t="shared" si="33"/>
        <v>4.1172827774750926</v>
      </c>
      <c r="CG262" s="43">
        <f t="shared" si="33"/>
        <v>4.1196690710178103</v>
      </c>
      <c r="CH262" s="42" t="e">
        <f t="shared" si="33"/>
        <v>#DIV/0!</v>
      </c>
      <c r="CI262" s="42">
        <f t="shared" si="33"/>
        <v>4.1196690710178103</v>
      </c>
      <c r="CJ262" s="43">
        <f t="shared" si="33"/>
        <v>4.1207899277928837</v>
      </c>
      <c r="CK262" s="42" t="e">
        <f t="shared" si="33"/>
        <v>#DIV/0!</v>
      </c>
      <c r="CL262" s="42">
        <f t="shared" si="33"/>
        <v>4.1207899277928837</v>
      </c>
      <c r="CM262" s="43">
        <f t="shared" si="33"/>
        <v>4.1224929218601121</v>
      </c>
      <c r="CN262" s="42" t="e">
        <f t="shared" si="33"/>
        <v>#DIV/0!</v>
      </c>
      <c r="CO262" s="42">
        <f t="shared" si="33"/>
        <v>4.1224929218601121</v>
      </c>
      <c r="CP262" s="43">
        <f t="shared" si="33"/>
        <v>4.124343954930132</v>
      </c>
      <c r="CQ262" s="42" t="e">
        <f t="shared" si="33"/>
        <v>#DIV/0!</v>
      </c>
      <c r="CR262" s="42">
        <f t="shared" si="33"/>
        <v>4.124343954930132</v>
      </c>
      <c r="CS262" s="43">
        <f t="shared" ref="CS262:DV262" si="34">STDEV(CS6,CS7,CS8,CS9,CS10,CS11,CS12,CS13,CS14,CS16,CS17,CS19,CS20,CS23,CS24,CS26,CS30,CS32,CS33,CS36,CS37,CS38,CS39,CS40,CS41,CS42,CS44,CS47,CS49,CS53,CS55,CS56,CS57,CS58,CS59,CS60,CS62,CS63,CS64,CS66,CS67,CS68,CS69,CS70,CS73,CS74,CS76,CS80,CS81,CS85,CS87,CS88,CS89,CS91,CS94,CS95,CS98,CS99,CS100,CS101,CS105,CS106,CS111,CS112,CS117,CS118,CS119,CS120,CS122,CS126,CS127,CS129,CS130,CS131,CS133,CS136,CS144,CS145,CS147,CS148,CS149,CS150,CS152,CS153,CS154,CS156,CS157,CS158,CS159,CS161,CS162,CS163,CS165,CS166,CS167,CS168,CS172,CS173,CS175,CS176,CS177,CS179,CS183,CS187,CS188,CS189,CS190,CS191,CS192,CS193,CS194,CS196,CS197,CS199,CS200,CS202,CS203,CS204,CS206,CS210,CS211,CS212,CS213,CS214,CS218,CS219,CS220,CS222,CS224,CS227,CS228,CS229,CS230,CS233,CS234,CS235,CS236,CS237,CS238,CS239,CS240,CS241,CS242,CS243,CS244,CS245,CS249,CS251,CS252,CS253,CS254,CS255)</f>
        <v>4.1289915539910522</v>
      </c>
      <c r="CT262" s="42" t="e">
        <f t="shared" si="34"/>
        <v>#DIV/0!</v>
      </c>
      <c r="CU262" s="42">
        <f t="shared" si="34"/>
        <v>4.1289915539910522</v>
      </c>
      <c r="CV262" s="43">
        <f t="shared" si="34"/>
        <v>4.132800599271623</v>
      </c>
      <c r="CW262" s="42" t="e">
        <f t="shared" si="34"/>
        <v>#DIV/0!</v>
      </c>
      <c r="CX262" s="42">
        <f t="shared" si="34"/>
        <v>4.132800599271623</v>
      </c>
      <c r="CY262" s="43">
        <f t="shared" si="34"/>
        <v>4.1366405981798788</v>
      </c>
      <c r="CZ262" s="42" t="e">
        <f t="shared" si="34"/>
        <v>#DIV/0!</v>
      </c>
      <c r="DA262" s="42">
        <f t="shared" si="34"/>
        <v>4.1366405981798788</v>
      </c>
      <c r="DB262" s="43">
        <f t="shared" si="34"/>
        <v>4.1449379652826384</v>
      </c>
      <c r="DC262" s="42" t="e">
        <f t="shared" si="34"/>
        <v>#DIV/0!</v>
      </c>
      <c r="DD262" s="42">
        <f t="shared" si="34"/>
        <v>4.1449379652826384</v>
      </c>
      <c r="DE262" s="43">
        <f t="shared" si="34"/>
        <v>4.1503271570862177</v>
      </c>
      <c r="DF262" s="42" t="e">
        <f t="shared" si="34"/>
        <v>#DIV/0!</v>
      </c>
      <c r="DG262" s="42">
        <f t="shared" si="34"/>
        <v>4.1503271570862177</v>
      </c>
      <c r="DH262" s="43">
        <f t="shared" si="34"/>
        <v>4.1623075501466582</v>
      </c>
      <c r="DI262" s="42" t="e">
        <f t="shared" si="34"/>
        <v>#DIV/0!</v>
      </c>
      <c r="DJ262" s="42">
        <f t="shared" si="34"/>
        <v>4.1623075501466582</v>
      </c>
      <c r="DK262" s="43">
        <f t="shared" si="34"/>
        <v>4.1639945258952729</v>
      </c>
      <c r="DL262" s="42" t="e">
        <f t="shared" si="34"/>
        <v>#DIV/0!</v>
      </c>
      <c r="DM262" s="42">
        <f t="shared" si="34"/>
        <v>4.1639945258952729</v>
      </c>
      <c r="DN262" s="43">
        <f t="shared" si="34"/>
        <v>4.1768180634314778</v>
      </c>
      <c r="DO262" s="42" t="e">
        <f t="shared" si="34"/>
        <v>#DIV/0!</v>
      </c>
      <c r="DP262" s="42">
        <f t="shared" si="34"/>
        <v>4.1768180634314778</v>
      </c>
      <c r="DQ262" s="43">
        <f t="shared" si="34"/>
        <v>4.190190703160253</v>
      </c>
      <c r="DR262" s="42" t="e">
        <f t="shared" si="34"/>
        <v>#DIV/0!</v>
      </c>
      <c r="DS262" s="42">
        <f t="shared" si="34"/>
        <v>4.190190703160253</v>
      </c>
      <c r="DT262" s="43">
        <f t="shared" si="34"/>
        <v>4.2091458310686596</v>
      </c>
      <c r="DU262" s="42" t="e">
        <f t="shared" si="34"/>
        <v>#DIV/0!</v>
      </c>
      <c r="DV262" s="42">
        <f t="shared" si="34"/>
        <v>4.2091458310686596</v>
      </c>
    </row>
    <row r="263" spans="2:126" x14ac:dyDescent="0.2">
      <c r="B263" s="88"/>
      <c r="C263" s="41" t="s">
        <v>14</v>
      </c>
      <c r="D263" s="43">
        <f t="shared" ref="D263:F263" si="35">MAX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18.036253640802698</v>
      </c>
      <c r="E263" s="42">
        <f t="shared" si="35"/>
        <v>0</v>
      </c>
      <c r="F263" s="42">
        <f t="shared" si="35"/>
        <v>18.036253640802698</v>
      </c>
      <c r="G263" s="43">
        <f t="shared" ref="G263:AJ263" si="36">MAX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18.036253640802698</v>
      </c>
      <c r="H263" s="42">
        <f t="shared" si="36"/>
        <v>0</v>
      </c>
      <c r="I263" s="42">
        <f t="shared" si="36"/>
        <v>18.036253640802698</v>
      </c>
      <c r="J263" s="43">
        <f t="shared" si="36"/>
        <v>18.036253640802698</v>
      </c>
      <c r="K263" s="42">
        <f t="shared" si="36"/>
        <v>0</v>
      </c>
      <c r="L263" s="42">
        <f t="shared" si="36"/>
        <v>18.036253640802698</v>
      </c>
      <c r="M263" s="43">
        <f t="shared" si="36"/>
        <v>18.036253640802698</v>
      </c>
      <c r="N263" s="42">
        <f t="shared" si="36"/>
        <v>0</v>
      </c>
      <c r="O263" s="42">
        <f t="shared" si="36"/>
        <v>18.036253640802698</v>
      </c>
      <c r="P263" s="43">
        <f t="shared" si="36"/>
        <v>18.036253640802698</v>
      </c>
      <c r="Q263" s="42">
        <f t="shared" si="36"/>
        <v>0</v>
      </c>
      <c r="R263" s="42">
        <f t="shared" si="36"/>
        <v>18.036253640802698</v>
      </c>
      <c r="S263" s="43">
        <f t="shared" si="36"/>
        <v>18.036253640802698</v>
      </c>
      <c r="T263" s="42">
        <f t="shared" si="36"/>
        <v>0</v>
      </c>
      <c r="U263" s="42">
        <f t="shared" si="36"/>
        <v>18.036253640802698</v>
      </c>
      <c r="V263" s="43">
        <f t="shared" si="36"/>
        <v>18.036253640802698</v>
      </c>
      <c r="W263" s="42">
        <f t="shared" si="36"/>
        <v>0</v>
      </c>
      <c r="X263" s="42">
        <f t="shared" si="36"/>
        <v>18.036253640802698</v>
      </c>
      <c r="Y263" s="43">
        <f t="shared" si="36"/>
        <v>18.036253640802698</v>
      </c>
      <c r="Z263" s="42">
        <f t="shared" si="36"/>
        <v>0</v>
      </c>
      <c r="AA263" s="42">
        <f t="shared" si="36"/>
        <v>18.036253640802698</v>
      </c>
      <c r="AB263" s="43">
        <f t="shared" si="36"/>
        <v>18.036253640802698</v>
      </c>
      <c r="AC263" s="42">
        <f t="shared" si="36"/>
        <v>0</v>
      </c>
      <c r="AD263" s="42">
        <f t="shared" si="36"/>
        <v>18.036253640802698</v>
      </c>
      <c r="AE263" s="43">
        <f t="shared" si="36"/>
        <v>18.036253640802698</v>
      </c>
      <c r="AF263" s="42">
        <f t="shared" si="36"/>
        <v>0</v>
      </c>
      <c r="AG263" s="42">
        <f t="shared" si="36"/>
        <v>18.036253640802698</v>
      </c>
      <c r="AH263" s="43">
        <f t="shared" si="36"/>
        <v>18.039491138808899</v>
      </c>
      <c r="AI263" s="42">
        <f t="shared" si="36"/>
        <v>0</v>
      </c>
      <c r="AJ263" s="42">
        <f t="shared" si="36"/>
        <v>18.039491138808899</v>
      </c>
      <c r="AK263" s="43">
        <f t="shared" ref="AK263:BN263" si="37">MAX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18.041531691825899</v>
      </c>
      <c r="AL263" s="42">
        <f t="shared" si="37"/>
        <v>0</v>
      </c>
      <c r="AM263" s="42">
        <f t="shared" si="37"/>
        <v>18.041531691825899</v>
      </c>
      <c r="AN263" s="43">
        <f t="shared" si="37"/>
        <v>18.042692154567401</v>
      </c>
      <c r="AO263" s="42">
        <f t="shared" si="37"/>
        <v>0</v>
      </c>
      <c r="AP263" s="42">
        <f t="shared" si="37"/>
        <v>18.042692154567401</v>
      </c>
      <c r="AQ263" s="43">
        <f t="shared" si="37"/>
        <v>18.043457082143298</v>
      </c>
      <c r="AR263" s="42">
        <f t="shared" si="37"/>
        <v>0</v>
      </c>
      <c r="AS263" s="42">
        <f t="shared" si="37"/>
        <v>18.043457082143298</v>
      </c>
      <c r="AT263" s="43">
        <f t="shared" si="37"/>
        <v>18.044117864155002</v>
      </c>
      <c r="AU263" s="42">
        <f t="shared" si="37"/>
        <v>0</v>
      </c>
      <c r="AV263" s="42">
        <f t="shared" si="37"/>
        <v>18.044117864155002</v>
      </c>
      <c r="AW263" s="43">
        <f t="shared" si="37"/>
        <v>18.044117864155002</v>
      </c>
      <c r="AX263" s="42">
        <f t="shared" si="37"/>
        <v>0</v>
      </c>
      <c r="AY263" s="42">
        <f t="shared" si="37"/>
        <v>18.044117864155002</v>
      </c>
      <c r="AZ263" s="43">
        <f t="shared" si="37"/>
        <v>18.0493429799157</v>
      </c>
      <c r="BA263" s="42">
        <f t="shared" si="37"/>
        <v>0</v>
      </c>
      <c r="BB263" s="42">
        <f t="shared" si="37"/>
        <v>18.0493429799157</v>
      </c>
      <c r="BC263" s="43">
        <f t="shared" si="37"/>
        <v>18.055425903576101</v>
      </c>
      <c r="BD263" s="42">
        <f t="shared" si="37"/>
        <v>0</v>
      </c>
      <c r="BE263" s="42">
        <f t="shared" si="37"/>
        <v>18.055425903576101</v>
      </c>
      <c r="BF263" s="43">
        <f t="shared" si="37"/>
        <v>18.056679396748599</v>
      </c>
      <c r="BG263" s="42">
        <f t="shared" si="37"/>
        <v>0</v>
      </c>
      <c r="BH263" s="42">
        <f t="shared" si="37"/>
        <v>18.056679396748599</v>
      </c>
      <c r="BI263" s="43">
        <f t="shared" si="37"/>
        <v>18.061417038170699</v>
      </c>
      <c r="BJ263" s="42">
        <f t="shared" si="37"/>
        <v>0</v>
      </c>
      <c r="BK263" s="42">
        <f t="shared" si="37"/>
        <v>18.061417038170699</v>
      </c>
      <c r="BL263" s="43">
        <f t="shared" si="37"/>
        <v>18.061768117890001</v>
      </c>
      <c r="BM263" s="42">
        <f t="shared" si="37"/>
        <v>0</v>
      </c>
      <c r="BN263" s="42">
        <f t="shared" si="37"/>
        <v>18.061768117890001</v>
      </c>
      <c r="BO263" s="43">
        <f t="shared" ref="BO263:CR263" si="38">MAX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18.065532849132701</v>
      </c>
      <c r="BP263" s="42">
        <f t="shared" si="38"/>
        <v>0</v>
      </c>
      <c r="BQ263" s="42">
        <f t="shared" si="38"/>
        <v>18.065532849132701</v>
      </c>
      <c r="BR263" s="43">
        <f t="shared" si="38"/>
        <v>18.075785692852101</v>
      </c>
      <c r="BS263" s="42">
        <f t="shared" si="38"/>
        <v>0</v>
      </c>
      <c r="BT263" s="42">
        <f t="shared" si="38"/>
        <v>18.075785692852101</v>
      </c>
      <c r="BU263" s="43">
        <f t="shared" si="38"/>
        <v>18.087451019703799</v>
      </c>
      <c r="BV263" s="42">
        <f t="shared" si="38"/>
        <v>0</v>
      </c>
      <c r="BW263" s="42">
        <f t="shared" si="38"/>
        <v>18.087451019703799</v>
      </c>
      <c r="BX263" s="43">
        <f t="shared" si="38"/>
        <v>18.1004061043459</v>
      </c>
      <c r="BY263" s="42">
        <f t="shared" si="38"/>
        <v>0</v>
      </c>
      <c r="BZ263" s="42">
        <f t="shared" si="38"/>
        <v>18.1004061043459</v>
      </c>
      <c r="CA263" s="43">
        <f t="shared" si="38"/>
        <v>18.116804155327898</v>
      </c>
      <c r="CB263" s="42">
        <f t="shared" si="38"/>
        <v>0</v>
      </c>
      <c r="CC263" s="42">
        <f t="shared" si="38"/>
        <v>18.116804155327898</v>
      </c>
      <c r="CD263" s="43">
        <f t="shared" si="38"/>
        <v>18.123940742255702</v>
      </c>
      <c r="CE263" s="42">
        <f t="shared" si="38"/>
        <v>0</v>
      </c>
      <c r="CF263" s="42">
        <f t="shared" si="38"/>
        <v>18.123940742255702</v>
      </c>
      <c r="CG263" s="43">
        <f t="shared" si="38"/>
        <v>18.134046627883901</v>
      </c>
      <c r="CH263" s="42">
        <f t="shared" si="38"/>
        <v>0</v>
      </c>
      <c r="CI263" s="42">
        <f t="shared" si="38"/>
        <v>18.134046627883901</v>
      </c>
      <c r="CJ263" s="43">
        <f t="shared" si="38"/>
        <v>18.1436522853807</v>
      </c>
      <c r="CK263" s="42">
        <f t="shared" si="38"/>
        <v>0</v>
      </c>
      <c r="CL263" s="42">
        <f t="shared" si="38"/>
        <v>18.1436522853807</v>
      </c>
      <c r="CM263" s="43">
        <f t="shared" si="38"/>
        <v>18.164548660267801</v>
      </c>
      <c r="CN263" s="42">
        <f t="shared" si="38"/>
        <v>0</v>
      </c>
      <c r="CO263" s="42">
        <f t="shared" si="38"/>
        <v>18.164548660267801</v>
      </c>
      <c r="CP263" s="43">
        <f t="shared" si="38"/>
        <v>18.177108834382999</v>
      </c>
      <c r="CQ263" s="42">
        <f t="shared" si="38"/>
        <v>0</v>
      </c>
      <c r="CR263" s="42">
        <f t="shared" si="38"/>
        <v>18.177108834382999</v>
      </c>
      <c r="CS263" s="43">
        <f t="shared" ref="CS263:DV263" si="39">MAX(CS6,CS7,CS8,CS9,CS10,CS11,CS12,CS13,CS14,CS16,CS17,CS19,CS20,CS23,CS24,CS26,CS30,CS32,CS33,CS36,CS37,CS38,CS39,CS40,CS41,CS42,CS44,CS47,CS49,CS53,CS55,CS56,CS57,CS58,CS59,CS60,CS62,CS63,CS64,CS66,CS67,CS68,CS69,CS70,CS73,CS74,CS76,CS80,CS81,CS85,CS87,CS88,CS89,CS91,CS94,CS95,CS98,CS99,CS100,CS101,CS105,CS106,CS111,CS112,CS117,CS118,CS119,CS120,CS122,CS126,CS127,CS129,CS130,CS131,CS133,CS136,CS144,CS145,CS147,CS148,CS149,CS150,CS152,CS153,CS154,CS156,CS157,CS158,CS159,CS161,CS162,CS163,CS165,CS166,CS167,CS168,CS172,CS173,CS175,CS176,CS177,CS179,CS183,CS187,CS188,CS189,CS190,CS191,CS192,CS193,CS194,CS196,CS197,CS199,CS200,CS202,CS203,CS204,CS206,CS210,CS211,CS212,CS213,CS214,CS218,CS219,CS220,CS222,CS224,CS227,CS228,CS229,CS230,CS233,CS234,CS235,CS236,CS237,CS238,CS239,CS240,CS241,CS242,CS243,CS244,CS245,CS249,CS251,CS252,CS253,CS254,CS255)</f>
        <v>18.187496626389802</v>
      </c>
      <c r="CT263" s="42">
        <f t="shared" si="39"/>
        <v>0</v>
      </c>
      <c r="CU263" s="42">
        <f t="shared" si="39"/>
        <v>18.187496626389802</v>
      </c>
      <c r="CV263" s="43">
        <f t="shared" si="39"/>
        <v>18.1833135273496</v>
      </c>
      <c r="CW263" s="42">
        <f t="shared" si="39"/>
        <v>0</v>
      </c>
      <c r="CX263" s="42">
        <f t="shared" si="39"/>
        <v>18.1833135273496</v>
      </c>
      <c r="CY263" s="43">
        <f t="shared" si="39"/>
        <v>18.1914574134295</v>
      </c>
      <c r="CZ263" s="42">
        <f t="shared" si="39"/>
        <v>0</v>
      </c>
      <c r="DA263" s="42">
        <f t="shared" si="39"/>
        <v>18.1914574134295</v>
      </c>
      <c r="DB263" s="43">
        <f t="shared" si="39"/>
        <v>18.196305093764099</v>
      </c>
      <c r="DC263" s="42">
        <f t="shared" si="39"/>
        <v>0</v>
      </c>
      <c r="DD263" s="42">
        <f t="shared" si="39"/>
        <v>18.196305093764099</v>
      </c>
      <c r="DE263" s="43">
        <f t="shared" si="39"/>
        <v>18.130340378282899</v>
      </c>
      <c r="DF263" s="42">
        <f t="shared" si="39"/>
        <v>0</v>
      </c>
      <c r="DG263" s="42">
        <f t="shared" si="39"/>
        <v>18.130340378282899</v>
      </c>
      <c r="DH263" s="43">
        <f t="shared" si="39"/>
        <v>18.143891367324098</v>
      </c>
      <c r="DI263" s="42">
        <f t="shared" si="39"/>
        <v>0</v>
      </c>
      <c r="DJ263" s="42">
        <f t="shared" si="39"/>
        <v>18.143891367324098</v>
      </c>
      <c r="DK263" s="43">
        <f t="shared" si="39"/>
        <v>18.153570029127899</v>
      </c>
      <c r="DL263" s="42">
        <f t="shared" si="39"/>
        <v>0</v>
      </c>
      <c r="DM263" s="42">
        <f t="shared" si="39"/>
        <v>18.153570029127899</v>
      </c>
      <c r="DN263" s="43">
        <f t="shared" si="39"/>
        <v>18.160403299698299</v>
      </c>
      <c r="DO263" s="42">
        <f t="shared" si="39"/>
        <v>0</v>
      </c>
      <c r="DP263" s="42">
        <f t="shared" si="39"/>
        <v>18.160403299698299</v>
      </c>
      <c r="DQ263" s="43">
        <f t="shared" si="39"/>
        <v>18.123658010687599</v>
      </c>
      <c r="DR263" s="42">
        <f t="shared" si="39"/>
        <v>0</v>
      </c>
      <c r="DS263" s="42">
        <f t="shared" si="39"/>
        <v>18.123658010687599</v>
      </c>
      <c r="DT263" s="43">
        <f t="shared" si="39"/>
        <v>18.129526226647499</v>
      </c>
      <c r="DU263" s="42">
        <f t="shared" si="39"/>
        <v>0</v>
      </c>
      <c r="DV263" s="42">
        <f t="shared" si="39"/>
        <v>18.129526226647499</v>
      </c>
    </row>
    <row r="264" spans="2:126" x14ac:dyDescent="0.2">
      <c r="B264" s="88"/>
      <c r="C264" s="41" t="s">
        <v>15</v>
      </c>
      <c r="D264" s="43">
        <f t="shared" ref="D264:F264" si="40">MIN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-3.6972288694369801</v>
      </c>
      <c r="E264" s="42">
        <f t="shared" si="40"/>
        <v>0</v>
      </c>
      <c r="F264" s="42">
        <f t="shared" si="40"/>
        <v>-3.6972288694369801</v>
      </c>
      <c r="G264" s="43">
        <f t="shared" ref="G264:AJ264" si="41">MIN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-3.6205570001178602</v>
      </c>
      <c r="H264" s="42">
        <f t="shared" si="41"/>
        <v>0</v>
      </c>
      <c r="I264" s="42">
        <f t="shared" si="41"/>
        <v>-3.6205570001178602</v>
      </c>
      <c r="J264" s="43">
        <f t="shared" si="41"/>
        <v>-3.5876696047474801</v>
      </c>
      <c r="K264" s="42">
        <f t="shared" si="41"/>
        <v>0</v>
      </c>
      <c r="L264" s="42">
        <f t="shared" si="41"/>
        <v>-3.5876696047474801</v>
      </c>
      <c r="M264" s="43">
        <f t="shared" si="41"/>
        <v>-3.5204781988571301</v>
      </c>
      <c r="N264" s="42">
        <f t="shared" si="41"/>
        <v>0</v>
      </c>
      <c r="O264" s="42">
        <f t="shared" si="41"/>
        <v>-3.5204781988571301</v>
      </c>
      <c r="P264" s="43">
        <f t="shared" si="41"/>
        <v>-3.4666637141837402</v>
      </c>
      <c r="Q264" s="42">
        <f t="shared" si="41"/>
        <v>0</v>
      </c>
      <c r="R264" s="42">
        <f t="shared" si="41"/>
        <v>-3.4666637141837402</v>
      </c>
      <c r="S264" s="43">
        <f t="shared" si="41"/>
        <v>-3.4397800619082801</v>
      </c>
      <c r="T264" s="42">
        <f t="shared" si="41"/>
        <v>0</v>
      </c>
      <c r="U264" s="42">
        <f t="shared" si="41"/>
        <v>-3.4397800619082801</v>
      </c>
      <c r="V264" s="43">
        <f t="shared" si="41"/>
        <v>-3.4093905614770299</v>
      </c>
      <c r="W264" s="42">
        <f t="shared" si="41"/>
        <v>0</v>
      </c>
      <c r="X264" s="42">
        <f t="shared" si="41"/>
        <v>-3.4093905614770299</v>
      </c>
      <c r="Y264" s="43">
        <f t="shared" si="41"/>
        <v>-3.3736297077903399</v>
      </c>
      <c r="Z264" s="42">
        <f t="shared" si="41"/>
        <v>0</v>
      </c>
      <c r="AA264" s="42">
        <f t="shared" si="41"/>
        <v>-3.3736297077903399</v>
      </c>
      <c r="AB264" s="43">
        <f t="shared" si="41"/>
        <v>-3.2677367814848401</v>
      </c>
      <c r="AC264" s="42">
        <f t="shared" si="41"/>
        <v>0</v>
      </c>
      <c r="AD264" s="42">
        <f t="shared" si="41"/>
        <v>-3.2677367814848401</v>
      </c>
      <c r="AE264" s="43">
        <f t="shared" si="41"/>
        <v>-3.19776458691469</v>
      </c>
      <c r="AF264" s="42">
        <f t="shared" si="41"/>
        <v>0</v>
      </c>
      <c r="AG264" s="42">
        <f t="shared" si="41"/>
        <v>-3.19776458691469</v>
      </c>
      <c r="AH264" s="43">
        <f t="shared" si="41"/>
        <v>-3.2037583772041298</v>
      </c>
      <c r="AI264" s="42">
        <f t="shared" si="41"/>
        <v>0</v>
      </c>
      <c r="AJ264" s="42">
        <f t="shared" si="41"/>
        <v>-3.2037583772041298</v>
      </c>
      <c r="AK264" s="43">
        <f t="shared" ref="AK264:BN264" si="42">MIN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-3.1800919928608198</v>
      </c>
      <c r="AL264" s="42">
        <f t="shared" si="42"/>
        <v>0</v>
      </c>
      <c r="AM264" s="42">
        <f t="shared" si="42"/>
        <v>-3.1800919928608198</v>
      </c>
      <c r="AN264" s="43">
        <f t="shared" si="42"/>
        <v>-3.1397194318931301</v>
      </c>
      <c r="AO264" s="42">
        <f t="shared" si="42"/>
        <v>0</v>
      </c>
      <c r="AP264" s="42">
        <f t="shared" si="42"/>
        <v>-3.1397194318931301</v>
      </c>
      <c r="AQ264" s="43">
        <f t="shared" si="42"/>
        <v>-3.0984219603689902</v>
      </c>
      <c r="AR264" s="42">
        <f t="shared" si="42"/>
        <v>0</v>
      </c>
      <c r="AS264" s="42">
        <f t="shared" si="42"/>
        <v>-3.0984219603689902</v>
      </c>
      <c r="AT264" s="43">
        <f t="shared" si="42"/>
        <v>-3.06339899362739</v>
      </c>
      <c r="AU264" s="42">
        <f t="shared" si="42"/>
        <v>0</v>
      </c>
      <c r="AV264" s="42">
        <f t="shared" si="42"/>
        <v>-3.06339899362739</v>
      </c>
      <c r="AW264" s="43">
        <f t="shared" si="42"/>
        <v>-3.0466457535506302</v>
      </c>
      <c r="AX264" s="42">
        <f t="shared" si="42"/>
        <v>0</v>
      </c>
      <c r="AY264" s="42">
        <f t="shared" si="42"/>
        <v>-3.0466457535506302</v>
      </c>
      <c r="AZ264" s="43">
        <f t="shared" si="42"/>
        <v>-3.01655302369802</v>
      </c>
      <c r="BA264" s="42">
        <f t="shared" si="42"/>
        <v>0</v>
      </c>
      <c r="BB264" s="42">
        <f t="shared" si="42"/>
        <v>-3.01655302369802</v>
      </c>
      <c r="BC264" s="43">
        <f t="shared" si="42"/>
        <v>-2.9764764093718101</v>
      </c>
      <c r="BD264" s="42">
        <f t="shared" si="42"/>
        <v>0</v>
      </c>
      <c r="BE264" s="42">
        <f t="shared" si="42"/>
        <v>-2.9764764093718101</v>
      </c>
      <c r="BF264" s="43">
        <f t="shared" si="42"/>
        <v>-2.9507575412624001</v>
      </c>
      <c r="BG264" s="42">
        <f t="shared" si="42"/>
        <v>0</v>
      </c>
      <c r="BH264" s="42">
        <f t="shared" si="42"/>
        <v>-2.9507575412624001</v>
      </c>
      <c r="BI264" s="43">
        <f t="shared" si="42"/>
        <v>-2.9039597273524298</v>
      </c>
      <c r="BJ264" s="42">
        <f t="shared" si="42"/>
        <v>0</v>
      </c>
      <c r="BK264" s="42">
        <f t="shared" si="42"/>
        <v>-2.9039597273524298</v>
      </c>
      <c r="BL264" s="43">
        <f t="shared" si="42"/>
        <v>-2.8640026768162001</v>
      </c>
      <c r="BM264" s="42">
        <f t="shared" si="42"/>
        <v>0</v>
      </c>
      <c r="BN264" s="42">
        <f t="shared" si="42"/>
        <v>-2.8640026768162001</v>
      </c>
      <c r="BO264" s="43">
        <f t="shared" ref="BO264:CR264" si="43">MIN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-2.7986537707683099</v>
      </c>
      <c r="BP264" s="42">
        <f t="shared" si="43"/>
        <v>0</v>
      </c>
      <c r="BQ264" s="42">
        <f t="shared" si="43"/>
        <v>-2.7986537707683099</v>
      </c>
      <c r="BR264" s="43">
        <f t="shared" si="43"/>
        <v>-2.7078270314122999</v>
      </c>
      <c r="BS264" s="42">
        <f t="shared" si="43"/>
        <v>0</v>
      </c>
      <c r="BT264" s="42">
        <f t="shared" si="43"/>
        <v>-2.7078270314122999</v>
      </c>
      <c r="BU264" s="43">
        <f t="shared" si="43"/>
        <v>-2.7052696895829502</v>
      </c>
      <c r="BV264" s="42">
        <f t="shared" si="43"/>
        <v>0</v>
      </c>
      <c r="BW264" s="42">
        <f t="shared" si="43"/>
        <v>-2.7052696895829502</v>
      </c>
      <c r="BX264" s="43">
        <f t="shared" si="43"/>
        <v>-2.6861391940880601</v>
      </c>
      <c r="BY264" s="42">
        <f t="shared" si="43"/>
        <v>0</v>
      </c>
      <c r="BZ264" s="42">
        <f t="shared" si="43"/>
        <v>-2.6861391940880601</v>
      </c>
      <c r="CA264" s="43">
        <f t="shared" si="43"/>
        <v>-2.6352336905976199</v>
      </c>
      <c r="CB264" s="42">
        <f t="shared" si="43"/>
        <v>0</v>
      </c>
      <c r="CC264" s="42">
        <f t="shared" si="43"/>
        <v>-2.6352336905976199</v>
      </c>
      <c r="CD264" s="43">
        <f t="shared" si="43"/>
        <v>-2.63133163041927</v>
      </c>
      <c r="CE264" s="42">
        <f t="shared" si="43"/>
        <v>0</v>
      </c>
      <c r="CF264" s="42">
        <f t="shared" si="43"/>
        <v>-2.63133163041927</v>
      </c>
      <c r="CG264" s="43">
        <f t="shared" si="43"/>
        <v>-2.6322805410662502</v>
      </c>
      <c r="CH264" s="42">
        <f t="shared" si="43"/>
        <v>0</v>
      </c>
      <c r="CI264" s="42">
        <f t="shared" si="43"/>
        <v>-2.6322805410662502</v>
      </c>
      <c r="CJ264" s="43">
        <f t="shared" si="43"/>
        <v>-2.63711063540666</v>
      </c>
      <c r="CK264" s="42">
        <f t="shared" si="43"/>
        <v>0</v>
      </c>
      <c r="CL264" s="42">
        <f t="shared" si="43"/>
        <v>-2.63711063540666</v>
      </c>
      <c r="CM264" s="43">
        <f t="shared" si="43"/>
        <v>-2.6245727356342301</v>
      </c>
      <c r="CN264" s="42">
        <f t="shared" si="43"/>
        <v>0</v>
      </c>
      <c r="CO264" s="42">
        <f t="shared" si="43"/>
        <v>-2.6245727356342301</v>
      </c>
      <c r="CP264" s="43">
        <f t="shared" si="43"/>
        <v>-2.6463004568527899</v>
      </c>
      <c r="CQ264" s="42">
        <f t="shared" si="43"/>
        <v>0</v>
      </c>
      <c r="CR264" s="42">
        <f t="shared" si="43"/>
        <v>-2.6463004568527899</v>
      </c>
      <c r="CS264" s="43">
        <f t="shared" ref="CS264:DV264" si="44">MIN(CS6,CS7,CS8,CS9,CS10,CS11,CS12,CS13,CS14,CS16,CS17,CS19,CS20,CS23,CS24,CS26,CS30,CS32,CS33,CS36,CS37,CS38,CS39,CS40,CS41,CS42,CS44,CS47,CS49,CS53,CS55,CS56,CS57,CS58,CS59,CS60,CS62,CS63,CS64,CS66,CS67,CS68,CS69,CS70,CS73,CS74,CS76,CS80,CS81,CS85,CS87,CS88,CS89,CS91,CS94,CS95,CS98,CS99,CS100,CS101,CS105,CS106,CS111,CS112,CS117,CS118,CS119,CS120,CS122,CS126,CS127,CS129,CS130,CS131,CS133,CS136,CS144,CS145,CS147,CS148,CS149,CS150,CS152,CS153,CS154,CS156,CS157,CS158,CS159,CS161,CS162,CS163,CS165,CS166,CS167,CS168,CS172,CS173,CS175,CS176,CS177,CS179,CS183,CS187,CS188,CS189,CS190,CS191,CS192,CS193,CS194,CS196,CS197,CS199,CS200,CS202,CS203,CS204,CS206,CS210,CS211,CS212,CS213,CS214,CS218,CS219,CS220,CS222,CS224,CS227,CS228,CS229,CS230,CS233,CS234,CS235,CS236,CS237,CS238,CS239,CS240,CS241,CS242,CS243,CS244,CS245,CS249,CS251,CS252,CS253,CS254,CS255)</f>
        <v>-2.59066625196568</v>
      </c>
      <c r="CT264" s="42">
        <f t="shared" si="44"/>
        <v>0</v>
      </c>
      <c r="CU264" s="42">
        <f t="shared" si="44"/>
        <v>-2.59066625196568</v>
      </c>
      <c r="CV264" s="43">
        <f t="shared" si="44"/>
        <v>-2.62232303709846</v>
      </c>
      <c r="CW264" s="42">
        <f t="shared" si="44"/>
        <v>0</v>
      </c>
      <c r="CX264" s="42">
        <f t="shared" si="44"/>
        <v>-2.62232303709846</v>
      </c>
      <c r="CY264" s="43">
        <f t="shared" si="44"/>
        <v>-2.5677538785324501</v>
      </c>
      <c r="CZ264" s="42">
        <f t="shared" si="44"/>
        <v>0</v>
      </c>
      <c r="DA264" s="42">
        <f t="shared" si="44"/>
        <v>-2.5677538785324501</v>
      </c>
      <c r="DB264" s="43">
        <f t="shared" si="44"/>
        <v>-2.6258736421518001</v>
      </c>
      <c r="DC264" s="42">
        <f t="shared" si="44"/>
        <v>0</v>
      </c>
      <c r="DD264" s="42">
        <f t="shared" si="44"/>
        <v>-2.6258736421518001</v>
      </c>
      <c r="DE264" s="43">
        <f t="shared" si="44"/>
        <v>-2.6771148189109</v>
      </c>
      <c r="DF264" s="42">
        <f t="shared" si="44"/>
        <v>0</v>
      </c>
      <c r="DG264" s="42">
        <f t="shared" si="44"/>
        <v>-2.6771148189109</v>
      </c>
      <c r="DH264" s="43">
        <f t="shared" si="44"/>
        <v>-2.7034220562267701</v>
      </c>
      <c r="DI264" s="42">
        <f t="shared" si="44"/>
        <v>0</v>
      </c>
      <c r="DJ264" s="42">
        <f t="shared" si="44"/>
        <v>-2.7034220562267701</v>
      </c>
      <c r="DK264" s="43">
        <f t="shared" si="44"/>
        <v>-2.7597403552603699</v>
      </c>
      <c r="DL264" s="42">
        <f t="shared" si="44"/>
        <v>0</v>
      </c>
      <c r="DM264" s="42">
        <f t="shared" si="44"/>
        <v>-2.7597403552603699</v>
      </c>
      <c r="DN264" s="43">
        <f t="shared" si="44"/>
        <v>-2.8337049228527298</v>
      </c>
      <c r="DO264" s="42">
        <f t="shared" si="44"/>
        <v>0</v>
      </c>
      <c r="DP264" s="42">
        <f t="shared" si="44"/>
        <v>-2.8337049228527298</v>
      </c>
      <c r="DQ264" s="43">
        <f t="shared" si="44"/>
        <v>-2.9369446984206098</v>
      </c>
      <c r="DR264" s="42">
        <f t="shared" si="44"/>
        <v>0</v>
      </c>
      <c r="DS264" s="42">
        <f t="shared" si="44"/>
        <v>-2.9369446984206098</v>
      </c>
      <c r="DT264" s="43">
        <f t="shared" si="44"/>
        <v>-3.0261314344012802</v>
      </c>
      <c r="DU264" s="42">
        <f t="shared" si="44"/>
        <v>0</v>
      </c>
      <c r="DV264" s="42">
        <f t="shared" si="44"/>
        <v>-3.0261314344012802</v>
      </c>
    </row>
    <row r="265" spans="2:126" ht="17" thickBot="1" x14ac:dyDescent="0.25">
      <c r="B265" s="89"/>
      <c r="C265" s="44" t="s">
        <v>16</v>
      </c>
      <c r="D265" s="46">
        <f t="shared" ref="D265:F265" si="45">MEDIAN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6.5421138828017149</v>
      </c>
      <c r="E265" s="45" t="e">
        <f t="shared" si="45"/>
        <v>#NUM!</v>
      </c>
      <c r="F265" s="45">
        <f t="shared" si="45"/>
        <v>6.5421138828017149</v>
      </c>
      <c r="G265" s="46">
        <f t="shared" ref="G265:AJ265" si="46">MEDIAN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6.5942616431088803</v>
      </c>
      <c r="H265" s="45" t="e">
        <f t="shared" si="46"/>
        <v>#NUM!</v>
      </c>
      <c r="I265" s="45">
        <f t="shared" si="46"/>
        <v>6.5942616431088803</v>
      </c>
      <c r="J265" s="46">
        <f t="shared" si="46"/>
        <v>6.6480043846804602</v>
      </c>
      <c r="K265" s="45" t="e">
        <f t="shared" si="46"/>
        <v>#NUM!</v>
      </c>
      <c r="L265" s="45">
        <f t="shared" si="46"/>
        <v>6.6480043846804602</v>
      </c>
      <c r="M265" s="46">
        <f t="shared" si="46"/>
        <v>6.6975827376768047</v>
      </c>
      <c r="N265" s="45" t="e">
        <f t="shared" si="46"/>
        <v>#NUM!</v>
      </c>
      <c r="O265" s="45">
        <f t="shared" si="46"/>
        <v>6.6975827376768047</v>
      </c>
      <c r="P265" s="46">
        <f t="shared" si="46"/>
        <v>6.7372181181417545</v>
      </c>
      <c r="Q265" s="45" t="e">
        <f t="shared" si="46"/>
        <v>#NUM!</v>
      </c>
      <c r="R265" s="45">
        <f t="shared" si="46"/>
        <v>6.7372181181417545</v>
      </c>
      <c r="S265" s="46">
        <f t="shared" si="46"/>
        <v>6.7845597677183003</v>
      </c>
      <c r="T265" s="45" t="e">
        <f t="shared" si="46"/>
        <v>#NUM!</v>
      </c>
      <c r="U265" s="45">
        <f t="shared" si="46"/>
        <v>6.7845597677183003</v>
      </c>
      <c r="V265" s="46">
        <f t="shared" si="46"/>
        <v>6.8293057748216004</v>
      </c>
      <c r="W265" s="45" t="e">
        <f t="shared" si="46"/>
        <v>#NUM!</v>
      </c>
      <c r="X265" s="45">
        <f t="shared" si="46"/>
        <v>6.8293057748216004</v>
      </c>
      <c r="Y265" s="46">
        <f t="shared" si="46"/>
        <v>6.8553498390126597</v>
      </c>
      <c r="Z265" s="45" t="e">
        <f t="shared" si="46"/>
        <v>#NUM!</v>
      </c>
      <c r="AA265" s="45">
        <f t="shared" si="46"/>
        <v>6.8553498390126597</v>
      </c>
      <c r="AB265" s="46">
        <f t="shared" si="46"/>
        <v>6.9105513585296299</v>
      </c>
      <c r="AC265" s="45" t="e">
        <f t="shared" si="46"/>
        <v>#NUM!</v>
      </c>
      <c r="AD265" s="45">
        <f t="shared" si="46"/>
        <v>6.9105513585296299</v>
      </c>
      <c r="AE265" s="46">
        <f t="shared" si="46"/>
        <v>6.9292778352477953</v>
      </c>
      <c r="AF265" s="45" t="e">
        <f t="shared" si="46"/>
        <v>#NUM!</v>
      </c>
      <c r="AG265" s="45">
        <f t="shared" si="46"/>
        <v>6.9292778352477953</v>
      </c>
      <c r="AH265" s="46">
        <f t="shared" si="46"/>
        <v>6.9557156127322806</v>
      </c>
      <c r="AI265" s="45" t="e">
        <f t="shared" si="46"/>
        <v>#NUM!</v>
      </c>
      <c r="AJ265" s="45">
        <f t="shared" si="46"/>
        <v>6.9557156127322806</v>
      </c>
      <c r="AK265" s="46">
        <f t="shared" ref="AK265:BN265" si="47">MEDIAN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6.9680991120240208</v>
      </c>
      <c r="AL265" s="45" t="e">
        <f t="shared" si="47"/>
        <v>#NUM!</v>
      </c>
      <c r="AM265" s="45">
        <f t="shared" si="47"/>
        <v>6.9680991120240208</v>
      </c>
      <c r="AN265" s="46">
        <f t="shared" si="47"/>
        <v>6.9742314904139349</v>
      </c>
      <c r="AO265" s="45" t="e">
        <f t="shared" si="47"/>
        <v>#NUM!</v>
      </c>
      <c r="AP265" s="45">
        <f t="shared" si="47"/>
        <v>6.9742314904139349</v>
      </c>
      <c r="AQ265" s="46">
        <f t="shared" si="47"/>
        <v>6.9479877996977804</v>
      </c>
      <c r="AR265" s="45" t="e">
        <f t="shared" si="47"/>
        <v>#NUM!</v>
      </c>
      <c r="AS265" s="45">
        <f t="shared" si="47"/>
        <v>6.9479877996977804</v>
      </c>
      <c r="AT265" s="46">
        <f t="shared" si="47"/>
        <v>6.97829949746985</v>
      </c>
      <c r="AU265" s="45" t="e">
        <f t="shared" si="47"/>
        <v>#NUM!</v>
      </c>
      <c r="AV265" s="45">
        <f t="shared" si="47"/>
        <v>6.97829949746985</v>
      </c>
      <c r="AW265" s="46">
        <f t="shared" si="47"/>
        <v>6.9367977141408446</v>
      </c>
      <c r="AX265" s="45" t="e">
        <f t="shared" si="47"/>
        <v>#NUM!</v>
      </c>
      <c r="AY265" s="45">
        <f t="shared" si="47"/>
        <v>6.9367977141408446</v>
      </c>
      <c r="AZ265" s="46">
        <f t="shared" si="47"/>
        <v>6.9379670907351798</v>
      </c>
      <c r="BA265" s="45" t="e">
        <f t="shared" si="47"/>
        <v>#NUM!</v>
      </c>
      <c r="BB265" s="45">
        <f t="shared" si="47"/>
        <v>6.9379670907351798</v>
      </c>
      <c r="BC265" s="46">
        <f t="shared" si="47"/>
        <v>6.9133122978912347</v>
      </c>
      <c r="BD265" s="45" t="e">
        <f t="shared" si="47"/>
        <v>#NUM!</v>
      </c>
      <c r="BE265" s="45">
        <f t="shared" si="47"/>
        <v>6.9133122978912347</v>
      </c>
      <c r="BF265" s="46">
        <f t="shared" si="47"/>
        <v>6.9201313046225099</v>
      </c>
      <c r="BG265" s="45" t="e">
        <f t="shared" si="47"/>
        <v>#NUM!</v>
      </c>
      <c r="BH265" s="45">
        <f t="shared" si="47"/>
        <v>6.9201313046225099</v>
      </c>
      <c r="BI265" s="46">
        <f t="shared" si="47"/>
        <v>6.9303484993324602</v>
      </c>
      <c r="BJ265" s="45" t="e">
        <f t="shared" si="47"/>
        <v>#NUM!</v>
      </c>
      <c r="BK265" s="45">
        <f t="shared" si="47"/>
        <v>6.9303484993324602</v>
      </c>
      <c r="BL265" s="46">
        <f t="shared" si="47"/>
        <v>6.9403882574226099</v>
      </c>
      <c r="BM265" s="45" t="e">
        <f t="shared" si="47"/>
        <v>#NUM!</v>
      </c>
      <c r="BN265" s="45">
        <f t="shared" si="47"/>
        <v>6.9403882574226099</v>
      </c>
      <c r="BO265" s="46">
        <f t="shared" ref="BO265:CR265" si="48">MEDIAN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6.9381856654118748</v>
      </c>
      <c r="BP265" s="45" t="e">
        <f t="shared" si="48"/>
        <v>#NUM!</v>
      </c>
      <c r="BQ265" s="45">
        <f t="shared" si="48"/>
        <v>6.9381856654118748</v>
      </c>
      <c r="BR265" s="46">
        <f t="shared" si="48"/>
        <v>6.9737693647920747</v>
      </c>
      <c r="BS265" s="45" t="e">
        <f t="shared" si="48"/>
        <v>#NUM!</v>
      </c>
      <c r="BT265" s="45">
        <f t="shared" si="48"/>
        <v>6.9737693647920747</v>
      </c>
      <c r="BU265" s="46">
        <f t="shared" si="48"/>
        <v>6.9845702685908453</v>
      </c>
      <c r="BV265" s="45" t="e">
        <f t="shared" si="48"/>
        <v>#NUM!</v>
      </c>
      <c r="BW265" s="45">
        <f t="shared" si="48"/>
        <v>6.9845702685908453</v>
      </c>
      <c r="BX265" s="46">
        <f t="shared" si="48"/>
        <v>6.9925028487710303</v>
      </c>
      <c r="BY265" s="45" t="e">
        <f t="shared" si="48"/>
        <v>#NUM!</v>
      </c>
      <c r="BZ265" s="45">
        <f t="shared" si="48"/>
        <v>6.9925028487710303</v>
      </c>
      <c r="CA265" s="46">
        <f t="shared" si="48"/>
        <v>7.0000326164159699</v>
      </c>
      <c r="CB265" s="45" t="e">
        <f t="shared" si="48"/>
        <v>#NUM!</v>
      </c>
      <c r="CC265" s="45">
        <f t="shared" si="48"/>
        <v>7.0000326164159699</v>
      </c>
      <c r="CD265" s="46">
        <f t="shared" si="48"/>
        <v>7.0272427959961004</v>
      </c>
      <c r="CE265" s="45" t="e">
        <f t="shared" si="48"/>
        <v>#NUM!</v>
      </c>
      <c r="CF265" s="45">
        <f t="shared" si="48"/>
        <v>7.0272427959961004</v>
      </c>
      <c r="CG265" s="46">
        <f t="shared" si="48"/>
        <v>7.0595265102025895</v>
      </c>
      <c r="CH265" s="45" t="e">
        <f t="shared" si="48"/>
        <v>#NUM!</v>
      </c>
      <c r="CI265" s="45">
        <f t="shared" si="48"/>
        <v>7.0595265102025895</v>
      </c>
      <c r="CJ265" s="46">
        <f t="shared" si="48"/>
        <v>7.0636451696038396</v>
      </c>
      <c r="CK265" s="45" t="e">
        <f t="shared" si="48"/>
        <v>#NUM!</v>
      </c>
      <c r="CL265" s="45">
        <f t="shared" si="48"/>
        <v>7.0636451696038396</v>
      </c>
      <c r="CM265" s="46">
        <f t="shared" si="48"/>
        <v>7.0690420402648551</v>
      </c>
      <c r="CN265" s="45" t="e">
        <f t="shared" si="48"/>
        <v>#NUM!</v>
      </c>
      <c r="CO265" s="45">
        <f t="shared" si="48"/>
        <v>7.0690420402648551</v>
      </c>
      <c r="CP265" s="46">
        <f t="shared" si="48"/>
        <v>7.0797400566865054</v>
      </c>
      <c r="CQ265" s="45" t="e">
        <f t="shared" si="48"/>
        <v>#NUM!</v>
      </c>
      <c r="CR265" s="45">
        <f t="shared" si="48"/>
        <v>7.0797400566865054</v>
      </c>
      <c r="CS265" s="46">
        <f t="shared" ref="CS265:DV265" si="49">MEDIAN(CS6,CS7,CS8,CS9,CS10,CS11,CS12,CS13,CS14,CS16,CS17,CS19,CS20,CS23,CS24,CS26,CS30,CS32,CS33,CS36,CS37,CS38,CS39,CS40,CS41,CS42,CS44,CS47,CS49,CS53,CS55,CS56,CS57,CS58,CS59,CS60,CS62,CS63,CS64,CS66,CS67,CS68,CS69,CS70,CS73,CS74,CS76,CS80,CS81,CS85,CS87,CS88,CS89,CS91,CS94,CS95,CS98,CS99,CS100,CS101,CS105,CS106,CS111,CS112,CS117,CS118,CS119,CS120,CS122,CS126,CS127,CS129,CS130,CS131,CS133,CS136,CS144,CS145,CS147,CS148,CS149,CS150,CS152,CS153,CS154,CS156,CS157,CS158,CS159,CS161,CS162,CS163,CS165,CS166,CS167,CS168,CS172,CS173,CS175,CS176,CS177,CS179,CS183,CS187,CS188,CS189,CS190,CS191,CS192,CS193,CS194,CS196,CS197,CS199,CS200,CS202,CS203,CS204,CS206,CS210,CS211,CS212,CS213,CS214,CS218,CS219,CS220,CS222,CS224,CS227,CS228,CS229,CS230,CS233,CS234,CS235,CS236,CS237,CS238,CS239,CS240,CS241,CS242,CS243,CS244,CS245,CS249,CS251,CS252,CS253,CS254,CS255)</f>
        <v>7.05366427270096</v>
      </c>
      <c r="CT265" s="45" t="e">
        <f t="shared" si="49"/>
        <v>#NUM!</v>
      </c>
      <c r="CU265" s="45">
        <f t="shared" si="49"/>
        <v>7.05366427270096</v>
      </c>
      <c r="CV265" s="46">
        <f t="shared" si="49"/>
        <v>7.0354753210473095</v>
      </c>
      <c r="CW265" s="45" t="e">
        <f t="shared" si="49"/>
        <v>#NUM!</v>
      </c>
      <c r="CX265" s="45">
        <f t="shared" si="49"/>
        <v>7.0354753210473095</v>
      </c>
      <c r="CY265" s="46">
        <f t="shared" si="49"/>
        <v>6.9703941021508857</v>
      </c>
      <c r="CZ265" s="45" t="e">
        <f t="shared" si="49"/>
        <v>#NUM!</v>
      </c>
      <c r="DA265" s="45">
        <f t="shared" si="49"/>
        <v>6.9703941021508857</v>
      </c>
      <c r="DB265" s="46">
        <f t="shared" si="49"/>
        <v>6.8532056102031493</v>
      </c>
      <c r="DC265" s="45" t="e">
        <f t="shared" si="49"/>
        <v>#NUM!</v>
      </c>
      <c r="DD265" s="45">
        <f t="shared" si="49"/>
        <v>6.8532056102031493</v>
      </c>
      <c r="DE265" s="46">
        <f t="shared" si="49"/>
        <v>6.6148392630079105</v>
      </c>
      <c r="DF265" s="45" t="e">
        <f t="shared" si="49"/>
        <v>#NUM!</v>
      </c>
      <c r="DG265" s="45">
        <f t="shared" si="49"/>
        <v>6.6148392630079105</v>
      </c>
      <c r="DH265" s="46">
        <f t="shared" si="49"/>
        <v>6.5334916420452096</v>
      </c>
      <c r="DI265" s="45" t="e">
        <f t="shared" si="49"/>
        <v>#NUM!</v>
      </c>
      <c r="DJ265" s="45">
        <f t="shared" si="49"/>
        <v>6.5334916420452096</v>
      </c>
      <c r="DK265" s="46">
        <f t="shared" si="49"/>
        <v>6.4402286644263746</v>
      </c>
      <c r="DL265" s="45" t="e">
        <f t="shared" si="49"/>
        <v>#NUM!</v>
      </c>
      <c r="DM265" s="45">
        <f t="shared" si="49"/>
        <v>6.4402286644263746</v>
      </c>
      <c r="DN265" s="46">
        <f t="shared" si="49"/>
        <v>6.3765983650694444</v>
      </c>
      <c r="DO265" s="45" t="e">
        <f t="shared" si="49"/>
        <v>#NUM!</v>
      </c>
      <c r="DP265" s="45">
        <f t="shared" si="49"/>
        <v>6.3765983650694444</v>
      </c>
      <c r="DQ265" s="46">
        <f t="shared" si="49"/>
        <v>6.2645041315438998</v>
      </c>
      <c r="DR265" s="45" t="e">
        <f t="shared" si="49"/>
        <v>#NUM!</v>
      </c>
      <c r="DS265" s="45">
        <f t="shared" si="49"/>
        <v>6.2645041315438998</v>
      </c>
      <c r="DT265" s="46">
        <f t="shared" si="49"/>
        <v>6.21528575791812</v>
      </c>
      <c r="DU265" s="45" t="e">
        <f t="shared" si="49"/>
        <v>#NUM!</v>
      </c>
      <c r="DV265" s="45">
        <f t="shared" si="49"/>
        <v>6.21528575791812</v>
      </c>
    </row>
    <row r="266" spans="2:126" x14ac:dyDescent="0.2">
      <c r="B266" s="87" t="s">
        <v>25</v>
      </c>
      <c r="C266" s="41" t="s">
        <v>12</v>
      </c>
      <c r="D266" s="53">
        <f t="shared" ref="D266:F266" si="50">AVERAGE(D4,D25,D31,D35,D45,D51,D52,D61,D65,D75,D77,D83,D86,D92,D93,D96,D104,D109,D123,D124,D125,D128,D132,D134,D139,D143,D146,D151,D160,D164,D171,D181,D184,D185,D186,D195,D198,D201,D208,D209,D215,D216,D217,D223,D225,D232,D246,D247,D248,D250)</f>
        <v>2.907178226225851</v>
      </c>
      <c r="E266" s="42" t="e">
        <f t="shared" si="50"/>
        <v>#DIV/0!</v>
      </c>
      <c r="F266" s="54">
        <f t="shared" si="50"/>
        <v>2.907178226225851</v>
      </c>
      <c r="G266" s="53">
        <f t="shared" ref="G266:AJ266" si="51">AVERAGE(G4,G25,G31,G35,G45,G51,G52,G61,G65,G75,G77,G83,G86,G92,G93,G96,G104,G109,G123,G124,G125,G128,G132,G134,G139,G143,G146,G151,G160,G164,G171,G181,G184,G185,G186,G195,G198,G201,G208,G209,G215,G216,G217,G223,G225,G232,G246,G247,G248,G250)</f>
        <v>2.9782062698641556</v>
      </c>
      <c r="H266" s="42" t="e">
        <f t="shared" si="51"/>
        <v>#DIV/0!</v>
      </c>
      <c r="I266" s="54">
        <f t="shared" si="51"/>
        <v>2.9782062698641556</v>
      </c>
      <c r="J266" s="53">
        <f t="shared" si="51"/>
        <v>3.0414460496169005</v>
      </c>
      <c r="K266" s="42" t="e">
        <f t="shared" si="51"/>
        <v>#DIV/0!</v>
      </c>
      <c r="L266" s="54">
        <f t="shared" si="51"/>
        <v>3.0414460496169005</v>
      </c>
      <c r="M266" s="53">
        <f t="shared" si="51"/>
        <v>3.0943017959948413</v>
      </c>
      <c r="N266" s="42" t="e">
        <f t="shared" si="51"/>
        <v>#DIV/0!</v>
      </c>
      <c r="O266" s="54">
        <f t="shared" si="51"/>
        <v>3.0943017959948413</v>
      </c>
      <c r="P266" s="53">
        <f t="shared" si="51"/>
        <v>3.1317026658575635</v>
      </c>
      <c r="Q266" s="42" t="e">
        <f t="shared" si="51"/>
        <v>#DIV/0!</v>
      </c>
      <c r="R266" s="54">
        <f t="shared" si="51"/>
        <v>3.1317026658575635</v>
      </c>
      <c r="S266" s="53">
        <f t="shared" si="51"/>
        <v>3.1671844813693038</v>
      </c>
      <c r="T266" s="42" t="e">
        <f t="shared" si="51"/>
        <v>#DIV/0!</v>
      </c>
      <c r="U266" s="54">
        <f t="shared" si="51"/>
        <v>3.1671844813693038</v>
      </c>
      <c r="V266" s="53">
        <f t="shared" si="51"/>
        <v>3.1951991274763003</v>
      </c>
      <c r="W266" s="42" t="e">
        <f t="shared" si="51"/>
        <v>#DIV/0!</v>
      </c>
      <c r="X266" s="54">
        <f t="shared" si="51"/>
        <v>3.1951991274763003</v>
      </c>
      <c r="Y266" s="53">
        <f t="shared" si="51"/>
        <v>3.2172613635553842</v>
      </c>
      <c r="Z266" s="42" t="e">
        <f t="shared" si="51"/>
        <v>#DIV/0!</v>
      </c>
      <c r="AA266" s="54">
        <f t="shared" si="51"/>
        <v>3.2172613635553842</v>
      </c>
      <c r="AB266" s="53">
        <f t="shared" si="51"/>
        <v>3.2405670107676601</v>
      </c>
      <c r="AC266" s="42" t="e">
        <f t="shared" si="51"/>
        <v>#DIV/0!</v>
      </c>
      <c r="AD266" s="54">
        <f t="shared" si="51"/>
        <v>3.2405670107676601</v>
      </c>
      <c r="AE266" s="53">
        <f t="shared" si="51"/>
        <v>3.2672657993862622</v>
      </c>
      <c r="AF266" s="42" t="e">
        <f t="shared" si="51"/>
        <v>#DIV/0!</v>
      </c>
      <c r="AG266" s="54">
        <f t="shared" si="51"/>
        <v>3.2672657993862622</v>
      </c>
      <c r="AH266" s="53">
        <f t="shared" si="51"/>
        <v>3.2930859452548669</v>
      </c>
      <c r="AI266" s="42" t="e">
        <f t="shared" si="51"/>
        <v>#DIV/0!</v>
      </c>
      <c r="AJ266" s="54">
        <f t="shared" si="51"/>
        <v>3.2930859452548669</v>
      </c>
      <c r="AK266" s="53">
        <f t="shared" ref="AK266:BN266" si="52">AVERAGE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3.3142562592358429</v>
      </c>
      <c r="AL266" s="42" t="e">
        <f t="shared" si="52"/>
        <v>#DIV/0!</v>
      </c>
      <c r="AM266" s="54">
        <f t="shared" si="52"/>
        <v>3.3142562592358429</v>
      </c>
      <c r="AN266" s="53">
        <f t="shared" si="52"/>
        <v>3.339122109687569</v>
      </c>
      <c r="AO266" s="42" t="e">
        <f t="shared" si="52"/>
        <v>#DIV/0!</v>
      </c>
      <c r="AP266" s="54">
        <f t="shared" si="52"/>
        <v>3.339122109687569</v>
      </c>
      <c r="AQ266" s="53">
        <f t="shared" si="52"/>
        <v>3.3585549015179428</v>
      </c>
      <c r="AR266" s="42" t="e">
        <f t="shared" si="52"/>
        <v>#DIV/0!</v>
      </c>
      <c r="AS266" s="54">
        <f t="shared" si="52"/>
        <v>3.3585549015179428</v>
      </c>
      <c r="AT266" s="53">
        <f t="shared" si="52"/>
        <v>3.373376959873426</v>
      </c>
      <c r="AU266" s="42" t="e">
        <f t="shared" si="52"/>
        <v>#DIV/0!</v>
      </c>
      <c r="AV266" s="54">
        <f t="shared" si="52"/>
        <v>3.373376959873426</v>
      </c>
      <c r="AW266" s="53">
        <f t="shared" si="52"/>
        <v>3.3928590821442359</v>
      </c>
      <c r="AX266" s="42" t="e">
        <f t="shared" si="52"/>
        <v>#DIV/0!</v>
      </c>
      <c r="AY266" s="54">
        <f t="shared" si="52"/>
        <v>3.3928590821442359</v>
      </c>
      <c r="AZ266" s="53">
        <f t="shared" si="52"/>
        <v>3.4098043771441975</v>
      </c>
      <c r="BA266" s="42" t="e">
        <f t="shared" si="52"/>
        <v>#DIV/0!</v>
      </c>
      <c r="BB266" s="54">
        <f t="shared" si="52"/>
        <v>3.4098043771441975</v>
      </c>
      <c r="BC266" s="53">
        <f t="shared" si="52"/>
        <v>3.428393034148526</v>
      </c>
      <c r="BD266" s="42" t="e">
        <f t="shared" si="52"/>
        <v>#DIV/0!</v>
      </c>
      <c r="BE266" s="54">
        <f t="shared" si="52"/>
        <v>3.428393034148526</v>
      </c>
      <c r="BF266" s="53">
        <f t="shared" si="52"/>
        <v>3.4428612868730868</v>
      </c>
      <c r="BG266" s="42" t="e">
        <f t="shared" si="52"/>
        <v>#DIV/0!</v>
      </c>
      <c r="BH266" s="54">
        <f t="shared" si="52"/>
        <v>3.4428612868730868</v>
      </c>
      <c r="BI266" s="53">
        <f t="shared" si="52"/>
        <v>3.4554019245410483</v>
      </c>
      <c r="BJ266" s="42" t="e">
        <f t="shared" si="52"/>
        <v>#DIV/0!</v>
      </c>
      <c r="BK266" s="54">
        <f t="shared" si="52"/>
        <v>3.4554019245410483</v>
      </c>
      <c r="BL266" s="53">
        <f t="shared" si="52"/>
        <v>3.4660982166692862</v>
      </c>
      <c r="BM266" s="42" t="e">
        <f t="shared" si="52"/>
        <v>#DIV/0!</v>
      </c>
      <c r="BN266" s="54">
        <f t="shared" si="52"/>
        <v>3.4660982166692862</v>
      </c>
      <c r="BO266" s="53">
        <f t="shared" ref="BO266:CR266" si="53">AVERAGE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3.480030280682564</v>
      </c>
      <c r="BP266" s="42" t="e">
        <f t="shared" si="53"/>
        <v>#DIV/0!</v>
      </c>
      <c r="BQ266" s="54">
        <f t="shared" si="53"/>
        <v>3.480030280682564</v>
      </c>
      <c r="BR266" s="53">
        <f t="shared" si="53"/>
        <v>3.4928055572895778</v>
      </c>
      <c r="BS266" s="42" t="e">
        <f t="shared" si="53"/>
        <v>#DIV/0!</v>
      </c>
      <c r="BT266" s="54">
        <f t="shared" si="53"/>
        <v>3.4928055572895778</v>
      </c>
      <c r="BU266" s="53">
        <f t="shared" si="53"/>
        <v>3.5029081166058562</v>
      </c>
      <c r="BV266" s="42" t="e">
        <f t="shared" si="53"/>
        <v>#DIV/0!</v>
      </c>
      <c r="BW266" s="54">
        <f t="shared" si="53"/>
        <v>3.5029081166058562</v>
      </c>
      <c r="BX266" s="53">
        <f t="shared" si="53"/>
        <v>3.5110094427996477</v>
      </c>
      <c r="BY266" s="42" t="e">
        <f t="shared" si="53"/>
        <v>#DIV/0!</v>
      </c>
      <c r="BZ266" s="54">
        <f t="shared" si="53"/>
        <v>3.5110094427996477</v>
      </c>
      <c r="CA266" s="53">
        <f t="shared" si="53"/>
        <v>3.51807129467764</v>
      </c>
      <c r="CB266" s="42" t="e">
        <f t="shared" si="53"/>
        <v>#DIV/0!</v>
      </c>
      <c r="CC266" s="54">
        <f t="shared" si="53"/>
        <v>3.51807129467764</v>
      </c>
      <c r="CD266" s="53">
        <f t="shared" si="53"/>
        <v>3.5198983728259594</v>
      </c>
      <c r="CE266" s="42" t="e">
        <f t="shared" si="53"/>
        <v>#DIV/0!</v>
      </c>
      <c r="CF266" s="54">
        <f t="shared" si="53"/>
        <v>3.5198983728259594</v>
      </c>
      <c r="CG266" s="53">
        <f t="shared" si="53"/>
        <v>3.5130497055350447</v>
      </c>
      <c r="CH266" s="42" t="e">
        <f t="shared" si="53"/>
        <v>#DIV/0!</v>
      </c>
      <c r="CI266" s="54">
        <f t="shared" si="53"/>
        <v>3.5130497055350447</v>
      </c>
      <c r="CJ266" s="53">
        <f t="shared" si="53"/>
        <v>3.5007983824248559</v>
      </c>
      <c r="CK266" s="42" t="e">
        <f t="shared" si="53"/>
        <v>#DIV/0!</v>
      </c>
      <c r="CL266" s="54">
        <f t="shared" si="53"/>
        <v>3.5007983824248559</v>
      </c>
      <c r="CM266" s="53">
        <f t="shared" si="53"/>
        <v>3.4810670755222008</v>
      </c>
      <c r="CN266" s="42" t="e">
        <f t="shared" si="53"/>
        <v>#DIV/0!</v>
      </c>
      <c r="CO266" s="54">
        <f t="shared" si="53"/>
        <v>3.4810670755222008</v>
      </c>
      <c r="CP266" s="53">
        <f t="shared" si="53"/>
        <v>3.4591314728812317</v>
      </c>
      <c r="CQ266" s="42" t="e">
        <f t="shared" si="53"/>
        <v>#DIV/0!</v>
      </c>
      <c r="CR266" s="54">
        <f t="shared" si="53"/>
        <v>3.4591314728812317</v>
      </c>
      <c r="CS266" s="53">
        <f t="shared" ref="CS266:DV266" si="54">AVERAGE(CS4,CS25,CS31,CS35,CS45,CS51,CS52,CS61,CS65,CS75,CS77,CS83,CS86,CS92,CS93,CS96,CS104,CS109,CS123,CS124,CS125,CS128,CS132,CS134,CS139,CS143,CS146,CS151,CS160,CS164,CS171,CS181,CS184,CS185,CS186,CS195,CS198,CS201,CS208,CS209,CS215,CS216,CS217,CS223,CS225,CS232,CS246,CS247,CS248,CS250)</f>
        <v>3.4211827664945313</v>
      </c>
      <c r="CT266" s="42" t="e">
        <f t="shared" si="54"/>
        <v>#DIV/0!</v>
      </c>
      <c r="CU266" s="54">
        <f t="shared" si="54"/>
        <v>3.4211827664945313</v>
      </c>
      <c r="CV266" s="53">
        <f t="shared" si="54"/>
        <v>3.3912781955560742</v>
      </c>
      <c r="CW266" s="42" t="e">
        <f t="shared" si="54"/>
        <v>#DIV/0!</v>
      </c>
      <c r="CX266" s="54">
        <f t="shared" si="54"/>
        <v>3.3912781955560742</v>
      </c>
      <c r="CY266" s="53">
        <f t="shared" si="54"/>
        <v>3.3438600801677056</v>
      </c>
      <c r="CZ266" s="42" t="e">
        <f t="shared" si="54"/>
        <v>#DIV/0!</v>
      </c>
      <c r="DA266" s="54">
        <f t="shared" si="54"/>
        <v>3.3438600801677056</v>
      </c>
      <c r="DB266" s="53">
        <f t="shared" si="54"/>
        <v>3.3027335402813707</v>
      </c>
      <c r="DC266" s="42" t="e">
        <f t="shared" si="54"/>
        <v>#DIV/0!</v>
      </c>
      <c r="DD266" s="54">
        <f t="shared" si="54"/>
        <v>3.3027335402813707</v>
      </c>
      <c r="DE266" s="53">
        <f t="shared" si="54"/>
        <v>3.2445863049946437</v>
      </c>
      <c r="DF266" s="42" t="e">
        <f t="shared" si="54"/>
        <v>#DIV/0!</v>
      </c>
      <c r="DG266" s="54">
        <f t="shared" si="54"/>
        <v>3.2445863049946437</v>
      </c>
      <c r="DH266" s="53">
        <f t="shared" si="54"/>
        <v>3.1774433593852027</v>
      </c>
      <c r="DI266" s="42" t="e">
        <f t="shared" si="54"/>
        <v>#DIV/0!</v>
      </c>
      <c r="DJ266" s="54">
        <f t="shared" si="54"/>
        <v>3.1774433593852027</v>
      </c>
      <c r="DK266" s="53">
        <f t="shared" si="54"/>
        <v>3.1190947169509808</v>
      </c>
      <c r="DL266" s="42" t="e">
        <f t="shared" si="54"/>
        <v>#DIV/0!</v>
      </c>
      <c r="DM266" s="54">
        <f t="shared" si="54"/>
        <v>3.1190947169509808</v>
      </c>
      <c r="DN266" s="53">
        <f t="shared" si="54"/>
        <v>3.040233221622147</v>
      </c>
      <c r="DO266" s="42" t="e">
        <f t="shared" si="54"/>
        <v>#DIV/0!</v>
      </c>
      <c r="DP266" s="54">
        <f t="shared" si="54"/>
        <v>3.040233221622147</v>
      </c>
      <c r="DQ266" s="53">
        <f t="shared" si="54"/>
        <v>2.9521374051715554</v>
      </c>
      <c r="DR266" s="42" t="e">
        <f t="shared" si="54"/>
        <v>#DIV/0!</v>
      </c>
      <c r="DS266" s="54">
        <f t="shared" si="54"/>
        <v>2.9521374051715554</v>
      </c>
      <c r="DT266" s="53">
        <f t="shared" si="54"/>
        <v>2.8501726686453894</v>
      </c>
      <c r="DU266" s="42" t="e">
        <f t="shared" si="54"/>
        <v>#DIV/0!</v>
      </c>
      <c r="DV266" s="54">
        <f t="shared" si="54"/>
        <v>2.8501726686453894</v>
      </c>
    </row>
    <row r="267" spans="2:126" x14ac:dyDescent="0.2">
      <c r="B267" s="88"/>
      <c r="C267" s="41" t="s">
        <v>13</v>
      </c>
      <c r="D267" s="43">
        <f t="shared" ref="D267:F267" si="55">STDEV(D4,D25,D31,D35,D45,D51,D52,D61,D65,D75,D77,D83,D86,D92,D93,D96,D104,D109,D123,D124,D125,D128,D132,D134,D139,D143,D146,D151,D160,D164,D171,D181,D184,D185,D186,D195,D198,D201,D208,D209,D215,D216,D217,D223,D225,D232,D246,D247,D248,D250)</f>
        <v>3.6979450684681923</v>
      </c>
      <c r="E267" s="42" t="e">
        <f t="shared" si="55"/>
        <v>#DIV/0!</v>
      </c>
      <c r="F267" s="42">
        <f t="shared" si="55"/>
        <v>3.6979450684681923</v>
      </c>
      <c r="G267" s="43">
        <f t="shared" ref="G267:AJ267" si="56">STDEV(G4,G25,G31,G35,G45,G51,G52,G61,G65,G75,G77,G83,G86,G92,G93,G96,G104,G109,G123,G124,G125,G128,G132,G134,G139,G143,G146,G151,G160,G164,G171,G181,G184,G185,G186,G195,G198,G201,G208,G209,G215,G216,G217,G223,G225,G232,G246,G247,G248,G250)</f>
        <v>3.6957129718908854</v>
      </c>
      <c r="H267" s="42" t="e">
        <f t="shared" si="56"/>
        <v>#DIV/0!</v>
      </c>
      <c r="I267" s="42">
        <f t="shared" si="56"/>
        <v>3.6957129718908854</v>
      </c>
      <c r="J267" s="43">
        <f t="shared" si="56"/>
        <v>3.722632971655655</v>
      </c>
      <c r="K267" s="42" t="e">
        <f t="shared" si="56"/>
        <v>#DIV/0!</v>
      </c>
      <c r="L267" s="42">
        <f t="shared" si="56"/>
        <v>3.722632971655655</v>
      </c>
      <c r="M267" s="43">
        <f t="shared" si="56"/>
        <v>3.7491994321550268</v>
      </c>
      <c r="N267" s="42" t="e">
        <f t="shared" si="56"/>
        <v>#DIV/0!</v>
      </c>
      <c r="O267" s="42">
        <f t="shared" si="56"/>
        <v>3.7491994321550268</v>
      </c>
      <c r="P267" s="43">
        <f t="shared" si="56"/>
        <v>3.7659169231873046</v>
      </c>
      <c r="Q267" s="42" t="e">
        <f t="shared" si="56"/>
        <v>#DIV/0!</v>
      </c>
      <c r="R267" s="42">
        <f t="shared" si="56"/>
        <v>3.7659169231873046</v>
      </c>
      <c r="S267" s="43">
        <f t="shared" si="56"/>
        <v>3.7732880641878705</v>
      </c>
      <c r="T267" s="42" t="e">
        <f t="shared" si="56"/>
        <v>#DIV/0!</v>
      </c>
      <c r="U267" s="42">
        <f t="shared" si="56"/>
        <v>3.7732880641878705</v>
      </c>
      <c r="V267" s="43">
        <f t="shared" si="56"/>
        <v>3.7791061653205391</v>
      </c>
      <c r="W267" s="42" t="e">
        <f t="shared" si="56"/>
        <v>#DIV/0!</v>
      </c>
      <c r="X267" s="42">
        <f t="shared" si="56"/>
        <v>3.7791061653205391</v>
      </c>
      <c r="Y267" s="43">
        <f t="shared" si="56"/>
        <v>3.7789865987889009</v>
      </c>
      <c r="Z267" s="42" t="e">
        <f t="shared" si="56"/>
        <v>#DIV/0!</v>
      </c>
      <c r="AA267" s="42">
        <f t="shared" si="56"/>
        <v>3.7789865987889009</v>
      </c>
      <c r="AB267" s="43">
        <f t="shared" si="56"/>
        <v>3.7772575857157538</v>
      </c>
      <c r="AC267" s="42" t="e">
        <f t="shared" si="56"/>
        <v>#DIV/0!</v>
      </c>
      <c r="AD267" s="42">
        <f t="shared" si="56"/>
        <v>3.7772575857157538</v>
      </c>
      <c r="AE267" s="43">
        <f t="shared" si="56"/>
        <v>3.7779690658732323</v>
      </c>
      <c r="AF267" s="42" t="e">
        <f t="shared" si="56"/>
        <v>#DIV/0!</v>
      </c>
      <c r="AG267" s="42">
        <f t="shared" si="56"/>
        <v>3.7779690658732323</v>
      </c>
      <c r="AH267" s="43">
        <f t="shared" si="56"/>
        <v>3.7775649221890442</v>
      </c>
      <c r="AI267" s="42" t="e">
        <f t="shared" si="56"/>
        <v>#DIV/0!</v>
      </c>
      <c r="AJ267" s="42">
        <f t="shared" si="56"/>
        <v>3.7775649221890442</v>
      </c>
      <c r="AK267" s="43">
        <f t="shared" ref="AK267:BN267" si="57">STDEV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3.7777730126517941</v>
      </c>
      <c r="AL267" s="42" t="e">
        <f t="shared" si="57"/>
        <v>#DIV/0!</v>
      </c>
      <c r="AM267" s="42">
        <f t="shared" si="57"/>
        <v>3.7777730126517941</v>
      </c>
      <c r="AN267" s="43">
        <f t="shared" si="57"/>
        <v>3.7769136937681753</v>
      </c>
      <c r="AO267" s="42" t="e">
        <f t="shared" si="57"/>
        <v>#DIV/0!</v>
      </c>
      <c r="AP267" s="42">
        <f t="shared" si="57"/>
        <v>3.7769136937681753</v>
      </c>
      <c r="AQ267" s="43">
        <f t="shared" si="57"/>
        <v>3.777733311371807</v>
      </c>
      <c r="AR267" s="42" t="e">
        <f t="shared" si="57"/>
        <v>#DIV/0!</v>
      </c>
      <c r="AS267" s="42">
        <f t="shared" si="57"/>
        <v>3.777733311371807</v>
      </c>
      <c r="AT267" s="43">
        <f t="shared" si="57"/>
        <v>3.7774985996339838</v>
      </c>
      <c r="AU267" s="42" t="e">
        <f t="shared" si="57"/>
        <v>#DIV/0!</v>
      </c>
      <c r="AV267" s="42">
        <f t="shared" si="57"/>
        <v>3.7774985996339838</v>
      </c>
      <c r="AW267" s="43">
        <f t="shared" si="57"/>
        <v>3.7753114018813849</v>
      </c>
      <c r="AX267" s="42" t="e">
        <f t="shared" si="57"/>
        <v>#DIV/0!</v>
      </c>
      <c r="AY267" s="42">
        <f t="shared" si="57"/>
        <v>3.7753114018813849</v>
      </c>
      <c r="AZ267" s="43">
        <f t="shared" si="57"/>
        <v>3.7722309899838447</v>
      </c>
      <c r="BA267" s="42" t="e">
        <f t="shared" si="57"/>
        <v>#DIV/0!</v>
      </c>
      <c r="BB267" s="42">
        <f t="shared" si="57"/>
        <v>3.7722309899838447</v>
      </c>
      <c r="BC267" s="43">
        <f t="shared" si="57"/>
        <v>3.7730503181102413</v>
      </c>
      <c r="BD267" s="42" t="e">
        <f t="shared" si="57"/>
        <v>#DIV/0!</v>
      </c>
      <c r="BE267" s="42">
        <f t="shared" si="57"/>
        <v>3.7730503181102413</v>
      </c>
      <c r="BF267" s="43">
        <f t="shared" si="57"/>
        <v>3.7694573219056369</v>
      </c>
      <c r="BG267" s="42" t="e">
        <f t="shared" si="57"/>
        <v>#DIV/0!</v>
      </c>
      <c r="BH267" s="42">
        <f t="shared" si="57"/>
        <v>3.7694573219056369</v>
      </c>
      <c r="BI267" s="43">
        <f t="shared" si="57"/>
        <v>3.769546005365664</v>
      </c>
      <c r="BJ267" s="42" t="e">
        <f t="shared" si="57"/>
        <v>#DIV/0!</v>
      </c>
      <c r="BK267" s="42">
        <f t="shared" si="57"/>
        <v>3.769546005365664</v>
      </c>
      <c r="BL267" s="43">
        <f t="shared" si="57"/>
        <v>3.7670454760228851</v>
      </c>
      <c r="BM267" s="42" t="e">
        <f t="shared" si="57"/>
        <v>#DIV/0!</v>
      </c>
      <c r="BN267" s="42">
        <f t="shared" si="57"/>
        <v>3.7670454760228851</v>
      </c>
      <c r="BO267" s="43">
        <f t="shared" ref="BO267:CR267" si="58">STDEV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3.7679167329660372</v>
      </c>
      <c r="BP267" s="42" t="e">
        <f t="shared" si="58"/>
        <v>#DIV/0!</v>
      </c>
      <c r="BQ267" s="42">
        <f t="shared" si="58"/>
        <v>3.7679167329660372</v>
      </c>
      <c r="BR267" s="43">
        <f t="shared" si="58"/>
        <v>3.7716282034396138</v>
      </c>
      <c r="BS267" s="42" t="e">
        <f t="shared" si="58"/>
        <v>#DIV/0!</v>
      </c>
      <c r="BT267" s="42">
        <f t="shared" si="58"/>
        <v>3.7716282034396138</v>
      </c>
      <c r="BU267" s="43">
        <f t="shared" si="58"/>
        <v>3.7692157214980515</v>
      </c>
      <c r="BV267" s="42" t="e">
        <f t="shared" si="58"/>
        <v>#DIV/0!</v>
      </c>
      <c r="BW267" s="42">
        <f t="shared" si="58"/>
        <v>3.7692157214980515</v>
      </c>
      <c r="BX267" s="43">
        <f t="shared" si="58"/>
        <v>3.7727795027056454</v>
      </c>
      <c r="BY267" s="42" t="e">
        <f t="shared" si="58"/>
        <v>#DIV/0!</v>
      </c>
      <c r="BZ267" s="42">
        <f t="shared" si="58"/>
        <v>3.7727795027056454</v>
      </c>
      <c r="CA267" s="43">
        <f t="shared" si="58"/>
        <v>3.7751851515154153</v>
      </c>
      <c r="CB267" s="42" t="e">
        <f t="shared" si="58"/>
        <v>#DIV/0!</v>
      </c>
      <c r="CC267" s="42">
        <f t="shared" si="58"/>
        <v>3.7751851515154153</v>
      </c>
      <c r="CD267" s="43">
        <f t="shared" si="58"/>
        <v>3.7756299370479169</v>
      </c>
      <c r="CE267" s="42" t="e">
        <f t="shared" si="58"/>
        <v>#DIV/0!</v>
      </c>
      <c r="CF267" s="42">
        <f t="shared" si="58"/>
        <v>3.7756299370479169</v>
      </c>
      <c r="CG267" s="43">
        <f t="shared" si="58"/>
        <v>3.7683844728192417</v>
      </c>
      <c r="CH267" s="42" t="e">
        <f t="shared" si="58"/>
        <v>#DIV/0!</v>
      </c>
      <c r="CI267" s="42">
        <f t="shared" si="58"/>
        <v>3.7683844728192417</v>
      </c>
      <c r="CJ267" s="43">
        <f t="shared" si="58"/>
        <v>3.7624990539363021</v>
      </c>
      <c r="CK267" s="42" t="e">
        <f t="shared" si="58"/>
        <v>#DIV/0!</v>
      </c>
      <c r="CL267" s="42">
        <f t="shared" si="58"/>
        <v>3.7624990539363021</v>
      </c>
      <c r="CM267" s="43">
        <f t="shared" si="58"/>
        <v>3.765649444394338</v>
      </c>
      <c r="CN267" s="42" t="e">
        <f t="shared" si="58"/>
        <v>#DIV/0!</v>
      </c>
      <c r="CO267" s="42">
        <f t="shared" si="58"/>
        <v>3.765649444394338</v>
      </c>
      <c r="CP267" s="43">
        <f t="shared" si="58"/>
        <v>3.7605800393364284</v>
      </c>
      <c r="CQ267" s="42" t="e">
        <f t="shared" si="58"/>
        <v>#DIV/0!</v>
      </c>
      <c r="CR267" s="42">
        <f t="shared" si="58"/>
        <v>3.7605800393364284</v>
      </c>
      <c r="CS267" s="43">
        <f t="shared" ref="CS267:DV267" si="59">STDEV(CS4,CS25,CS31,CS35,CS45,CS51,CS52,CS61,CS65,CS75,CS77,CS83,CS86,CS92,CS93,CS96,CS104,CS109,CS123,CS124,CS125,CS128,CS132,CS134,CS139,CS143,CS146,CS151,CS160,CS164,CS171,CS181,CS184,CS185,CS186,CS195,CS198,CS201,CS208,CS209,CS215,CS216,CS217,CS223,CS225,CS232,CS246,CS247,CS248,CS250)</f>
        <v>3.7645841331802981</v>
      </c>
      <c r="CT267" s="42" t="e">
        <f t="shared" si="59"/>
        <v>#DIV/0!</v>
      </c>
      <c r="CU267" s="42">
        <f t="shared" si="59"/>
        <v>3.7645841331802981</v>
      </c>
      <c r="CV267" s="43">
        <f t="shared" si="59"/>
        <v>3.7651377418499794</v>
      </c>
      <c r="CW267" s="42" t="e">
        <f t="shared" si="59"/>
        <v>#DIV/0!</v>
      </c>
      <c r="CX267" s="42">
        <f t="shared" si="59"/>
        <v>3.7651377418499794</v>
      </c>
      <c r="CY267" s="43">
        <f t="shared" si="59"/>
        <v>3.7639361130900606</v>
      </c>
      <c r="CZ267" s="42" t="e">
        <f t="shared" si="59"/>
        <v>#DIV/0!</v>
      </c>
      <c r="DA267" s="42">
        <f t="shared" si="59"/>
        <v>3.7639361130900606</v>
      </c>
      <c r="DB267" s="43">
        <f t="shared" si="59"/>
        <v>3.7689141045457801</v>
      </c>
      <c r="DC267" s="42" t="e">
        <f t="shared" si="59"/>
        <v>#DIV/0!</v>
      </c>
      <c r="DD267" s="42">
        <f t="shared" si="59"/>
        <v>3.7689141045457801</v>
      </c>
      <c r="DE267" s="43">
        <f t="shared" si="59"/>
        <v>3.7679054428743184</v>
      </c>
      <c r="DF267" s="42" t="e">
        <f t="shared" si="59"/>
        <v>#DIV/0!</v>
      </c>
      <c r="DG267" s="42">
        <f t="shared" si="59"/>
        <v>3.7679054428743184</v>
      </c>
      <c r="DH267" s="43">
        <f t="shared" si="59"/>
        <v>3.7528381446001493</v>
      </c>
      <c r="DI267" s="42" t="e">
        <f t="shared" si="59"/>
        <v>#DIV/0!</v>
      </c>
      <c r="DJ267" s="42">
        <f t="shared" si="59"/>
        <v>3.7528381446001493</v>
      </c>
      <c r="DK267" s="43">
        <f t="shared" si="59"/>
        <v>3.7460811304421866</v>
      </c>
      <c r="DL267" s="42" t="e">
        <f t="shared" si="59"/>
        <v>#DIV/0!</v>
      </c>
      <c r="DM267" s="42">
        <f t="shared" si="59"/>
        <v>3.7460811304421866</v>
      </c>
      <c r="DN267" s="43">
        <f t="shared" si="59"/>
        <v>3.7543136582990368</v>
      </c>
      <c r="DO267" s="42" t="e">
        <f t="shared" si="59"/>
        <v>#DIV/0!</v>
      </c>
      <c r="DP267" s="42">
        <f t="shared" si="59"/>
        <v>3.7543136582990368</v>
      </c>
      <c r="DQ267" s="43">
        <f t="shared" si="59"/>
        <v>3.7630388778684791</v>
      </c>
      <c r="DR267" s="42" t="e">
        <f t="shared" si="59"/>
        <v>#DIV/0!</v>
      </c>
      <c r="DS267" s="42">
        <f t="shared" si="59"/>
        <v>3.7630388778684791</v>
      </c>
      <c r="DT267" s="43">
        <f t="shared" si="59"/>
        <v>3.7688073738070593</v>
      </c>
      <c r="DU267" s="42" t="e">
        <f t="shared" si="59"/>
        <v>#DIV/0!</v>
      </c>
      <c r="DV267" s="42">
        <f t="shared" si="59"/>
        <v>3.7688073738070593</v>
      </c>
    </row>
    <row r="268" spans="2:126" x14ac:dyDescent="0.2">
      <c r="B268" s="88"/>
      <c r="C268" s="41" t="s">
        <v>14</v>
      </c>
      <c r="D268" s="43">
        <f t="shared" ref="D268:F268" si="60">MAX(D4,D25,D31,D35,D45,D51,D52,D61,D65,D75,D77,D83,D86,D92,D93,D96,D104,D109,D123,D124,D125,D128,D132,D134,D139,D143,D146,D151,D160,D164,D171,D181,D184,D185,D186,D195,D198,D201,D208,D209,D215,D216,D217,D223,D225,D232,D246,D247,D248,D250)</f>
        <v>10.8092041348226</v>
      </c>
      <c r="E268" s="42">
        <f t="shared" si="60"/>
        <v>0</v>
      </c>
      <c r="F268" s="42">
        <f t="shared" si="60"/>
        <v>10.8092041348226</v>
      </c>
      <c r="G268" s="43">
        <f t="shared" ref="G268:AJ268" si="61">MAX(G4,G25,G31,G35,G45,G51,G52,G61,G65,G75,G77,G83,G86,G92,G93,G96,G104,G109,G123,G124,G125,G128,G132,G134,G139,G143,G146,G151,G160,G164,G171,G181,G184,G185,G186,G195,G198,G201,G208,G209,G215,G216,G217,G223,G225,G232,G246,G247,G248,G250)</f>
        <v>10.9253628057158</v>
      </c>
      <c r="H268" s="42">
        <f t="shared" si="61"/>
        <v>0</v>
      </c>
      <c r="I268" s="42">
        <f t="shared" si="61"/>
        <v>10.9253628057158</v>
      </c>
      <c r="J268" s="43">
        <f t="shared" si="61"/>
        <v>11.062729238395301</v>
      </c>
      <c r="K268" s="42">
        <f t="shared" si="61"/>
        <v>0</v>
      </c>
      <c r="L268" s="42">
        <f t="shared" si="61"/>
        <v>11.062729238395301</v>
      </c>
      <c r="M268" s="43">
        <f t="shared" si="61"/>
        <v>11.1056521512321</v>
      </c>
      <c r="N268" s="42">
        <f t="shared" si="61"/>
        <v>0</v>
      </c>
      <c r="O268" s="42">
        <f t="shared" si="61"/>
        <v>11.1056521512321</v>
      </c>
      <c r="P268" s="43">
        <f t="shared" si="61"/>
        <v>11.143640025189599</v>
      </c>
      <c r="Q268" s="42">
        <f t="shared" si="61"/>
        <v>0</v>
      </c>
      <c r="R268" s="42">
        <f t="shared" si="61"/>
        <v>11.143640025189599</v>
      </c>
      <c r="S268" s="43">
        <f t="shared" si="61"/>
        <v>11.2482130805138</v>
      </c>
      <c r="T268" s="42">
        <f t="shared" si="61"/>
        <v>0</v>
      </c>
      <c r="U268" s="42">
        <f t="shared" si="61"/>
        <v>11.2482130805138</v>
      </c>
      <c r="V268" s="43">
        <f t="shared" si="61"/>
        <v>11.4094136354674</v>
      </c>
      <c r="W268" s="42">
        <f t="shared" si="61"/>
        <v>0</v>
      </c>
      <c r="X268" s="42">
        <f t="shared" si="61"/>
        <v>11.4094136354674</v>
      </c>
      <c r="Y268" s="43">
        <f t="shared" si="61"/>
        <v>11.4553903106841</v>
      </c>
      <c r="Z268" s="42">
        <f t="shared" si="61"/>
        <v>0</v>
      </c>
      <c r="AA268" s="42">
        <f t="shared" si="61"/>
        <v>11.4553903106841</v>
      </c>
      <c r="AB268" s="43">
        <f t="shared" si="61"/>
        <v>11.5138331472006</v>
      </c>
      <c r="AC268" s="42">
        <f t="shared" si="61"/>
        <v>0</v>
      </c>
      <c r="AD268" s="42">
        <f t="shared" si="61"/>
        <v>11.5138331472006</v>
      </c>
      <c r="AE268" s="43">
        <f t="shared" si="61"/>
        <v>11.533828353480899</v>
      </c>
      <c r="AF268" s="42">
        <f t="shared" si="61"/>
        <v>0</v>
      </c>
      <c r="AG268" s="42">
        <f t="shared" si="61"/>
        <v>11.533828353480899</v>
      </c>
      <c r="AH268" s="43">
        <f t="shared" si="61"/>
        <v>11.5434819153052</v>
      </c>
      <c r="AI268" s="42">
        <f t="shared" si="61"/>
        <v>0</v>
      </c>
      <c r="AJ268" s="42">
        <f t="shared" si="61"/>
        <v>11.5434819153052</v>
      </c>
      <c r="AK268" s="43">
        <f t="shared" ref="AK268:BN268" si="62">MAX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11.5546537894185</v>
      </c>
      <c r="AL268" s="42">
        <f t="shared" si="62"/>
        <v>0</v>
      </c>
      <c r="AM268" s="42">
        <f t="shared" si="62"/>
        <v>11.5546537894185</v>
      </c>
      <c r="AN268" s="43">
        <f t="shared" si="62"/>
        <v>11.5835361774355</v>
      </c>
      <c r="AO268" s="42">
        <f t="shared" si="62"/>
        <v>0</v>
      </c>
      <c r="AP268" s="42">
        <f t="shared" si="62"/>
        <v>11.5835361774355</v>
      </c>
      <c r="AQ268" s="43">
        <f t="shared" si="62"/>
        <v>11.631709691316599</v>
      </c>
      <c r="AR268" s="42">
        <f t="shared" si="62"/>
        <v>0</v>
      </c>
      <c r="AS268" s="42">
        <f t="shared" si="62"/>
        <v>11.631709691316599</v>
      </c>
      <c r="AT268" s="43">
        <f t="shared" si="62"/>
        <v>11.696821596025799</v>
      </c>
      <c r="AU268" s="42">
        <f t="shared" si="62"/>
        <v>0</v>
      </c>
      <c r="AV268" s="42">
        <f t="shared" si="62"/>
        <v>11.696821596025799</v>
      </c>
      <c r="AW268" s="43">
        <f t="shared" si="62"/>
        <v>11.7496539464818</v>
      </c>
      <c r="AX268" s="42">
        <f t="shared" si="62"/>
        <v>0</v>
      </c>
      <c r="AY268" s="42">
        <f t="shared" si="62"/>
        <v>11.7496539464818</v>
      </c>
      <c r="AZ268" s="43">
        <f t="shared" si="62"/>
        <v>11.782989321212799</v>
      </c>
      <c r="BA268" s="42">
        <f t="shared" si="62"/>
        <v>0</v>
      </c>
      <c r="BB268" s="42">
        <f t="shared" si="62"/>
        <v>11.782989321212799</v>
      </c>
      <c r="BC268" s="43">
        <f t="shared" si="62"/>
        <v>11.8151376368094</v>
      </c>
      <c r="BD268" s="42">
        <f t="shared" si="62"/>
        <v>0</v>
      </c>
      <c r="BE268" s="42">
        <f t="shared" si="62"/>
        <v>11.8151376368094</v>
      </c>
      <c r="BF268" s="43">
        <f t="shared" si="62"/>
        <v>11.8314377647327</v>
      </c>
      <c r="BG268" s="42">
        <f t="shared" si="62"/>
        <v>0</v>
      </c>
      <c r="BH268" s="42">
        <f t="shared" si="62"/>
        <v>11.8314377647327</v>
      </c>
      <c r="BI268" s="43">
        <f t="shared" si="62"/>
        <v>11.8534372540647</v>
      </c>
      <c r="BJ268" s="42">
        <f t="shared" si="62"/>
        <v>0</v>
      </c>
      <c r="BK268" s="42">
        <f t="shared" si="62"/>
        <v>11.8534372540647</v>
      </c>
      <c r="BL268" s="43">
        <f t="shared" si="62"/>
        <v>11.8621783356399</v>
      </c>
      <c r="BM268" s="42">
        <f t="shared" si="62"/>
        <v>0</v>
      </c>
      <c r="BN268" s="42">
        <f t="shared" si="62"/>
        <v>11.8621783356399</v>
      </c>
      <c r="BO268" s="43">
        <f t="shared" ref="BO268:CR268" si="63">MAX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11.8759261740607</v>
      </c>
      <c r="BP268" s="42">
        <f t="shared" si="63"/>
        <v>0</v>
      </c>
      <c r="BQ268" s="42">
        <f t="shared" si="63"/>
        <v>11.8759261740607</v>
      </c>
      <c r="BR268" s="43">
        <f t="shared" si="63"/>
        <v>11.896790345590199</v>
      </c>
      <c r="BS268" s="42">
        <f t="shared" si="63"/>
        <v>0</v>
      </c>
      <c r="BT268" s="42">
        <f t="shared" si="63"/>
        <v>11.896790345590199</v>
      </c>
      <c r="BU268" s="43">
        <f t="shared" si="63"/>
        <v>11.9153304596857</v>
      </c>
      <c r="BV268" s="42">
        <f t="shared" si="63"/>
        <v>0</v>
      </c>
      <c r="BW268" s="42">
        <f t="shared" si="63"/>
        <v>11.9153304596857</v>
      </c>
      <c r="BX268" s="43">
        <f t="shared" si="63"/>
        <v>11.9287970659695</v>
      </c>
      <c r="BY268" s="42">
        <f t="shared" si="63"/>
        <v>0</v>
      </c>
      <c r="BZ268" s="42">
        <f t="shared" si="63"/>
        <v>11.9287970659695</v>
      </c>
      <c r="CA268" s="43">
        <f t="shared" si="63"/>
        <v>11.9377113804495</v>
      </c>
      <c r="CB268" s="42">
        <f t="shared" si="63"/>
        <v>0</v>
      </c>
      <c r="CC268" s="42">
        <f t="shared" si="63"/>
        <v>11.9377113804495</v>
      </c>
      <c r="CD268" s="43">
        <f t="shared" si="63"/>
        <v>11.949322699725601</v>
      </c>
      <c r="CE268" s="42">
        <f t="shared" si="63"/>
        <v>0</v>
      </c>
      <c r="CF268" s="42">
        <f t="shared" si="63"/>
        <v>11.949322699725601</v>
      </c>
      <c r="CG268" s="43">
        <f t="shared" si="63"/>
        <v>11.8233289110721</v>
      </c>
      <c r="CH268" s="42">
        <f t="shared" si="63"/>
        <v>0</v>
      </c>
      <c r="CI268" s="42">
        <f t="shared" si="63"/>
        <v>11.8233289110721</v>
      </c>
      <c r="CJ268" s="43">
        <f t="shared" si="63"/>
        <v>11.7132898458173</v>
      </c>
      <c r="CK268" s="42">
        <f t="shared" si="63"/>
        <v>0</v>
      </c>
      <c r="CL268" s="42">
        <f t="shared" si="63"/>
        <v>11.7132898458173</v>
      </c>
      <c r="CM268" s="43">
        <f t="shared" si="63"/>
        <v>11.7040985731009</v>
      </c>
      <c r="CN268" s="42">
        <f t="shared" si="63"/>
        <v>0</v>
      </c>
      <c r="CO268" s="42">
        <f t="shared" si="63"/>
        <v>11.7040985731009</v>
      </c>
      <c r="CP268" s="43">
        <f t="shared" si="63"/>
        <v>11.6877206603773</v>
      </c>
      <c r="CQ268" s="42">
        <f t="shared" si="63"/>
        <v>0</v>
      </c>
      <c r="CR268" s="42">
        <f t="shared" si="63"/>
        <v>11.6877206603773</v>
      </c>
      <c r="CS268" s="43">
        <f t="shared" ref="CS268:DV268" si="64">MAX(CS4,CS25,CS31,CS35,CS45,CS51,CS52,CS61,CS65,CS75,CS77,CS83,CS86,CS92,CS93,CS96,CS104,CS109,CS123,CS124,CS125,CS128,CS132,CS134,CS139,CS143,CS146,CS151,CS160,CS164,CS171,CS181,CS184,CS185,CS186,CS195,CS198,CS201,CS208,CS209,CS215,CS216,CS217,CS223,CS225,CS232,CS246,CS247,CS248,CS250)</f>
        <v>11.727067707476699</v>
      </c>
      <c r="CT268" s="42">
        <f t="shared" si="64"/>
        <v>0</v>
      </c>
      <c r="CU268" s="42">
        <f t="shared" si="64"/>
        <v>11.727067707476699</v>
      </c>
      <c r="CV268" s="43">
        <f t="shared" si="64"/>
        <v>11.7352609271554</v>
      </c>
      <c r="CW268" s="42">
        <f t="shared" si="64"/>
        <v>0</v>
      </c>
      <c r="CX268" s="42">
        <f t="shared" si="64"/>
        <v>11.7352609271554</v>
      </c>
      <c r="CY268" s="43">
        <f t="shared" si="64"/>
        <v>11.756387031843699</v>
      </c>
      <c r="CZ268" s="42">
        <f t="shared" si="64"/>
        <v>0</v>
      </c>
      <c r="DA268" s="42">
        <f t="shared" si="64"/>
        <v>11.756387031843699</v>
      </c>
      <c r="DB268" s="43">
        <f t="shared" si="64"/>
        <v>11.7358037333181</v>
      </c>
      <c r="DC268" s="42">
        <f t="shared" si="64"/>
        <v>0</v>
      </c>
      <c r="DD268" s="42">
        <f t="shared" si="64"/>
        <v>11.7358037333181</v>
      </c>
      <c r="DE268" s="43">
        <f t="shared" si="64"/>
        <v>11.7362467270887</v>
      </c>
      <c r="DF268" s="42">
        <f t="shared" si="64"/>
        <v>0</v>
      </c>
      <c r="DG268" s="42">
        <f t="shared" si="64"/>
        <v>11.7362467270887</v>
      </c>
      <c r="DH268" s="43">
        <f t="shared" si="64"/>
        <v>11.674320182092799</v>
      </c>
      <c r="DI268" s="42">
        <f t="shared" si="64"/>
        <v>0</v>
      </c>
      <c r="DJ268" s="42">
        <f t="shared" si="64"/>
        <v>11.674320182092799</v>
      </c>
      <c r="DK268" s="43">
        <f t="shared" si="64"/>
        <v>11.4980400563914</v>
      </c>
      <c r="DL268" s="42">
        <f t="shared" si="64"/>
        <v>0</v>
      </c>
      <c r="DM268" s="42">
        <f t="shared" si="64"/>
        <v>11.4980400563914</v>
      </c>
      <c r="DN268" s="43">
        <f t="shared" si="64"/>
        <v>11.507065438502201</v>
      </c>
      <c r="DO268" s="42">
        <f t="shared" si="64"/>
        <v>0</v>
      </c>
      <c r="DP268" s="42">
        <f t="shared" si="64"/>
        <v>11.507065438502201</v>
      </c>
      <c r="DQ268" s="43">
        <f t="shared" si="64"/>
        <v>11.353764790069199</v>
      </c>
      <c r="DR268" s="42">
        <f t="shared" si="64"/>
        <v>0</v>
      </c>
      <c r="DS268" s="42">
        <f t="shared" si="64"/>
        <v>11.353764790069199</v>
      </c>
      <c r="DT268" s="43">
        <f t="shared" si="64"/>
        <v>11.2674965380456</v>
      </c>
      <c r="DU268" s="42">
        <f t="shared" si="64"/>
        <v>0</v>
      </c>
      <c r="DV268" s="42">
        <f t="shared" si="64"/>
        <v>11.2674965380456</v>
      </c>
    </row>
    <row r="269" spans="2:126" x14ac:dyDescent="0.2">
      <c r="B269" s="88"/>
      <c r="C269" s="41" t="s">
        <v>15</v>
      </c>
      <c r="D269" s="43">
        <f t="shared" ref="D269:F269" si="65">MIN(D4,D25,D31,D35,D45,D51,D52,D61,D65,D75,D77,D83,D86,D92,D93,D96,D104,D109,D123,D124,D125,D128,D132,D134,D139,D143,D146,D151,D160,D164,D171,D181,D184,D185,D186,D195,D198,D201,D208,D209,D215,D216,D217,D223,D225,D232,D246,D247,D248,D250)</f>
        <v>-2.8521323091187298</v>
      </c>
      <c r="E269" s="42">
        <f t="shared" si="65"/>
        <v>0</v>
      </c>
      <c r="F269" s="42">
        <f t="shared" si="65"/>
        <v>-2.8521323091187298</v>
      </c>
      <c r="G269" s="43">
        <f t="shared" ref="G269:AJ269" si="66">MIN(G4,G25,G31,G35,G45,G51,G52,G61,G65,G75,G77,G83,G86,G92,G93,G96,G104,G109,G123,G124,G125,G128,G132,G134,G139,G143,G146,G151,G160,G164,G171,G181,G184,G185,G186,G195,G198,G201,G208,G209,G215,G216,G217,G223,G225,G232,G246,G247,G248,G250)</f>
        <v>-2.83406769483457</v>
      </c>
      <c r="H269" s="42">
        <f t="shared" si="66"/>
        <v>0</v>
      </c>
      <c r="I269" s="42">
        <f t="shared" si="66"/>
        <v>-2.83406769483457</v>
      </c>
      <c r="J269" s="43">
        <f t="shared" si="66"/>
        <v>-2.8298208163749701</v>
      </c>
      <c r="K269" s="42">
        <f t="shared" si="66"/>
        <v>0</v>
      </c>
      <c r="L269" s="42">
        <f t="shared" si="66"/>
        <v>-2.8298208163749701</v>
      </c>
      <c r="M269" s="43">
        <f t="shared" si="66"/>
        <v>-2.8228630234166499</v>
      </c>
      <c r="N269" s="42">
        <f t="shared" si="66"/>
        <v>0</v>
      </c>
      <c r="O269" s="42">
        <f t="shared" si="66"/>
        <v>-2.8228630234166499</v>
      </c>
      <c r="P269" s="43">
        <f t="shared" si="66"/>
        <v>-2.8160952209649501</v>
      </c>
      <c r="Q269" s="42">
        <f t="shared" si="66"/>
        <v>0</v>
      </c>
      <c r="R269" s="42">
        <f t="shared" si="66"/>
        <v>-2.8160952209649501</v>
      </c>
      <c r="S269" s="43">
        <f t="shared" si="66"/>
        <v>-2.8025213100581201</v>
      </c>
      <c r="T269" s="42">
        <f t="shared" si="66"/>
        <v>0</v>
      </c>
      <c r="U269" s="42">
        <f t="shared" si="66"/>
        <v>-2.8025213100581201</v>
      </c>
      <c r="V269" s="43">
        <f t="shared" si="66"/>
        <v>-2.7840048003101101</v>
      </c>
      <c r="W269" s="42">
        <f t="shared" si="66"/>
        <v>0</v>
      </c>
      <c r="X269" s="42">
        <f t="shared" si="66"/>
        <v>-2.7840048003101101</v>
      </c>
      <c r="Y269" s="43">
        <f t="shared" si="66"/>
        <v>-2.7541054047701201</v>
      </c>
      <c r="Z269" s="42">
        <f t="shared" si="66"/>
        <v>0</v>
      </c>
      <c r="AA269" s="42">
        <f t="shared" si="66"/>
        <v>-2.7541054047701201</v>
      </c>
      <c r="AB269" s="43">
        <f t="shared" si="66"/>
        <v>-2.7436876822554099</v>
      </c>
      <c r="AC269" s="42">
        <f t="shared" si="66"/>
        <v>0</v>
      </c>
      <c r="AD269" s="42">
        <f t="shared" si="66"/>
        <v>-2.7436876822554099</v>
      </c>
      <c r="AE269" s="43">
        <f t="shared" si="66"/>
        <v>-2.7248548960325998</v>
      </c>
      <c r="AF269" s="42">
        <f t="shared" si="66"/>
        <v>0</v>
      </c>
      <c r="AG269" s="42">
        <f t="shared" si="66"/>
        <v>-2.7248548960325998</v>
      </c>
      <c r="AH269" s="43">
        <f t="shared" si="66"/>
        <v>-2.6987660155795501</v>
      </c>
      <c r="AI269" s="42">
        <f t="shared" si="66"/>
        <v>0</v>
      </c>
      <c r="AJ269" s="42">
        <f t="shared" si="66"/>
        <v>-2.6987660155795501</v>
      </c>
      <c r="AK269" s="43">
        <f t="shared" ref="AK269:BN269" si="67">MIN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-2.6819672980017302</v>
      </c>
      <c r="AL269" s="42">
        <f t="shared" si="67"/>
        <v>0</v>
      </c>
      <c r="AM269" s="42">
        <f t="shared" si="67"/>
        <v>-2.6819672980017302</v>
      </c>
      <c r="AN269" s="43">
        <f t="shared" si="67"/>
        <v>-2.6516241608537801</v>
      </c>
      <c r="AO269" s="42">
        <f t="shared" si="67"/>
        <v>0</v>
      </c>
      <c r="AP269" s="42">
        <f t="shared" si="67"/>
        <v>-2.6516241608537801</v>
      </c>
      <c r="AQ269" s="43">
        <f t="shared" si="67"/>
        <v>-2.6287877469088499</v>
      </c>
      <c r="AR269" s="42">
        <f t="shared" si="67"/>
        <v>0</v>
      </c>
      <c r="AS269" s="42">
        <f t="shared" si="67"/>
        <v>-2.6287877469088499</v>
      </c>
      <c r="AT269" s="43">
        <f t="shared" si="67"/>
        <v>-2.62130439501927</v>
      </c>
      <c r="AU269" s="42">
        <f t="shared" si="67"/>
        <v>0</v>
      </c>
      <c r="AV269" s="42">
        <f t="shared" si="67"/>
        <v>-2.62130439501927</v>
      </c>
      <c r="AW269" s="43">
        <f t="shared" si="67"/>
        <v>-2.6057502266899402</v>
      </c>
      <c r="AX269" s="42">
        <f t="shared" si="67"/>
        <v>0</v>
      </c>
      <c r="AY269" s="42">
        <f t="shared" si="67"/>
        <v>-2.6057502266899402</v>
      </c>
      <c r="AZ269" s="43">
        <f t="shared" si="67"/>
        <v>-2.5990264729647699</v>
      </c>
      <c r="BA269" s="42">
        <f t="shared" si="67"/>
        <v>0</v>
      </c>
      <c r="BB269" s="42">
        <f t="shared" si="67"/>
        <v>-2.5990264729647699</v>
      </c>
      <c r="BC269" s="43">
        <f t="shared" si="67"/>
        <v>-2.58907791440051</v>
      </c>
      <c r="BD269" s="42">
        <f t="shared" si="67"/>
        <v>0</v>
      </c>
      <c r="BE269" s="42">
        <f t="shared" si="67"/>
        <v>-2.58907791440051</v>
      </c>
      <c r="BF269" s="43">
        <f t="shared" si="67"/>
        <v>-2.58118525198948</v>
      </c>
      <c r="BG269" s="42">
        <f t="shared" si="67"/>
        <v>0</v>
      </c>
      <c r="BH269" s="42">
        <f t="shared" si="67"/>
        <v>-2.58118525198948</v>
      </c>
      <c r="BI269" s="43">
        <f t="shared" si="67"/>
        <v>-2.55013034514264</v>
      </c>
      <c r="BJ269" s="42">
        <f t="shared" si="67"/>
        <v>0</v>
      </c>
      <c r="BK269" s="42">
        <f t="shared" si="67"/>
        <v>-2.55013034514264</v>
      </c>
      <c r="BL269" s="43">
        <f t="shared" si="67"/>
        <v>-2.5362686229383802</v>
      </c>
      <c r="BM269" s="42">
        <f t="shared" si="67"/>
        <v>0</v>
      </c>
      <c r="BN269" s="42">
        <f t="shared" si="67"/>
        <v>-2.5362686229383802</v>
      </c>
      <c r="BO269" s="43">
        <f t="shared" ref="BO269:CR269" si="68">MIN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-2.5210701391191401</v>
      </c>
      <c r="BP269" s="42">
        <f t="shared" si="68"/>
        <v>0</v>
      </c>
      <c r="BQ269" s="42">
        <f t="shared" si="68"/>
        <v>-2.5210701391191401</v>
      </c>
      <c r="BR269" s="43">
        <f t="shared" si="68"/>
        <v>-2.52149987395204</v>
      </c>
      <c r="BS269" s="42">
        <f t="shared" si="68"/>
        <v>0</v>
      </c>
      <c r="BT269" s="42">
        <f t="shared" si="68"/>
        <v>-2.52149987395204</v>
      </c>
      <c r="BU269" s="43">
        <f t="shared" si="68"/>
        <v>-2.5193553583865498</v>
      </c>
      <c r="BV269" s="42">
        <f t="shared" si="68"/>
        <v>0</v>
      </c>
      <c r="BW269" s="42">
        <f t="shared" si="68"/>
        <v>-2.5193553583865498</v>
      </c>
      <c r="BX269" s="43">
        <f t="shared" si="68"/>
        <v>-2.5172623164498402</v>
      </c>
      <c r="BY269" s="42">
        <f t="shared" si="68"/>
        <v>0</v>
      </c>
      <c r="BZ269" s="42">
        <f t="shared" si="68"/>
        <v>-2.5172623164498402</v>
      </c>
      <c r="CA269" s="43">
        <f t="shared" si="68"/>
        <v>-2.5085964921252999</v>
      </c>
      <c r="CB269" s="42">
        <f t="shared" si="68"/>
        <v>0</v>
      </c>
      <c r="CC269" s="42">
        <f t="shared" si="68"/>
        <v>-2.5085964921252999</v>
      </c>
      <c r="CD269" s="43">
        <f t="shared" si="68"/>
        <v>-2.4979067982273402</v>
      </c>
      <c r="CE269" s="42">
        <f t="shared" si="68"/>
        <v>0</v>
      </c>
      <c r="CF269" s="42">
        <f t="shared" si="68"/>
        <v>-2.4979067982273402</v>
      </c>
      <c r="CG269" s="43">
        <f t="shared" si="68"/>
        <v>-2.4753531117268701</v>
      </c>
      <c r="CH269" s="42">
        <f t="shared" si="68"/>
        <v>0</v>
      </c>
      <c r="CI269" s="42">
        <f t="shared" si="68"/>
        <v>-2.4753531117268701</v>
      </c>
      <c r="CJ269" s="43">
        <f t="shared" si="68"/>
        <v>-2.435448347855</v>
      </c>
      <c r="CK269" s="42">
        <f t="shared" si="68"/>
        <v>0</v>
      </c>
      <c r="CL269" s="42">
        <f t="shared" si="68"/>
        <v>-2.435448347855</v>
      </c>
      <c r="CM269" s="43">
        <f t="shared" si="68"/>
        <v>-2.4384300196902</v>
      </c>
      <c r="CN269" s="42">
        <f t="shared" si="68"/>
        <v>0</v>
      </c>
      <c r="CO269" s="42">
        <f t="shared" si="68"/>
        <v>-2.4384300196902</v>
      </c>
      <c r="CP269" s="43">
        <f t="shared" si="68"/>
        <v>-2.4142703176774098</v>
      </c>
      <c r="CQ269" s="42">
        <f t="shared" si="68"/>
        <v>0</v>
      </c>
      <c r="CR269" s="42">
        <f t="shared" si="68"/>
        <v>-2.4142703176774098</v>
      </c>
      <c r="CS269" s="43">
        <f t="shared" ref="CS269:DV269" si="69">MIN(CS4,CS25,CS31,CS35,CS45,CS51,CS52,CS61,CS65,CS75,CS77,CS83,CS86,CS92,CS93,CS96,CS104,CS109,CS123,CS124,CS125,CS128,CS132,CS134,CS139,CS143,CS146,CS151,CS160,CS164,CS171,CS181,CS184,CS185,CS186,CS195,CS198,CS201,CS208,CS209,CS215,CS216,CS217,CS223,CS225,CS232,CS246,CS247,CS248,CS250)</f>
        <v>-2.3817498259910201</v>
      </c>
      <c r="CT269" s="42">
        <f t="shared" si="69"/>
        <v>0</v>
      </c>
      <c r="CU269" s="42">
        <f t="shared" si="69"/>
        <v>-2.3817498259910201</v>
      </c>
      <c r="CV269" s="43">
        <f t="shared" si="69"/>
        <v>-2.3606621467703199</v>
      </c>
      <c r="CW269" s="42">
        <f t="shared" si="69"/>
        <v>0</v>
      </c>
      <c r="CX269" s="42">
        <f t="shared" si="69"/>
        <v>-2.3606621467703199</v>
      </c>
      <c r="CY269" s="43">
        <f t="shared" si="69"/>
        <v>-2.3790436412598099</v>
      </c>
      <c r="CZ269" s="42">
        <f t="shared" si="69"/>
        <v>0</v>
      </c>
      <c r="DA269" s="42">
        <f t="shared" si="69"/>
        <v>-2.3790436412598099</v>
      </c>
      <c r="DB269" s="43">
        <f t="shared" si="69"/>
        <v>-2.51653176352974</v>
      </c>
      <c r="DC269" s="42">
        <f t="shared" si="69"/>
        <v>0</v>
      </c>
      <c r="DD269" s="42">
        <f t="shared" si="69"/>
        <v>-2.51653176352974</v>
      </c>
      <c r="DE269" s="43">
        <f t="shared" si="69"/>
        <v>-2.6461959665535102</v>
      </c>
      <c r="DF269" s="42">
        <f t="shared" si="69"/>
        <v>0</v>
      </c>
      <c r="DG269" s="42">
        <f t="shared" si="69"/>
        <v>-2.6461959665535102</v>
      </c>
      <c r="DH269" s="43">
        <f t="shared" si="69"/>
        <v>-2.7172600012681301</v>
      </c>
      <c r="DI269" s="42">
        <f t="shared" si="69"/>
        <v>0</v>
      </c>
      <c r="DJ269" s="42">
        <f t="shared" si="69"/>
        <v>-2.7172600012681301</v>
      </c>
      <c r="DK269" s="43">
        <f t="shared" si="69"/>
        <v>-2.87590362174396</v>
      </c>
      <c r="DL269" s="42">
        <f t="shared" si="69"/>
        <v>0</v>
      </c>
      <c r="DM269" s="42">
        <f t="shared" si="69"/>
        <v>-2.87590362174396</v>
      </c>
      <c r="DN269" s="43">
        <f t="shared" si="69"/>
        <v>-3.0798507763969298</v>
      </c>
      <c r="DO269" s="42">
        <f t="shared" si="69"/>
        <v>0</v>
      </c>
      <c r="DP269" s="42">
        <f t="shared" si="69"/>
        <v>-3.0798507763969298</v>
      </c>
      <c r="DQ269" s="43">
        <f t="shared" si="69"/>
        <v>-3.2460618209993299</v>
      </c>
      <c r="DR269" s="42">
        <f t="shared" si="69"/>
        <v>0</v>
      </c>
      <c r="DS269" s="42">
        <f t="shared" si="69"/>
        <v>-3.2460618209993299</v>
      </c>
      <c r="DT269" s="43">
        <f t="shared" si="69"/>
        <v>-3.5520653051628801</v>
      </c>
      <c r="DU269" s="42">
        <f t="shared" si="69"/>
        <v>0</v>
      </c>
      <c r="DV269" s="42">
        <f t="shared" si="69"/>
        <v>-3.5520653051628801</v>
      </c>
    </row>
    <row r="270" spans="2:126" ht="17" thickBot="1" x14ac:dyDescent="0.25">
      <c r="B270" s="89"/>
      <c r="C270" s="44" t="s">
        <v>16</v>
      </c>
      <c r="D270" s="46">
        <f t="shared" ref="D270:F270" si="70">MEDIAN(D4,D25,D31,D35,D45,D51,D52,D61,D65,D75,D77,D83,D86,D92,D93,D96,D104,D109,D123,D124,D125,D128,D132,D134,D139,D143,D146,D151,D160,D164,D171,D181,D184,D185,D186,D195,D198,D201,D208,D209,D215,D216,D217,D223,D225,D232,D246,D247,D248,D250)</f>
        <v>2.1540600543884096</v>
      </c>
      <c r="E270" s="45" t="e">
        <f t="shared" si="70"/>
        <v>#NUM!</v>
      </c>
      <c r="F270" s="45">
        <f t="shared" si="70"/>
        <v>2.1540600543884096</v>
      </c>
      <c r="G270" s="46">
        <f t="shared" ref="G270:AJ270" si="71">MEDIAN(G4,G25,G31,G35,G45,G51,G52,G61,G65,G75,G77,G83,G86,G92,G93,G96,G104,G109,G123,G124,G125,G128,G132,G134,G139,G143,G146,G151,G160,G164,G171,G181,G184,G185,G186,G195,G198,G201,G208,G209,G215,G216,G217,G223,G225,G232,G246,G247,G248,G250)</f>
        <v>2.2111844117758404</v>
      </c>
      <c r="H270" s="45" t="e">
        <f t="shared" si="71"/>
        <v>#NUM!</v>
      </c>
      <c r="I270" s="45">
        <f t="shared" si="71"/>
        <v>2.2111844117758404</v>
      </c>
      <c r="J270" s="46">
        <f t="shared" si="71"/>
        <v>2.2542569065048399</v>
      </c>
      <c r="K270" s="45" t="e">
        <f t="shared" si="71"/>
        <v>#NUM!</v>
      </c>
      <c r="L270" s="45">
        <f t="shared" si="71"/>
        <v>2.2542569065048399</v>
      </c>
      <c r="M270" s="46">
        <f t="shared" si="71"/>
        <v>2.3037417275698351</v>
      </c>
      <c r="N270" s="45" t="e">
        <f t="shared" si="71"/>
        <v>#NUM!</v>
      </c>
      <c r="O270" s="45">
        <f t="shared" si="71"/>
        <v>2.3037417275698351</v>
      </c>
      <c r="P270" s="46">
        <f t="shared" si="71"/>
        <v>2.3622342843336996</v>
      </c>
      <c r="Q270" s="45" t="e">
        <f t="shared" si="71"/>
        <v>#NUM!</v>
      </c>
      <c r="R270" s="45">
        <f t="shared" si="71"/>
        <v>2.3622342843336996</v>
      </c>
      <c r="S270" s="46">
        <f t="shared" si="71"/>
        <v>2.4082933632764352</v>
      </c>
      <c r="T270" s="45" t="e">
        <f t="shared" si="71"/>
        <v>#NUM!</v>
      </c>
      <c r="U270" s="45">
        <f t="shared" si="71"/>
        <v>2.4082933632764352</v>
      </c>
      <c r="V270" s="46">
        <f t="shared" si="71"/>
        <v>2.430328911778135</v>
      </c>
      <c r="W270" s="45" t="e">
        <f t="shared" si="71"/>
        <v>#NUM!</v>
      </c>
      <c r="X270" s="45">
        <f t="shared" si="71"/>
        <v>2.430328911778135</v>
      </c>
      <c r="Y270" s="46">
        <f t="shared" si="71"/>
        <v>2.4513903962815999</v>
      </c>
      <c r="Z270" s="45" t="e">
        <f t="shared" si="71"/>
        <v>#NUM!</v>
      </c>
      <c r="AA270" s="45">
        <f t="shared" si="71"/>
        <v>2.4513903962815999</v>
      </c>
      <c r="AB270" s="46">
        <f t="shared" si="71"/>
        <v>2.475549987466005</v>
      </c>
      <c r="AC270" s="45" t="e">
        <f t="shared" si="71"/>
        <v>#NUM!</v>
      </c>
      <c r="AD270" s="45">
        <f t="shared" si="71"/>
        <v>2.475549987466005</v>
      </c>
      <c r="AE270" s="46">
        <f t="shared" si="71"/>
        <v>2.5070540538021548</v>
      </c>
      <c r="AF270" s="45" t="e">
        <f t="shared" si="71"/>
        <v>#NUM!</v>
      </c>
      <c r="AG270" s="45">
        <f t="shared" si="71"/>
        <v>2.5070540538021548</v>
      </c>
      <c r="AH270" s="46">
        <f t="shared" si="71"/>
        <v>2.5350641244911349</v>
      </c>
      <c r="AI270" s="45" t="e">
        <f t="shared" si="71"/>
        <v>#NUM!</v>
      </c>
      <c r="AJ270" s="45">
        <f t="shared" si="71"/>
        <v>2.5350641244911349</v>
      </c>
      <c r="AK270" s="46">
        <f t="shared" ref="AK270:BN270" si="72">MEDIAN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2.5957841893323552</v>
      </c>
      <c r="AL270" s="45" t="e">
        <f t="shared" si="72"/>
        <v>#NUM!</v>
      </c>
      <c r="AM270" s="45">
        <f t="shared" si="72"/>
        <v>2.5957841893323552</v>
      </c>
      <c r="AN270" s="46">
        <f t="shared" si="72"/>
        <v>2.630872762906765</v>
      </c>
      <c r="AO270" s="45" t="e">
        <f t="shared" si="72"/>
        <v>#NUM!</v>
      </c>
      <c r="AP270" s="45">
        <f t="shared" si="72"/>
        <v>2.630872762906765</v>
      </c>
      <c r="AQ270" s="46">
        <f t="shared" si="72"/>
        <v>2.6456029710094002</v>
      </c>
      <c r="AR270" s="45" t="e">
        <f t="shared" si="72"/>
        <v>#NUM!</v>
      </c>
      <c r="AS270" s="45">
        <f t="shared" si="72"/>
        <v>2.6456029710094002</v>
      </c>
      <c r="AT270" s="46">
        <f t="shared" si="72"/>
        <v>2.6620835985797804</v>
      </c>
      <c r="AU270" s="45" t="e">
        <f t="shared" si="72"/>
        <v>#NUM!</v>
      </c>
      <c r="AV270" s="45">
        <f t="shared" si="72"/>
        <v>2.6620835985797804</v>
      </c>
      <c r="AW270" s="46">
        <f t="shared" si="72"/>
        <v>2.6922094340243747</v>
      </c>
      <c r="AX270" s="45" t="e">
        <f t="shared" si="72"/>
        <v>#NUM!</v>
      </c>
      <c r="AY270" s="45">
        <f t="shared" si="72"/>
        <v>2.6922094340243747</v>
      </c>
      <c r="AZ270" s="46">
        <f t="shared" si="72"/>
        <v>2.7274100908921399</v>
      </c>
      <c r="BA270" s="45" t="e">
        <f t="shared" si="72"/>
        <v>#NUM!</v>
      </c>
      <c r="BB270" s="45">
        <f t="shared" si="72"/>
        <v>2.7274100908921399</v>
      </c>
      <c r="BC270" s="46">
        <f t="shared" si="72"/>
        <v>2.7473603771500299</v>
      </c>
      <c r="BD270" s="45" t="e">
        <f t="shared" si="72"/>
        <v>#NUM!</v>
      </c>
      <c r="BE270" s="45">
        <f t="shared" si="72"/>
        <v>2.7473603771500299</v>
      </c>
      <c r="BF270" s="46">
        <f t="shared" si="72"/>
        <v>2.7786199498851949</v>
      </c>
      <c r="BG270" s="45" t="e">
        <f t="shared" si="72"/>
        <v>#NUM!</v>
      </c>
      <c r="BH270" s="45">
        <f t="shared" si="72"/>
        <v>2.7786199498851949</v>
      </c>
      <c r="BI270" s="46">
        <f t="shared" si="72"/>
        <v>2.7983885030983702</v>
      </c>
      <c r="BJ270" s="45" t="e">
        <f t="shared" si="72"/>
        <v>#NUM!</v>
      </c>
      <c r="BK270" s="45">
        <f t="shared" si="72"/>
        <v>2.7983885030983702</v>
      </c>
      <c r="BL270" s="46">
        <f t="shared" si="72"/>
        <v>2.849755058265345</v>
      </c>
      <c r="BM270" s="45" t="e">
        <f t="shared" si="72"/>
        <v>#NUM!</v>
      </c>
      <c r="BN270" s="45">
        <f t="shared" si="72"/>
        <v>2.849755058265345</v>
      </c>
      <c r="BO270" s="46">
        <f t="shared" ref="BO270:CR270" si="73">MEDIAN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2.8723079953039052</v>
      </c>
      <c r="BP270" s="45" t="e">
        <f t="shared" si="73"/>
        <v>#NUM!</v>
      </c>
      <c r="BQ270" s="45">
        <f t="shared" si="73"/>
        <v>2.8723079953039052</v>
      </c>
      <c r="BR270" s="46">
        <f t="shared" si="73"/>
        <v>2.8069719980832097</v>
      </c>
      <c r="BS270" s="45" t="e">
        <f t="shared" si="73"/>
        <v>#NUM!</v>
      </c>
      <c r="BT270" s="45">
        <f t="shared" si="73"/>
        <v>2.8069719980832097</v>
      </c>
      <c r="BU270" s="46">
        <f t="shared" si="73"/>
        <v>2.6347773215252452</v>
      </c>
      <c r="BV270" s="45" t="e">
        <f t="shared" si="73"/>
        <v>#NUM!</v>
      </c>
      <c r="BW270" s="45">
        <f t="shared" si="73"/>
        <v>2.6347773215252452</v>
      </c>
      <c r="BX270" s="46">
        <f t="shared" si="73"/>
        <v>2.62402887160937</v>
      </c>
      <c r="BY270" s="45" t="e">
        <f t="shared" si="73"/>
        <v>#NUM!</v>
      </c>
      <c r="BZ270" s="45">
        <f t="shared" si="73"/>
        <v>2.62402887160937</v>
      </c>
      <c r="CA270" s="46">
        <f t="shared" si="73"/>
        <v>2.6531430920270251</v>
      </c>
      <c r="CB270" s="45" t="e">
        <f t="shared" si="73"/>
        <v>#NUM!</v>
      </c>
      <c r="CC270" s="45">
        <f t="shared" si="73"/>
        <v>2.6531430920270251</v>
      </c>
      <c r="CD270" s="46">
        <f t="shared" si="73"/>
        <v>2.6644682689357451</v>
      </c>
      <c r="CE270" s="45" t="e">
        <f t="shared" si="73"/>
        <v>#NUM!</v>
      </c>
      <c r="CF270" s="45">
        <f t="shared" si="73"/>
        <v>2.6644682689357451</v>
      </c>
      <c r="CG270" s="46">
        <f t="shared" si="73"/>
        <v>2.6957931810408748</v>
      </c>
      <c r="CH270" s="45" t="e">
        <f t="shared" si="73"/>
        <v>#NUM!</v>
      </c>
      <c r="CI270" s="45">
        <f t="shared" si="73"/>
        <v>2.6957931810408748</v>
      </c>
      <c r="CJ270" s="46">
        <f t="shared" si="73"/>
        <v>2.7050136048046398</v>
      </c>
      <c r="CK270" s="45" t="e">
        <f t="shared" si="73"/>
        <v>#NUM!</v>
      </c>
      <c r="CL270" s="45">
        <f t="shared" si="73"/>
        <v>2.7050136048046398</v>
      </c>
      <c r="CM270" s="46">
        <f t="shared" si="73"/>
        <v>2.7185726694943053</v>
      </c>
      <c r="CN270" s="45" t="e">
        <f t="shared" si="73"/>
        <v>#NUM!</v>
      </c>
      <c r="CO270" s="45">
        <f t="shared" si="73"/>
        <v>2.7185726694943053</v>
      </c>
      <c r="CP270" s="46">
        <f t="shared" si="73"/>
        <v>2.7366584771198648</v>
      </c>
      <c r="CQ270" s="45" t="e">
        <f t="shared" si="73"/>
        <v>#NUM!</v>
      </c>
      <c r="CR270" s="45">
        <f t="shared" si="73"/>
        <v>2.7366584771198648</v>
      </c>
      <c r="CS270" s="46">
        <f t="shared" ref="CS270:DV270" si="74">MEDIAN(CS4,CS25,CS31,CS35,CS45,CS51,CS52,CS61,CS65,CS75,CS77,CS83,CS86,CS92,CS93,CS96,CS104,CS109,CS123,CS124,CS125,CS128,CS132,CS134,CS139,CS143,CS146,CS151,CS160,CS164,CS171,CS181,CS184,CS185,CS186,CS195,CS198,CS201,CS208,CS209,CS215,CS216,CS217,CS223,CS225,CS232,CS246,CS247,CS248,CS250)</f>
        <v>2.7453485826758151</v>
      </c>
      <c r="CT270" s="45" t="e">
        <f t="shared" si="74"/>
        <v>#NUM!</v>
      </c>
      <c r="CU270" s="45">
        <f t="shared" si="74"/>
        <v>2.7453485826758151</v>
      </c>
      <c r="CV270" s="46">
        <f t="shared" si="74"/>
        <v>2.7257614653534903</v>
      </c>
      <c r="CW270" s="45" t="e">
        <f t="shared" si="74"/>
        <v>#NUM!</v>
      </c>
      <c r="CX270" s="45">
        <f t="shared" si="74"/>
        <v>2.7257614653534903</v>
      </c>
      <c r="CY270" s="46">
        <f t="shared" si="74"/>
        <v>2.7276345666342099</v>
      </c>
      <c r="CZ270" s="45" t="e">
        <f t="shared" si="74"/>
        <v>#NUM!</v>
      </c>
      <c r="DA270" s="45">
        <f t="shared" si="74"/>
        <v>2.7276345666342099</v>
      </c>
      <c r="DB270" s="46">
        <f t="shared" si="74"/>
        <v>2.7538839010600098</v>
      </c>
      <c r="DC270" s="45" t="e">
        <f t="shared" si="74"/>
        <v>#NUM!</v>
      </c>
      <c r="DD270" s="45">
        <f t="shared" si="74"/>
        <v>2.7538839010600098</v>
      </c>
      <c r="DE270" s="46">
        <f t="shared" si="74"/>
        <v>2.66545019273675</v>
      </c>
      <c r="DF270" s="45" t="e">
        <f t="shared" si="74"/>
        <v>#NUM!</v>
      </c>
      <c r="DG270" s="45">
        <f t="shared" si="74"/>
        <v>2.66545019273675</v>
      </c>
      <c r="DH270" s="46">
        <f t="shared" si="74"/>
        <v>2.6481082241888103</v>
      </c>
      <c r="DI270" s="45" t="e">
        <f t="shared" si="74"/>
        <v>#NUM!</v>
      </c>
      <c r="DJ270" s="45">
        <f t="shared" si="74"/>
        <v>2.6481082241888103</v>
      </c>
      <c r="DK270" s="46">
        <f t="shared" si="74"/>
        <v>2.5889611710736449</v>
      </c>
      <c r="DL270" s="45" t="e">
        <f t="shared" si="74"/>
        <v>#NUM!</v>
      </c>
      <c r="DM270" s="45">
        <f t="shared" si="74"/>
        <v>2.5889611710736449</v>
      </c>
      <c r="DN270" s="46">
        <f t="shared" si="74"/>
        <v>2.5347791649156499</v>
      </c>
      <c r="DO270" s="45" t="e">
        <f t="shared" si="74"/>
        <v>#NUM!</v>
      </c>
      <c r="DP270" s="45">
        <f t="shared" si="74"/>
        <v>2.5347791649156499</v>
      </c>
      <c r="DQ270" s="46">
        <f t="shared" si="74"/>
        <v>2.4524132834603551</v>
      </c>
      <c r="DR270" s="45" t="e">
        <f t="shared" si="74"/>
        <v>#NUM!</v>
      </c>
      <c r="DS270" s="45">
        <f t="shared" si="74"/>
        <v>2.4524132834603551</v>
      </c>
      <c r="DT270" s="46">
        <f t="shared" si="74"/>
        <v>2.3926567716043596</v>
      </c>
      <c r="DU270" s="45" t="e">
        <f t="shared" si="74"/>
        <v>#NUM!</v>
      </c>
      <c r="DV270" s="45">
        <f t="shared" si="74"/>
        <v>2.3926567716043596</v>
      </c>
    </row>
    <row r="271" spans="2:126" x14ac:dyDescent="0.2">
      <c r="B271" s="87" t="s">
        <v>26</v>
      </c>
      <c r="C271" s="41" t="s">
        <v>12</v>
      </c>
      <c r="D271" s="43">
        <f t="shared" ref="D271:F271" si="75">AVERAGE(D5,D15,D18,D21,D22,D27,D28,D29,D34,D43,D46,D48,D50,D54,D71,D72,D78,D79,D82,D84,D90,D97,D102,D103,D107,D108,D110,D113,D114,D115,D116,D121,D135,D137,D138,D140,D141,D142,D155,D169,D170,D174,D178,D180,D182,D205,D207,D221,D226,D231)</f>
        <v>2.0138801949977121</v>
      </c>
      <c r="E271" s="42" t="e">
        <f t="shared" si="75"/>
        <v>#DIV/0!</v>
      </c>
      <c r="F271" s="42">
        <f t="shared" si="75"/>
        <v>2.0138801949977121</v>
      </c>
      <c r="G271" s="43">
        <f t="shared" ref="G271:AJ271" si="76">AVERAGE(G5,G15,G18,G21,G22,G27,G28,G29,G34,G43,G46,G48,G50,G54,G71,G72,G78,G79,G82,G84,G90,G97,G102,G103,G107,G108,G110,G113,G114,G115,G116,G121,G135,G137,G138,G140,G141,G142,G155,G169,G170,G174,G178,G180,G182,G205,G207,G221,G226,G231)</f>
        <v>2.1116795681436065</v>
      </c>
      <c r="H271" s="42" t="e">
        <f t="shared" si="76"/>
        <v>#DIV/0!</v>
      </c>
      <c r="I271" s="42">
        <f t="shared" si="76"/>
        <v>2.1116795681436065</v>
      </c>
      <c r="J271" s="43">
        <f t="shared" si="76"/>
        <v>2.1713578242530858</v>
      </c>
      <c r="K271" s="42" t="e">
        <f t="shared" si="76"/>
        <v>#DIV/0!</v>
      </c>
      <c r="L271" s="42">
        <f t="shared" si="76"/>
        <v>2.1713578242530858</v>
      </c>
      <c r="M271" s="43">
        <f t="shared" si="76"/>
        <v>2.2139364184194612</v>
      </c>
      <c r="N271" s="42" t="e">
        <f t="shared" si="76"/>
        <v>#DIV/0!</v>
      </c>
      <c r="O271" s="42">
        <f t="shared" si="76"/>
        <v>2.2139364184194612</v>
      </c>
      <c r="P271" s="43">
        <f t="shared" si="76"/>
        <v>2.2585684116969524</v>
      </c>
      <c r="Q271" s="42" t="e">
        <f t="shared" si="76"/>
        <v>#DIV/0!</v>
      </c>
      <c r="R271" s="42">
        <f t="shared" si="76"/>
        <v>2.2585684116969524</v>
      </c>
      <c r="S271" s="43">
        <f t="shared" si="76"/>
        <v>2.3011493950240665</v>
      </c>
      <c r="T271" s="42" t="e">
        <f t="shared" si="76"/>
        <v>#DIV/0!</v>
      </c>
      <c r="U271" s="42">
        <f t="shared" si="76"/>
        <v>2.3011493950240665</v>
      </c>
      <c r="V271" s="43">
        <f t="shared" si="76"/>
        <v>2.3360607803258686</v>
      </c>
      <c r="W271" s="42" t="e">
        <f t="shared" si="76"/>
        <v>#DIV/0!</v>
      </c>
      <c r="X271" s="42">
        <f t="shared" si="76"/>
        <v>2.3360607803258686</v>
      </c>
      <c r="Y271" s="43">
        <f t="shared" si="76"/>
        <v>2.3706291961558161</v>
      </c>
      <c r="Z271" s="42" t="e">
        <f t="shared" si="76"/>
        <v>#DIV/0!</v>
      </c>
      <c r="AA271" s="42">
        <f t="shared" si="76"/>
        <v>2.3706291961558161</v>
      </c>
      <c r="AB271" s="43">
        <f t="shared" si="76"/>
        <v>2.4057719445697763</v>
      </c>
      <c r="AC271" s="42" t="e">
        <f t="shared" si="76"/>
        <v>#DIV/0!</v>
      </c>
      <c r="AD271" s="42">
        <f t="shared" si="76"/>
        <v>2.4057719445697763</v>
      </c>
      <c r="AE271" s="43">
        <f t="shared" si="76"/>
        <v>2.4380475354773643</v>
      </c>
      <c r="AF271" s="42" t="e">
        <f t="shared" si="76"/>
        <v>#DIV/0!</v>
      </c>
      <c r="AG271" s="42">
        <f t="shared" si="76"/>
        <v>2.4380475354773643</v>
      </c>
      <c r="AH271" s="43">
        <f t="shared" si="76"/>
        <v>2.4713103563043988</v>
      </c>
      <c r="AI271" s="42" t="e">
        <f t="shared" si="76"/>
        <v>#DIV/0!</v>
      </c>
      <c r="AJ271" s="42">
        <f t="shared" si="76"/>
        <v>2.4713103563043988</v>
      </c>
      <c r="AK271" s="43">
        <f t="shared" ref="AK271:BN271" si="77">AVERAGE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2.4999705212120404</v>
      </c>
      <c r="AL271" s="42" t="e">
        <f t="shared" si="77"/>
        <v>#DIV/0!</v>
      </c>
      <c r="AM271" s="42">
        <f t="shared" si="77"/>
        <v>2.4999705212120404</v>
      </c>
      <c r="AN271" s="43">
        <f t="shared" si="77"/>
        <v>2.529597535652341</v>
      </c>
      <c r="AO271" s="42" t="e">
        <f t="shared" si="77"/>
        <v>#DIV/0!</v>
      </c>
      <c r="AP271" s="42">
        <f t="shared" si="77"/>
        <v>2.529597535652341</v>
      </c>
      <c r="AQ271" s="43">
        <f t="shared" si="77"/>
        <v>2.5572893197110309</v>
      </c>
      <c r="AR271" s="42" t="e">
        <f t="shared" si="77"/>
        <v>#DIV/0!</v>
      </c>
      <c r="AS271" s="42">
        <f t="shared" si="77"/>
        <v>2.5572893197110309</v>
      </c>
      <c r="AT271" s="43">
        <f t="shared" si="77"/>
        <v>2.5818005343034489</v>
      </c>
      <c r="AU271" s="42" t="e">
        <f t="shared" si="77"/>
        <v>#DIV/0!</v>
      </c>
      <c r="AV271" s="42">
        <f t="shared" si="77"/>
        <v>2.5818005343034489</v>
      </c>
      <c r="AW271" s="43">
        <f t="shared" si="77"/>
        <v>2.6059934771560909</v>
      </c>
      <c r="AX271" s="42" t="e">
        <f t="shared" si="77"/>
        <v>#DIV/0!</v>
      </c>
      <c r="AY271" s="42">
        <f t="shared" si="77"/>
        <v>2.6059934771560909</v>
      </c>
      <c r="AZ271" s="43">
        <f t="shared" si="77"/>
        <v>2.6316226804032494</v>
      </c>
      <c r="BA271" s="42" t="e">
        <f t="shared" si="77"/>
        <v>#DIV/0!</v>
      </c>
      <c r="BB271" s="42">
        <f t="shared" si="77"/>
        <v>2.6316226804032494</v>
      </c>
      <c r="BC271" s="43">
        <f t="shared" si="77"/>
        <v>2.6588860225298792</v>
      </c>
      <c r="BD271" s="42" t="e">
        <f t="shared" si="77"/>
        <v>#DIV/0!</v>
      </c>
      <c r="BE271" s="42">
        <f t="shared" si="77"/>
        <v>2.6588860225298792</v>
      </c>
      <c r="BF271" s="43">
        <f t="shared" si="77"/>
        <v>2.6803107307834044</v>
      </c>
      <c r="BG271" s="42" t="e">
        <f t="shared" si="77"/>
        <v>#DIV/0!</v>
      </c>
      <c r="BH271" s="42">
        <f t="shared" si="77"/>
        <v>2.6803107307834044</v>
      </c>
      <c r="BI271" s="43">
        <f t="shared" si="77"/>
        <v>2.6935450009180943</v>
      </c>
      <c r="BJ271" s="42" t="e">
        <f t="shared" si="77"/>
        <v>#DIV/0!</v>
      </c>
      <c r="BK271" s="42">
        <f t="shared" si="77"/>
        <v>2.6935450009180943</v>
      </c>
      <c r="BL271" s="43">
        <f t="shared" si="77"/>
        <v>2.7124790419216849</v>
      </c>
      <c r="BM271" s="42" t="e">
        <f t="shared" si="77"/>
        <v>#DIV/0!</v>
      </c>
      <c r="BN271" s="42">
        <f t="shared" si="77"/>
        <v>2.7124790419216849</v>
      </c>
      <c r="BO271" s="43">
        <f t="shared" ref="BO271:CR271" si="78">AVERAGE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2.7332163001315313</v>
      </c>
      <c r="BP271" s="42" t="e">
        <f t="shared" si="78"/>
        <v>#DIV/0!</v>
      </c>
      <c r="BQ271" s="42">
        <f t="shared" si="78"/>
        <v>2.7332163001315313</v>
      </c>
      <c r="BR271" s="43">
        <f t="shared" si="78"/>
        <v>2.753406151620676</v>
      </c>
      <c r="BS271" s="42" t="e">
        <f t="shared" si="78"/>
        <v>#DIV/0!</v>
      </c>
      <c r="BT271" s="42">
        <f t="shared" si="78"/>
        <v>2.753406151620676</v>
      </c>
      <c r="BU271" s="43">
        <f t="shared" si="78"/>
        <v>2.7701382364182199</v>
      </c>
      <c r="BV271" s="42" t="e">
        <f t="shared" si="78"/>
        <v>#DIV/0!</v>
      </c>
      <c r="BW271" s="42">
        <f t="shared" si="78"/>
        <v>2.7701382364182199</v>
      </c>
      <c r="BX271" s="43">
        <f t="shared" si="78"/>
        <v>2.7787578680921592</v>
      </c>
      <c r="BY271" s="42" t="e">
        <f t="shared" si="78"/>
        <v>#DIV/0!</v>
      </c>
      <c r="BZ271" s="42">
        <f t="shared" si="78"/>
        <v>2.7787578680921592</v>
      </c>
      <c r="CA271" s="43">
        <f t="shared" si="78"/>
        <v>2.7890201733771285</v>
      </c>
      <c r="CB271" s="42" t="e">
        <f t="shared" si="78"/>
        <v>#DIV/0!</v>
      </c>
      <c r="CC271" s="42">
        <f t="shared" si="78"/>
        <v>2.7890201733771285</v>
      </c>
      <c r="CD271" s="43">
        <f t="shared" si="78"/>
        <v>2.7955493035257324</v>
      </c>
      <c r="CE271" s="42" t="e">
        <f t="shared" si="78"/>
        <v>#DIV/0!</v>
      </c>
      <c r="CF271" s="42">
        <f t="shared" si="78"/>
        <v>2.7955493035257324</v>
      </c>
      <c r="CG271" s="43">
        <f t="shared" si="78"/>
        <v>2.8049130266890923</v>
      </c>
      <c r="CH271" s="42" t="e">
        <f t="shared" si="78"/>
        <v>#DIV/0!</v>
      </c>
      <c r="CI271" s="42">
        <f t="shared" si="78"/>
        <v>2.8049130266890923</v>
      </c>
      <c r="CJ271" s="43">
        <f t="shared" si="78"/>
        <v>2.8069574287069852</v>
      </c>
      <c r="CK271" s="42" t="e">
        <f t="shared" si="78"/>
        <v>#DIV/0!</v>
      </c>
      <c r="CL271" s="42">
        <f t="shared" si="78"/>
        <v>2.8069574287069852</v>
      </c>
      <c r="CM271" s="43">
        <f t="shared" si="78"/>
        <v>2.8073103073548662</v>
      </c>
      <c r="CN271" s="42" t="e">
        <f t="shared" si="78"/>
        <v>#DIV/0!</v>
      </c>
      <c r="CO271" s="42">
        <f t="shared" si="78"/>
        <v>2.8073103073548662</v>
      </c>
      <c r="CP271" s="43">
        <f t="shared" si="78"/>
        <v>2.8055722728814652</v>
      </c>
      <c r="CQ271" s="42" t="e">
        <f t="shared" si="78"/>
        <v>#DIV/0!</v>
      </c>
      <c r="CR271" s="42">
        <f t="shared" si="78"/>
        <v>2.8055722728814652</v>
      </c>
      <c r="CS271" s="43">
        <f t="shared" ref="CS271:DV271" si="79">AVERAGE(CS5,CS15,CS18,CS21,CS22,CS27,CS28,CS29,CS34,CS43,CS46,CS48,CS50,CS54,CS71,CS72,CS78,CS79,CS82,CS84,CS90,CS97,CS102,CS103,CS107,CS108,CS110,CS113,CS114,CS115,CS116,CS121,CS135,CS137,CS138,CS140,CS141,CS142,CS155,CS169,CS170,CS174,CS178,CS180,CS182,CS205,CS207,CS221,CS226,CS231)</f>
        <v>2.8118710253838293</v>
      </c>
      <c r="CT271" s="42" t="e">
        <f t="shared" si="79"/>
        <v>#DIV/0!</v>
      </c>
      <c r="CU271" s="42">
        <f t="shared" si="79"/>
        <v>2.8118710253838293</v>
      </c>
      <c r="CV271" s="43">
        <f t="shared" si="79"/>
        <v>2.8062599296234141</v>
      </c>
      <c r="CW271" s="42" t="e">
        <f t="shared" si="79"/>
        <v>#DIV/0!</v>
      </c>
      <c r="CX271" s="42">
        <f t="shared" si="79"/>
        <v>2.8062599296234141</v>
      </c>
      <c r="CY271" s="43">
        <f t="shared" si="79"/>
        <v>2.8011484897108119</v>
      </c>
      <c r="CZ271" s="42" t="e">
        <f t="shared" si="79"/>
        <v>#DIV/0!</v>
      </c>
      <c r="DA271" s="42">
        <f t="shared" si="79"/>
        <v>2.8011484897108119</v>
      </c>
      <c r="DB271" s="43">
        <f t="shared" si="79"/>
        <v>2.7918344127851156</v>
      </c>
      <c r="DC271" s="42" t="e">
        <f t="shared" si="79"/>
        <v>#DIV/0!</v>
      </c>
      <c r="DD271" s="42">
        <f t="shared" si="79"/>
        <v>2.7918344127851156</v>
      </c>
      <c r="DE271" s="43">
        <f t="shared" si="79"/>
        <v>2.7734006881068352</v>
      </c>
      <c r="DF271" s="42" t="e">
        <f t="shared" si="79"/>
        <v>#DIV/0!</v>
      </c>
      <c r="DG271" s="42">
        <f t="shared" si="79"/>
        <v>2.7734006881068352</v>
      </c>
      <c r="DH271" s="43">
        <f t="shared" si="79"/>
        <v>2.7511091655880566</v>
      </c>
      <c r="DI271" s="42" t="e">
        <f t="shared" si="79"/>
        <v>#DIV/0!</v>
      </c>
      <c r="DJ271" s="42">
        <f t="shared" si="79"/>
        <v>2.7511091655880566</v>
      </c>
      <c r="DK271" s="43">
        <f t="shared" si="79"/>
        <v>2.7288683980943285</v>
      </c>
      <c r="DL271" s="42" t="e">
        <f t="shared" si="79"/>
        <v>#DIV/0!</v>
      </c>
      <c r="DM271" s="42">
        <f t="shared" si="79"/>
        <v>2.7288683980943285</v>
      </c>
      <c r="DN271" s="43">
        <f t="shared" si="79"/>
        <v>2.7018996529472257</v>
      </c>
      <c r="DO271" s="42" t="e">
        <f t="shared" si="79"/>
        <v>#DIV/0!</v>
      </c>
      <c r="DP271" s="42">
        <f t="shared" si="79"/>
        <v>2.7018996529472257</v>
      </c>
      <c r="DQ271" s="43">
        <f t="shared" si="79"/>
        <v>2.6723263419568464</v>
      </c>
      <c r="DR271" s="42" t="e">
        <f t="shared" si="79"/>
        <v>#DIV/0!</v>
      </c>
      <c r="DS271" s="42">
        <f t="shared" si="79"/>
        <v>2.6723263419568464</v>
      </c>
      <c r="DT271" s="43">
        <f t="shared" si="79"/>
        <v>2.6350220549160088</v>
      </c>
      <c r="DU271" s="42" t="e">
        <f t="shared" si="79"/>
        <v>#DIV/0!</v>
      </c>
      <c r="DV271" s="42">
        <f t="shared" si="79"/>
        <v>2.6350220549160088</v>
      </c>
    </row>
    <row r="272" spans="2:126" x14ac:dyDescent="0.2">
      <c r="B272" s="88"/>
      <c r="C272" s="41" t="s">
        <v>13</v>
      </c>
      <c r="D272" s="43">
        <f t="shared" ref="D272:F272" si="80">STDEV(D5,D15,D18,D21,D22,D27,D28,D29,D34,D43,D46,D48,D50,D54,D71,D72,D78,D79,D82,D84,D90,D97,D102,D103,D107,D108,D110,D113,D114,D115,D116,D121,D135,D137,D138,D140,D141,D142,D155,D169,D170,D174,D178,D180,D182,D205,D207,D221,D226,D231)</f>
        <v>4.6867333015879478</v>
      </c>
      <c r="E272" s="42" t="e">
        <f t="shared" si="80"/>
        <v>#DIV/0!</v>
      </c>
      <c r="F272" s="42">
        <f t="shared" si="80"/>
        <v>4.6867333015879478</v>
      </c>
      <c r="G272" s="43">
        <f t="shared" ref="G272:AJ272" si="81">STDEV(G5,G15,G18,G21,G22,G27,G28,G29,G34,G43,G46,G48,G50,G54,G71,G72,G78,G79,G82,G84,G90,G97,G102,G103,G107,G108,G110,G113,G114,G115,G116,G121,G135,G137,G138,G140,G141,G142,G155,G169,G170,G174,G178,G180,G182,G205,G207,G221,G226,G231)</f>
        <v>4.7062893824239778</v>
      </c>
      <c r="H272" s="42" t="e">
        <f t="shared" si="81"/>
        <v>#DIV/0!</v>
      </c>
      <c r="I272" s="42">
        <f t="shared" si="81"/>
        <v>4.7062893824239778</v>
      </c>
      <c r="J272" s="43">
        <f t="shared" si="81"/>
        <v>4.7142066123006066</v>
      </c>
      <c r="K272" s="42" t="e">
        <f t="shared" si="81"/>
        <v>#DIV/0!</v>
      </c>
      <c r="L272" s="42">
        <f t="shared" si="81"/>
        <v>4.7142066123006066</v>
      </c>
      <c r="M272" s="43">
        <f t="shared" si="81"/>
        <v>4.7137493686665533</v>
      </c>
      <c r="N272" s="42" t="e">
        <f t="shared" si="81"/>
        <v>#DIV/0!</v>
      </c>
      <c r="O272" s="42">
        <f t="shared" si="81"/>
        <v>4.7137493686665533</v>
      </c>
      <c r="P272" s="43">
        <f t="shared" si="81"/>
        <v>4.7203374582262638</v>
      </c>
      <c r="Q272" s="42" t="e">
        <f t="shared" si="81"/>
        <v>#DIV/0!</v>
      </c>
      <c r="R272" s="42">
        <f t="shared" si="81"/>
        <v>4.7203374582262638</v>
      </c>
      <c r="S272" s="43">
        <f t="shared" si="81"/>
        <v>4.7253833432157251</v>
      </c>
      <c r="T272" s="42" t="e">
        <f t="shared" si="81"/>
        <v>#DIV/0!</v>
      </c>
      <c r="U272" s="42">
        <f t="shared" si="81"/>
        <v>4.7253833432157251</v>
      </c>
      <c r="V272" s="43">
        <f t="shared" si="81"/>
        <v>4.7211050807203927</v>
      </c>
      <c r="W272" s="42" t="e">
        <f t="shared" si="81"/>
        <v>#DIV/0!</v>
      </c>
      <c r="X272" s="42">
        <f t="shared" si="81"/>
        <v>4.7211050807203927</v>
      </c>
      <c r="Y272" s="43">
        <f t="shared" si="81"/>
        <v>4.7232103027009966</v>
      </c>
      <c r="Z272" s="42" t="e">
        <f t="shared" si="81"/>
        <v>#DIV/0!</v>
      </c>
      <c r="AA272" s="42">
        <f t="shared" si="81"/>
        <v>4.7232103027009966</v>
      </c>
      <c r="AB272" s="43">
        <f t="shared" si="81"/>
        <v>4.7240871761287151</v>
      </c>
      <c r="AC272" s="42" t="e">
        <f t="shared" si="81"/>
        <v>#DIV/0!</v>
      </c>
      <c r="AD272" s="42">
        <f t="shared" si="81"/>
        <v>4.7240871761287151</v>
      </c>
      <c r="AE272" s="43">
        <f t="shared" si="81"/>
        <v>4.729711813892294</v>
      </c>
      <c r="AF272" s="42" t="e">
        <f t="shared" si="81"/>
        <v>#DIV/0!</v>
      </c>
      <c r="AG272" s="42">
        <f t="shared" si="81"/>
        <v>4.729711813892294</v>
      </c>
      <c r="AH272" s="43">
        <f t="shared" si="81"/>
        <v>4.7392173861861124</v>
      </c>
      <c r="AI272" s="42" t="e">
        <f t="shared" si="81"/>
        <v>#DIV/0!</v>
      </c>
      <c r="AJ272" s="42">
        <f t="shared" si="81"/>
        <v>4.7392173861861124</v>
      </c>
      <c r="AK272" s="43">
        <f t="shared" ref="AK272:BN272" si="82">STDEV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4.7397875822288356</v>
      </c>
      <c r="AL272" s="42" t="e">
        <f t="shared" si="82"/>
        <v>#DIV/0!</v>
      </c>
      <c r="AM272" s="42">
        <f t="shared" si="82"/>
        <v>4.7397875822288356</v>
      </c>
      <c r="AN272" s="43">
        <f t="shared" si="82"/>
        <v>4.7426650635070127</v>
      </c>
      <c r="AO272" s="42" t="e">
        <f t="shared" si="82"/>
        <v>#DIV/0!</v>
      </c>
      <c r="AP272" s="42">
        <f t="shared" si="82"/>
        <v>4.7426650635070127</v>
      </c>
      <c r="AQ272" s="43">
        <f t="shared" si="82"/>
        <v>4.7475985371400995</v>
      </c>
      <c r="AR272" s="42" t="e">
        <f t="shared" si="82"/>
        <v>#DIV/0!</v>
      </c>
      <c r="AS272" s="42">
        <f t="shared" si="82"/>
        <v>4.7475985371400995</v>
      </c>
      <c r="AT272" s="43">
        <f t="shared" si="82"/>
        <v>4.7455955275920712</v>
      </c>
      <c r="AU272" s="42" t="e">
        <f t="shared" si="82"/>
        <v>#DIV/0!</v>
      </c>
      <c r="AV272" s="42">
        <f t="shared" si="82"/>
        <v>4.7455955275920712</v>
      </c>
      <c r="AW272" s="43">
        <f t="shared" si="82"/>
        <v>4.7485630064619713</v>
      </c>
      <c r="AX272" s="42" t="e">
        <f t="shared" si="82"/>
        <v>#DIV/0!</v>
      </c>
      <c r="AY272" s="42">
        <f t="shared" si="82"/>
        <v>4.7485630064619713</v>
      </c>
      <c r="AZ272" s="43">
        <f t="shared" si="82"/>
        <v>4.7530811203967493</v>
      </c>
      <c r="BA272" s="42" t="e">
        <f t="shared" si="82"/>
        <v>#DIV/0!</v>
      </c>
      <c r="BB272" s="42">
        <f t="shared" si="82"/>
        <v>4.7530811203967493</v>
      </c>
      <c r="BC272" s="43">
        <f t="shared" si="82"/>
        <v>4.7527062864860969</v>
      </c>
      <c r="BD272" s="42" t="e">
        <f t="shared" si="82"/>
        <v>#DIV/0!</v>
      </c>
      <c r="BE272" s="42">
        <f t="shared" si="82"/>
        <v>4.7527062864860969</v>
      </c>
      <c r="BF272" s="43">
        <f t="shared" si="82"/>
        <v>4.7592713126440591</v>
      </c>
      <c r="BG272" s="42" t="e">
        <f t="shared" si="82"/>
        <v>#DIV/0!</v>
      </c>
      <c r="BH272" s="42">
        <f t="shared" si="82"/>
        <v>4.7592713126440591</v>
      </c>
      <c r="BI272" s="43">
        <f t="shared" si="82"/>
        <v>4.7626404292390552</v>
      </c>
      <c r="BJ272" s="42" t="e">
        <f t="shared" si="82"/>
        <v>#DIV/0!</v>
      </c>
      <c r="BK272" s="42">
        <f t="shared" si="82"/>
        <v>4.7626404292390552</v>
      </c>
      <c r="BL272" s="43">
        <f t="shared" si="82"/>
        <v>4.76379018026116</v>
      </c>
      <c r="BM272" s="42" t="e">
        <f t="shared" si="82"/>
        <v>#DIV/0!</v>
      </c>
      <c r="BN272" s="42">
        <f t="shared" si="82"/>
        <v>4.76379018026116</v>
      </c>
      <c r="BO272" s="43">
        <f t="shared" ref="BO272:CR272" si="83">STDEV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4.7691935394908365</v>
      </c>
      <c r="BP272" s="42" t="e">
        <f t="shared" si="83"/>
        <v>#DIV/0!</v>
      </c>
      <c r="BQ272" s="42">
        <f t="shared" si="83"/>
        <v>4.7691935394908365</v>
      </c>
      <c r="BR272" s="43">
        <f t="shared" si="83"/>
        <v>4.7760411378791074</v>
      </c>
      <c r="BS272" s="42" t="e">
        <f t="shared" si="83"/>
        <v>#DIV/0!</v>
      </c>
      <c r="BT272" s="42">
        <f t="shared" si="83"/>
        <v>4.7760411378791074</v>
      </c>
      <c r="BU272" s="43">
        <f t="shared" si="83"/>
        <v>4.7810491173943719</v>
      </c>
      <c r="BV272" s="42" t="e">
        <f t="shared" si="83"/>
        <v>#DIV/0!</v>
      </c>
      <c r="BW272" s="42">
        <f t="shared" si="83"/>
        <v>4.7810491173943719</v>
      </c>
      <c r="BX272" s="43">
        <f t="shared" si="83"/>
        <v>4.7879227711369978</v>
      </c>
      <c r="BY272" s="42" t="e">
        <f t="shared" si="83"/>
        <v>#DIV/0!</v>
      </c>
      <c r="BZ272" s="42">
        <f t="shared" si="83"/>
        <v>4.7879227711369978</v>
      </c>
      <c r="CA272" s="43">
        <f t="shared" si="83"/>
        <v>4.7933070638289808</v>
      </c>
      <c r="CB272" s="42" t="e">
        <f t="shared" si="83"/>
        <v>#DIV/0!</v>
      </c>
      <c r="CC272" s="42">
        <f t="shared" si="83"/>
        <v>4.7933070638289808</v>
      </c>
      <c r="CD272" s="43">
        <f t="shared" si="83"/>
        <v>4.8039492519719547</v>
      </c>
      <c r="CE272" s="42" t="e">
        <f t="shared" si="83"/>
        <v>#DIV/0!</v>
      </c>
      <c r="CF272" s="42">
        <f t="shared" si="83"/>
        <v>4.8039492519719547</v>
      </c>
      <c r="CG272" s="43">
        <f t="shared" si="83"/>
        <v>4.816805726587579</v>
      </c>
      <c r="CH272" s="42" t="e">
        <f t="shared" si="83"/>
        <v>#DIV/0!</v>
      </c>
      <c r="CI272" s="42">
        <f t="shared" si="83"/>
        <v>4.816805726587579</v>
      </c>
      <c r="CJ272" s="43">
        <f t="shared" si="83"/>
        <v>4.824153312532224</v>
      </c>
      <c r="CK272" s="42" t="e">
        <f t="shared" si="83"/>
        <v>#DIV/0!</v>
      </c>
      <c r="CL272" s="42">
        <f t="shared" si="83"/>
        <v>4.824153312532224</v>
      </c>
      <c r="CM272" s="43">
        <f t="shared" si="83"/>
        <v>4.831255437075674</v>
      </c>
      <c r="CN272" s="42" t="e">
        <f t="shared" si="83"/>
        <v>#DIV/0!</v>
      </c>
      <c r="CO272" s="42">
        <f t="shared" si="83"/>
        <v>4.831255437075674</v>
      </c>
      <c r="CP272" s="43">
        <f t="shared" si="83"/>
        <v>4.8464722209665103</v>
      </c>
      <c r="CQ272" s="42" t="e">
        <f t="shared" si="83"/>
        <v>#DIV/0!</v>
      </c>
      <c r="CR272" s="42">
        <f t="shared" si="83"/>
        <v>4.8464722209665103</v>
      </c>
      <c r="CS272" s="43">
        <f t="shared" ref="CS272:DV272" si="84">STDEV(CS5,CS15,CS18,CS21,CS22,CS27,CS28,CS29,CS34,CS43,CS46,CS48,CS50,CS54,CS71,CS72,CS78,CS79,CS82,CS84,CS90,CS97,CS102,CS103,CS107,CS108,CS110,CS113,CS114,CS115,CS116,CS121,CS135,CS137,CS138,CS140,CS141,CS142,CS155,CS169,CS170,CS174,CS178,CS180,CS182,CS205,CS207,CS221,CS226,CS231)</f>
        <v>4.8595181826834475</v>
      </c>
      <c r="CT272" s="42" t="e">
        <f t="shared" si="84"/>
        <v>#DIV/0!</v>
      </c>
      <c r="CU272" s="42">
        <f t="shared" si="84"/>
        <v>4.8595181826834475</v>
      </c>
      <c r="CV272" s="43">
        <f t="shared" si="84"/>
        <v>4.8749681322593386</v>
      </c>
      <c r="CW272" s="42" t="e">
        <f t="shared" si="84"/>
        <v>#DIV/0!</v>
      </c>
      <c r="CX272" s="42">
        <f t="shared" si="84"/>
        <v>4.8749681322593386</v>
      </c>
      <c r="CY272" s="43">
        <f t="shared" si="84"/>
        <v>4.8913901691017703</v>
      </c>
      <c r="CZ272" s="42" t="e">
        <f t="shared" si="84"/>
        <v>#DIV/0!</v>
      </c>
      <c r="DA272" s="42">
        <f t="shared" si="84"/>
        <v>4.8913901691017703</v>
      </c>
      <c r="DB272" s="43">
        <f t="shared" si="84"/>
        <v>4.9061911708814341</v>
      </c>
      <c r="DC272" s="42" t="e">
        <f t="shared" si="84"/>
        <v>#DIV/0!</v>
      </c>
      <c r="DD272" s="42">
        <f t="shared" si="84"/>
        <v>4.9061911708814341</v>
      </c>
      <c r="DE272" s="43">
        <f t="shared" si="84"/>
        <v>4.9284019819847202</v>
      </c>
      <c r="DF272" s="42" t="e">
        <f t="shared" si="84"/>
        <v>#DIV/0!</v>
      </c>
      <c r="DG272" s="42">
        <f t="shared" si="84"/>
        <v>4.9284019819847202</v>
      </c>
      <c r="DH272" s="43">
        <f t="shared" si="84"/>
        <v>4.9520091995796509</v>
      </c>
      <c r="DI272" s="42" t="e">
        <f t="shared" si="84"/>
        <v>#DIV/0!</v>
      </c>
      <c r="DJ272" s="42">
        <f t="shared" si="84"/>
        <v>4.9520091995796509</v>
      </c>
      <c r="DK272" s="43">
        <f t="shared" si="84"/>
        <v>4.9710648919541969</v>
      </c>
      <c r="DL272" s="42" t="e">
        <f t="shared" si="84"/>
        <v>#DIV/0!</v>
      </c>
      <c r="DM272" s="42">
        <f t="shared" si="84"/>
        <v>4.9710648919541969</v>
      </c>
      <c r="DN272" s="43">
        <f t="shared" si="84"/>
        <v>4.9937149323196675</v>
      </c>
      <c r="DO272" s="42" t="e">
        <f t="shared" si="84"/>
        <v>#DIV/0!</v>
      </c>
      <c r="DP272" s="42">
        <f t="shared" si="84"/>
        <v>4.9937149323196675</v>
      </c>
      <c r="DQ272" s="43">
        <f t="shared" si="84"/>
        <v>5.007382999813605</v>
      </c>
      <c r="DR272" s="42" t="e">
        <f t="shared" si="84"/>
        <v>#DIV/0!</v>
      </c>
      <c r="DS272" s="42">
        <f t="shared" si="84"/>
        <v>5.007382999813605</v>
      </c>
      <c r="DT272" s="43">
        <f t="shared" si="84"/>
        <v>5.0294346767583784</v>
      </c>
      <c r="DU272" s="42" t="e">
        <f t="shared" si="84"/>
        <v>#DIV/0!</v>
      </c>
      <c r="DV272" s="42">
        <f t="shared" si="84"/>
        <v>5.0294346767583784</v>
      </c>
    </row>
    <row r="273" spans="2:126" x14ac:dyDescent="0.2">
      <c r="B273" s="88"/>
      <c r="C273" s="41" t="s">
        <v>14</v>
      </c>
      <c r="D273" s="43">
        <f t="shared" ref="D273:F273" si="85">MAX(D5,D15,D18,D21,D22,D27,D28,D29,D34,D43,D46,D48,D50,D54,D71,D72,D78,D79,D82,D84,D90,D97,D102,D103,D107,D108,D110,D113,D114,D115,D116,D121,D135,D137,D138,D140,D141,D142,D155,D169,D170,D174,D178,D180,D182,D205,D207,D221,D226,D231)</f>
        <v>15.576289718271701</v>
      </c>
      <c r="E273" s="42">
        <f t="shared" si="85"/>
        <v>0</v>
      </c>
      <c r="F273" s="42">
        <f t="shared" si="85"/>
        <v>15.576289718271701</v>
      </c>
      <c r="G273" s="43">
        <f t="shared" ref="G273:AJ273" si="86">MAX(G5,G15,G18,G21,G22,G27,G28,G29,G34,G43,G46,G48,G50,G54,G71,G72,G78,G79,G82,G84,G90,G97,G102,G103,G107,G108,G110,G113,G114,G115,G116,G121,G135,G137,G138,G140,G141,G142,G155,G169,G170,G174,G178,G180,G182,G205,G207,G221,G226,G231)</f>
        <v>15.604038119790401</v>
      </c>
      <c r="H273" s="42">
        <f t="shared" si="86"/>
        <v>0</v>
      </c>
      <c r="I273" s="42">
        <f t="shared" si="86"/>
        <v>15.604038119790401</v>
      </c>
      <c r="J273" s="43">
        <f t="shared" si="86"/>
        <v>15.622363019032701</v>
      </c>
      <c r="K273" s="42">
        <f t="shared" si="86"/>
        <v>0</v>
      </c>
      <c r="L273" s="42">
        <f t="shared" si="86"/>
        <v>15.622363019032701</v>
      </c>
      <c r="M273" s="43">
        <f t="shared" si="86"/>
        <v>15.625473480365301</v>
      </c>
      <c r="N273" s="42">
        <f t="shared" si="86"/>
        <v>0</v>
      </c>
      <c r="O273" s="42">
        <f t="shared" si="86"/>
        <v>15.625473480365301</v>
      </c>
      <c r="P273" s="43">
        <f t="shared" si="86"/>
        <v>15.628326967498399</v>
      </c>
      <c r="Q273" s="42">
        <f t="shared" si="86"/>
        <v>0</v>
      </c>
      <c r="R273" s="42">
        <f t="shared" si="86"/>
        <v>15.628326967498399</v>
      </c>
      <c r="S273" s="43">
        <f t="shared" si="86"/>
        <v>15.6367594781932</v>
      </c>
      <c r="T273" s="42">
        <f t="shared" si="86"/>
        <v>0</v>
      </c>
      <c r="U273" s="42">
        <f t="shared" si="86"/>
        <v>15.6367594781932</v>
      </c>
      <c r="V273" s="43">
        <f t="shared" si="86"/>
        <v>15.6399465935388</v>
      </c>
      <c r="W273" s="42">
        <f t="shared" si="86"/>
        <v>0</v>
      </c>
      <c r="X273" s="42">
        <f t="shared" si="86"/>
        <v>15.6399465935388</v>
      </c>
      <c r="Y273" s="43">
        <f t="shared" si="86"/>
        <v>15.6573810948183</v>
      </c>
      <c r="Z273" s="42">
        <f t="shared" si="86"/>
        <v>0</v>
      </c>
      <c r="AA273" s="42">
        <f t="shared" si="86"/>
        <v>15.6573810948183</v>
      </c>
      <c r="AB273" s="43">
        <f t="shared" si="86"/>
        <v>15.664274465282899</v>
      </c>
      <c r="AC273" s="42">
        <f t="shared" si="86"/>
        <v>0</v>
      </c>
      <c r="AD273" s="42">
        <f t="shared" si="86"/>
        <v>15.664274465282899</v>
      </c>
      <c r="AE273" s="43">
        <f t="shared" si="86"/>
        <v>15.6685970976954</v>
      </c>
      <c r="AF273" s="42">
        <f t="shared" si="86"/>
        <v>0</v>
      </c>
      <c r="AG273" s="42">
        <f t="shared" si="86"/>
        <v>15.6685970976954</v>
      </c>
      <c r="AH273" s="43">
        <f t="shared" si="86"/>
        <v>15.6696917450485</v>
      </c>
      <c r="AI273" s="42">
        <f t="shared" si="86"/>
        <v>0</v>
      </c>
      <c r="AJ273" s="42">
        <f t="shared" si="86"/>
        <v>15.6696917450485</v>
      </c>
      <c r="AK273" s="43">
        <f t="shared" ref="AK273:BN273" si="87">MAX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15.673247303795099</v>
      </c>
      <c r="AL273" s="42">
        <f t="shared" si="87"/>
        <v>0</v>
      </c>
      <c r="AM273" s="42">
        <f t="shared" si="87"/>
        <v>15.673247303795099</v>
      </c>
      <c r="AN273" s="43">
        <f t="shared" si="87"/>
        <v>15.681145814188101</v>
      </c>
      <c r="AO273" s="42">
        <f t="shared" si="87"/>
        <v>0</v>
      </c>
      <c r="AP273" s="42">
        <f t="shared" si="87"/>
        <v>15.681145814188101</v>
      </c>
      <c r="AQ273" s="43">
        <f t="shared" si="87"/>
        <v>15.689932271343601</v>
      </c>
      <c r="AR273" s="42">
        <f t="shared" si="87"/>
        <v>0</v>
      </c>
      <c r="AS273" s="42">
        <f t="shared" si="87"/>
        <v>15.689932271343601</v>
      </c>
      <c r="AT273" s="43">
        <f t="shared" si="87"/>
        <v>15.6901817269072</v>
      </c>
      <c r="AU273" s="42">
        <f t="shared" si="87"/>
        <v>0</v>
      </c>
      <c r="AV273" s="42">
        <f t="shared" si="87"/>
        <v>15.6901817269072</v>
      </c>
      <c r="AW273" s="43">
        <f t="shared" si="87"/>
        <v>15.699015219302099</v>
      </c>
      <c r="AX273" s="42">
        <f t="shared" si="87"/>
        <v>0</v>
      </c>
      <c r="AY273" s="42">
        <f t="shared" si="87"/>
        <v>15.699015219302099</v>
      </c>
      <c r="AZ273" s="43">
        <f t="shared" si="87"/>
        <v>15.7017657839954</v>
      </c>
      <c r="BA273" s="42">
        <f t="shared" si="87"/>
        <v>0</v>
      </c>
      <c r="BB273" s="42">
        <f t="shared" si="87"/>
        <v>15.7017657839954</v>
      </c>
      <c r="BC273" s="43">
        <f t="shared" si="87"/>
        <v>15.707987971511599</v>
      </c>
      <c r="BD273" s="42">
        <f t="shared" si="87"/>
        <v>0</v>
      </c>
      <c r="BE273" s="42">
        <f t="shared" si="87"/>
        <v>15.707987971511599</v>
      </c>
      <c r="BF273" s="43">
        <f t="shared" si="87"/>
        <v>15.7202539400635</v>
      </c>
      <c r="BG273" s="42">
        <f t="shared" si="87"/>
        <v>0</v>
      </c>
      <c r="BH273" s="42">
        <f t="shared" si="87"/>
        <v>15.7202539400635</v>
      </c>
      <c r="BI273" s="43">
        <f t="shared" si="87"/>
        <v>15.725011524412601</v>
      </c>
      <c r="BJ273" s="42">
        <f t="shared" si="87"/>
        <v>0</v>
      </c>
      <c r="BK273" s="42">
        <f t="shared" si="87"/>
        <v>15.725011524412601</v>
      </c>
      <c r="BL273" s="43">
        <f t="shared" si="87"/>
        <v>15.7305037878244</v>
      </c>
      <c r="BM273" s="42">
        <f t="shared" si="87"/>
        <v>0</v>
      </c>
      <c r="BN273" s="42">
        <f t="shared" si="87"/>
        <v>15.7305037878244</v>
      </c>
      <c r="BO273" s="43">
        <f t="shared" ref="BO273:CR273" si="88">MAX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15.7354961696003</v>
      </c>
      <c r="BP273" s="42">
        <f t="shared" si="88"/>
        <v>0</v>
      </c>
      <c r="BQ273" s="42">
        <f t="shared" si="88"/>
        <v>15.7354961696003</v>
      </c>
      <c r="BR273" s="43">
        <f t="shared" si="88"/>
        <v>15.7469216770151</v>
      </c>
      <c r="BS273" s="42">
        <f t="shared" si="88"/>
        <v>0</v>
      </c>
      <c r="BT273" s="42">
        <f t="shared" si="88"/>
        <v>15.7469216770151</v>
      </c>
      <c r="BU273" s="43">
        <f t="shared" si="88"/>
        <v>15.7593323323308</v>
      </c>
      <c r="BV273" s="42">
        <f t="shared" si="88"/>
        <v>0</v>
      </c>
      <c r="BW273" s="42">
        <f t="shared" si="88"/>
        <v>15.7593323323308</v>
      </c>
      <c r="BX273" s="43">
        <f t="shared" si="88"/>
        <v>15.7797882088402</v>
      </c>
      <c r="BY273" s="42">
        <f t="shared" si="88"/>
        <v>0</v>
      </c>
      <c r="BZ273" s="42">
        <f t="shared" si="88"/>
        <v>15.7797882088402</v>
      </c>
      <c r="CA273" s="43">
        <f t="shared" si="88"/>
        <v>15.793885932358201</v>
      </c>
      <c r="CB273" s="42">
        <f t="shared" si="88"/>
        <v>0</v>
      </c>
      <c r="CC273" s="42">
        <f t="shared" si="88"/>
        <v>15.793885932358201</v>
      </c>
      <c r="CD273" s="43">
        <f t="shared" si="88"/>
        <v>15.8050310148727</v>
      </c>
      <c r="CE273" s="42">
        <f t="shared" si="88"/>
        <v>0</v>
      </c>
      <c r="CF273" s="42">
        <f t="shared" si="88"/>
        <v>15.8050310148727</v>
      </c>
      <c r="CG273" s="43">
        <f t="shared" si="88"/>
        <v>15.807011517035599</v>
      </c>
      <c r="CH273" s="42">
        <f t="shared" si="88"/>
        <v>0</v>
      </c>
      <c r="CI273" s="42">
        <f t="shared" si="88"/>
        <v>15.807011517035599</v>
      </c>
      <c r="CJ273" s="43">
        <f t="shared" si="88"/>
        <v>15.8137011942753</v>
      </c>
      <c r="CK273" s="42">
        <f t="shared" si="88"/>
        <v>0</v>
      </c>
      <c r="CL273" s="42">
        <f t="shared" si="88"/>
        <v>15.8137011942753</v>
      </c>
      <c r="CM273" s="43">
        <f t="shared" si="88"/>
        <v>15.8201028722467</v>
      </c>
      <c r="CN273" s="42">
        <f t="shared" si="88"/>
        <v>0</v>
      </c>
      <c r="CO273" s="42">
        <f t="shared" si="88"/>
        <v>15.8201028722467</v>
      </c>
      <c r="CP273" s="43">
        <f t="shared" si="88"/>
        <v>15.8220008014088</v>
      </c>
      <c r="CQ273" s="42">
        <f t="shared" si="88"/>
        <v>0</v>
      </c>
      <c r="CR273" s="42">
        <f t="shared" si="88"/>
        <v>15.8220008014088</v>
      </c>
      <c r="CS273" s="43">
        <f t="shared" ref="CS273:DV273" si="89">MAX(CS5,CS15,CS18,CS21,CS22,CS27,CS28,CS29,CS34,CS43,CS46,CS48,CS50,CS54,CS71,CS72,CS78,CS79,CS82,CS84,CS90,CS97,CS102,CS103,CS107,CS108,CS110,CS113,CS114,CS115,CS116,CS121,CS135,CS137,CS138,CS140,CS141,CS142,CS155,CS169,CS170,CS174,CS178,CS180,CS182,CS205,CS207,CS221,CS226,CS231)</f>
        <v>15.8305542193041</v>
      </c>
      <c r="CT273" s="42">
        <f t="shared" si="89"/>
        <v>0</v>
      </c>
      <c r="CU273" s="42">
        <f t="shared" si="89"/>
        <v>15.8305542193041</v>
      </c>
      <c r="CV273" s="43">
        <f t="shared" si="89"/>
        <v>15.8428383687604</v>
      </c>
      <c r="CW273" s="42">
        <f t="shared" si="89"/>
        <v>0</v>
      </c>
      <c r="CX273" s="42">
        <f t="shared" si="89"/>
        <v>15.8428383687604</v>
      </c>
      <c r="CY273" s="43">
        <f t="shared" si="89"/>
        <v>15.852761187390101</v>
      </c>
      <c r="CZ273" s="42">
        <f t="shared" si="89"/>
        <v>0</v>
      </c>
      <c r="DA273" s="42">
        <f t="shared" si="89"/>
        <v>15.852761187390101</v>
      </c>
      <c r="DB273" s="43">
        <f t="shared" si="89"/>
        <v>15.853798613712801</v>
      </c>
      <c r="DC273" s="42">
        <f t="shared" si="89"/>
        <v>0</v>
      </c>
      <c r="DD273" s="42">
        <f t="shared" si="89"/>
        <v>15.853798613712801</v>
      </c>
      <c r="DE273" s="43">
        <f t="shared" si="89"/>
        <v>15.881815945181</v>
      </c>
      <c r="DF273" s="42">
        <f t="shared" si="89"/>
        <v>0</v>
      </c>
      <c r="DG273" s="42">
        <f t="shared" si="89"/>
        <v>15.881815945181</v>
      </c>
      <c r="DH273" s="43">
        <f t="shared" si="89"/>
        <v>15.8966504971484</v>
      </c>
      <c r="DI273" s="42">
        <f t="shared" si="89"/>
        <v>0</v>
      </c>
      <c r="DJ273" s="42">
        <f t="shared" si="89"/>
        <v>15.8966504971484</v>
      </c>
      <c r="DK273" s="43">
        <f t="shared" si="89"/>
        <v>15.902325291490699</v>
      </c>
      <c r="DL273" s="42">
        <f t="shared" si="89"/>
        <v>0</v>
      </c>
      <c r="DM273" s="42">
        <f t="shared" si="89"/>
        <v>15.902325291490699</v>
      </c>
      <c r="DN273" s="43">
        <f t="shared" si="89"/>
        <v>15.923413255275401</v>
      </c>
      <c r="DO273" s="42">
        <f t="shared" si="89"/>
        <v>0</v>
      </c>
      <c r="DP273" s="42">
        <f t="shared" si="89"/>
        <v>15.923413255275401</v>
      </c>
      <c r="DQ273" s="43">
        <f t="shared" si="89"/>
        <v>15.9110762419041</v>
      </c>
      <c r="DR273" s="42">
        <f t="shared" si="89"/>
        <v>0</v>
      </c>
      <c r="DS273" s="42">
        <f t="shared" si="89"/>
        <v>15.9110762419041</v>
      </c>
      <c r="DT273" s="43">
        <f t="shared" si="89"/>
        <v>15.9197025885949</v>
      </c>
      <c r="DU273" s="42">
        <f t="shared" si="89"/>
        <v>0</v>
      </c>
      <c r="DV273" s="42">
        <f t="shared" si="89"/>
        <v>15.9197025885949</v>
      </c>
    </row>
    <row r="274" spans="2:126" x14ac:dyDescent="0.2">
      <c r="B274" s="88"/>
      <c r="C274" s="41" t="s">
        <v>15</v>
      </c>
      <c r="D274" s="43">
        <f t="shared" ref="D274:F274" si="90">MIN(D5,D15,D18,D21,D22,D27,D28,D29,D34,D43,D46,D48,D50,D54,D71,D72,D78,D79,D82,D84,D90,D97,D102,D103,D107,D108,D110,D113,D114,D115,D116,D121,D135,D137,D138,D140,D141,D142,D155,D169,D170,D174,D178,D180,D182,D205,D207,D221,D226,D231)</f>
        <v>-6.1692103244438501</v>
      </c>
      <c r="E274" s="42">
        <f t="shared" si="90"/>
        <v>0</v>
      </c>
      <c r="F274" s="42">
        <f t="shared" si="90"/>
        <v>-6.1692103244438501</v>
      </c>
      <c r="G274" s="43">
        <f t="shared" ref="G274:AJ274" si="91">MIN(G5,G15,G18,G21,G22,G27,G28,G29,G34,G43,G46,G48,G50,G54,G71,G72,G78,G79,G82,G84,G90,G97,G102,G103,G107,G108,G110,G113,G114,G115,G116,G121,G135,G137,G138,G140,G141,G142,G155,G169,G170,G174,G178,G180,G182,G205,G207,G221,G226,G231)</f>
        <v>-6.0587756564223003</v>
      </c>
      <c r="H274" s="42">
        <f t="shared" si="91"/>
        <v>0</v>
      </c>
      <c r="I274" s="42">
        <f t="shared" si="91"/>
        <v>-6.0587756564223003</v>
      </c>
      <c r="J274" s="43">
        <f t="shared" si="91"/>
        <v>-6.01967159908006</v>
      </c>
      <c r="K274" s="42">
        <f t="shared" si="91"/>
        <v>0</v>
      </c>
      <c r="L274" s="42">
        <f t="shared" si="91"/>
        <v>-6.01967159908006</v>
      </c>
      <c r="M274" s="43">
        <f t="shared" si="91"/>
        <v>-5.9605732825823399</v>
      </c>
      <c r="N274" s="42">
        <f t="shared" si="91"/>
        <v>0</v>
      </c>
      <c r="O274" s="42">
        <f t="shared" si="91"/>
        <v>-5.9605732825823399</v>
      </c>
      <c r="P274" s="43">
        <f t="shared" si="91"/>
        <v>-5.9168016132798797</v>
      </c>
      <c r="Q274" s="42">
        <f t="shared" si="91"/>
        <v>0</v>
      </c>
      <c r="R274" s="42">
        <f t="shared" si="91"/>
        <v>-5.9168016132798797</v>
      </c>
      <c r="S274" s="43">
        <f t="shared" si="91"/>
        <v>-5.8742082806433897</v>
      </c>
      <c r="T274" s="42">
        <f t="shared" si="91"/>
        <v>0</v>
      </c>
      <c r="U274" s="42">
        <f t="shared" si="91"/>
        <v>-5.8742082806433897</v>
      </c>
      <c r="V274" s="43">
        <f t="shared" si="91"/>
        <v>-5.8517563916982001</v>
      </c>
      <c r="W274" s="42">
        <f t="shared" si="91"/>
        <v>0</v>
      </c>
      <c r="X274" s="42">
        <f t="shared" si="91"/>
        <v>-5.8517563916982001</v>
      </c>
      <c r="Y274" s="43">
        <f t="shared" si="91"/>
        <v>-5.8246034657305099</v>
      </c>
      <c r="Z274" s="42">
        <f t="shared" si="91"/>
        <v>0</v>
      </c>
      <c r="AA274" s="42">
        <f t="shared" si="91"/>
        <v>-5.8246034657305099</v>
      </c>
      <c r="AB274" s="43">
        <f t="shared" si="91"/>
        <v>-5.7656977219880998</v>
      </c>
      <c r="AC274" s="42">
        <f t="shared" si="91"/>
        <v>0</v>
      </c>
      <c r="AD274" s="42">
        <f t="shared" si="91"/>
        <v>-5.7656977219880998</v>
      </c>
      <c r="AE274" s="43">
        <f t="shared" si="91"/>
        <v>-5.7414476483970596</v>
      </c>
      <c r="AF274" s="42">
        <f t="shared" si="91"/>
        <v>0</v>
      </c>
      <c r="AG274" s="42">
        <f t="shared" si="91"/>
        <v>-5.7414476483970596</v>
      </c>
      <c r="AH274" s="43">
        <f t="shared" si="91"/>
        <v>-5.7350450368722896</v>
      </c>
      <c r="AI274" s="42">
        <f t="shared" si="91"/>
        <v>0</v>
      </c>
      <c r="AJ274" s="42">
        <f t="shared" si="91"/>
        <v>-5.7350450368722896</v>
      </c>
      <c r="AK274" s="43">
        <f t="shared" ref="AK274:BN274" si="92">MIN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-5.6879663774338098</v>
      </c>
      <c r="AL274" s="42">
        <f t="shared" si="92"/>
        <v>0</v>
      </c>
      <c r="AM274" s="42">
        <f t="shared" si="92"/>
        <v>-5.6879663774338098</v>
      </c>
      <c r="AN274" s="43">
        <f t="shared" si="92"/>
        <v>-5.6348435913627304</v>
      </c>
      <c r="AO274" s="42">
        <f t="shared" si="92"/>
        <v>0</v>
      </c>
      <c r="AP274" s="42">
        <f t="shared" si="92"/>
        <v>-5.6348435913627304</v>
      </c>
      <c r="AQ274" s="43">
        <f t="shared" si="92"/>
        <v>-5.6197009969041698</v>
      </c>
      <c r="AR274" s="42">
        <f t="shared" si="92"/>
        <v>0</v>
      </c>
      <c r="AS274" s="42">
        <f t="shared" si="92"/>
        <v>-5.6197009969041698</v>
      </c>
      <c r="AT274" s="43">
        <f t="shared" si="92"/>
        <v>-5.6053923479692198</v>
      </c>
      <c r="AU274" s="42">
        <f t="shared" si="92"/>
        <v>0</v>
      </c>
      <c r="AV274" s="42">
        <f t="shared" si="92"/>
        <v>-5.6053923479692198</v>
      </c>
      <c r="AW274" s="43">
        <f t="shared" si="92"/>
        <v>-5.6093151993179697</v>
      </c>
      <c r="AX274" s="42">
        <f t="shared" si="92"/>
        <v>0</v>
      </c>
      <c r="AY274" s="42">
        <f t="shared" si="92"/>
        <v>-5.6093151993179697</v>
      </c>
      <c r="AZ274" s="43">
        <f t="shared" si="92"/>
        <v>-5.6167673919960599</v>
      </c>
      <c r="BA274" s="42">
        <f t="shared" si="92"/>
        <v>0</v>
      </c>
      <c r="BB274" s="42">
        <f t="shared" si="92"/>
        <v>-5.6167673919960599</v>
      </c>
      <c r="BC274" s="43">
        <f t="shared" si="92"/>
        <v>-5.6137841650065798</v>
      </c>
      <c r="BD274" s="42">
        <f t="shared" si="92"/>
        <v>0</v>
      </c>
      <c r="BE274" s="42">
        <f t="shared" si="92"/>
        <v>-5.6137841650065798</v>
      </c>
      <c r="BF274" s="43">
        <f t="shared" si="92"/>
        <v>-5.6422718732296104</v>
      </c>
      <c r="BG274" s="42">
        <f t="shared" si="92"/>
        <v>0</v>
      </c>
      <c r="BH274" s="42">
        <f t="shared" si="92"/>
        <v>-5.6422718732296104</v>
      </c>
      <c r="BI274" s="43">
        <f t="shared" si="92"/>
        <v>-5.7633961738877204</v>
      </c>
      <c r="BJ274" s="42">
        <f t="shared" si="92"/>
        <v>0</v>
      </c>
      <c r="BK274" s="42">
        <f t="shared" si="92"/>
        <v>-5.7633961738877204</v>
      </c>
      <c r="BL274" s="43">
        <f t="shared" si="92"/>
        <v>-5.7982424799895398</v>
      </c>
      <c r="BM274" s="42">
        <f t="shared" si="92"/>
        <v>0</v>
      </c>
      <c r="BN274" s="42">
        <f t="shared" si="92"/>
        <v>-5.7982424799895398</v>
      </c>
      <c r="BO274" s="43">
        <f t="shared" ref="BO274:CR274" si="93">MIN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-5.8743452104571299</v>
      </c>
      <c r="BP274" s="42">
        <f t="shared" si="93"/>
        <v>0</v>
      </c>
      <c r="BQ274" s="42">
        <f t="shared" si="93"/>
        <v>-5.8743452104571299</v>
      </c>
      <c r="BR274" s="43">
        <f t="shared" si="93"/>
        <v>-5.9120277184172503</v>
      </c>
      <c r="BS274" s="42">
        <f t="shared" si="93"/>
        <v>0</v>
      </c>
      <c r="BT274" s="42">
        <f t="shared" si="93"/>
        <v>-5.9120277184172503</v>
      </c>
      <c r="BU274" s="43">
        <f t="shared" si="93"/>
        <v>-5.97229344222667</v>
      </c>
      <c r="BV274" s="42">
        <f t="shared" si="93"/>
        <v>0</v>
      </c>
      <c r="BW274" s="42">
        <f t="shared" si="93"/>
        <v>-5.97229344222667</v>
      </c>
      <c r="BX274" s="43">
        <f t="shared" si="93"/>
        <v>-6.0612935654708702</v>
      </c>
      <c r="BY274" s="42">
        <f t="shared" si="93"/>
        <v>0</v>
      </c>
      <c r="BZ274" s="42">
        <f t="shared" si="93"/>
        <v>-6.0612935654708702</v>
      </c>
      <c r="CA274" s="43">
        <f t="shared" si="93"/>
        <v>-6.1479701496674801</v>
      </c>
      <c r="CB274" s="42">
        <f t="shared" si="93"/>
        <v>0</v>
      </c>
      <c r="CC274" s="42">
        <f t="shared" si="93"/>
        <v>-6.1479701496674801</v>
      </c>
      <c r="CD274" s="43">
        <f t="shared" si="93"/>
        <v>-6.2649371711186603</v>
      </c>
      <c r="CE274" s="42">
        <f t="shared" si="93"/>
        <v>0</v>
      </c>
      <c r="CF274" s="42">
        <f t="shared" si="93"/>
        <v>-6.2649371711186603</v>
      </c>
      <c r="CG274" s="43">
        <f t="shared" si="93"/>
        <v>-6.3630546940922601</v>
      </c>
      <c r="CH274" s="42">
        <f t="shared" si="93"/>
        <v>0</v>
      </c>
      <c r="CI274" s="42">
        <f t="shared" si="93"/>
        <v>-6.3630546940922601</v>
      </c>
      <c r="CJ274" s="43">
        <f t="shared" si="93"/>
        <v>-6.4703311954715304</v>
      </c>
      <c r="CK274" s="42">
        <f t="shared" si="93"/>
        <v>0</v>
      </c>
      <c r="CL274" s="42">
        <f t="shared" si="93"/>
        <v>-6.4703311954715304</v>
      </c>
      <c r="CM274" s="43">
        <f t="shared" si="93"/>
        <v>-6.5682262615393396</v>
      </c>
      <c r="CN274" s="42">
        <f t="shared" si="93"/>
        <v>0</v>
      </c>
      <c r="CO274" s="42">
        <f t="shared" si="93"/>
        <v>-6.5682262615393396</v>
      </c>
      <c r="CP274" s="43">
        <f t="shared" si="93"/>
        <v>-6.7153664227687901</v>
      </c>
      <c r="CQ274" s="42">
        <f t="shared" si="93"/>
        <v>0</v>
      </c>
      <c r="CR274" s="42">
        <f t="shared" si="93"/>
        <v>-6.7153664227687901</v>
      </c>
      <c r="CS274" s="43">
        <f t="shared" ref="CS274:DV274" si="94">MIN(CS5,CS15,CS18,CS21,CS22,CS27,CS28,CS29,CS34,CS43,CS46,CS48,CS50,CS54,CS71,CS72,CS78,CS79,CS82,CS84,CS90,CS97,CS102,CS103,CS107,CS108,CS110,CS113,CS114,CS115,CS116,CS121,CS135,CS137,CS138,CS140,CS141,CS142,CS155,CS169,CS170,CS174,CS178,CS180,CS182,CS205,CS207,CS221,CS226,CS231)</f>
        <v>-6.8676981500864001</v>
      </c>
      <c r="CT274" s="42">
        <f t="shared" si="94"/>
        <v>0</v>
      </c>
      <c r="CU274" s="42">
        <f t="shared" si="94"/>
        <v>-6.8676981500864001</v>
      </c>
      <c r="CV274" s="43">
        <f t="shared" si="94"/>
        <v>-6.9689783526028499</v>
      </c>
      <c r="CW274" s="42">
        <f t="shared" si="94"/>
        <v>0</v>
      </c>
      <c r="CX274" s="42">
        <f t="shared" si="94"/>
        <v>-6.9689783526028499</v>
      </c>
      <c r="CY274" s="43">
        <f t="shared" si="94"/>
        <v>-7.03369954915172</v>
      </c>
      <c r="CZ274" s="42">
        <f t="shared" si="94"/>
        <v>0</v>
      </c>
      <c r="DA274" s="42">
        <f t="shared" si="94"/>
        <v>-7.03369954915172</v>
      </c>
      <c r="DB274" s="43">
        <f t="shared" si="94"/>
        <v>-7.1712828614422603</v>
      </c>
      <c r="DC274" s="42">
        <f t="shared" si="94"/>
        <v>0</v>
      </c>
      <c r="DD274" s="42">
        <f t="shared" si="94"/>
        <v>-7.1712828614422603</v>
      </c>
      <c r="DE274" s="43">
        <f t="shared" si="94"/>
        <v>-7.3577244730332101</v>
      </c>
      <c r="DF274" s="42">
        <f t="shared" si="94"/>
        <v>0</v>
      </c>
      <c r="DG274" s="42">
        <f t="shared" si="94"/>
        <v>-7.3577244730332101</v>
      </c>
      <c r="DH274" s="43">
        <f t="shared" si="94"/>
        <v>-7.3535079227659503</v>
      </c>
      <c r="DI274" s="42">
        <f t="shared" si="94"/>
        <v>0</v>
      </c>
      <c r="DJ274" s="42">
        <f t="shared" si="94"/>
        <v>-7.3535079227659503</v>
      </c>
      <c r="DK274" s="43">
        <f t="shared" si="94"/>
        <v>-7.4854423609282499</v>
      </c>
      <c r="DL274" s="42">
        <f t="shared" si="94"/>
        <v>0</v>
      </c>
      <c r="DM274" s="42">
        <f t="shared" si="94"/>
        <v>-7.4854423609282499</v>
      </c>
      <c r="DN274" s="43">
        <f t="shared" si="94"/>
        <v>-7.7307932258852503</v>
      </c>
      <c r="DO274" s="42">
        <f t="shared" si="94"/>
        <v>0</v>
      </c>
      <c r="DP274" s="42">
        <f t="shared" si="94"/>
        <v>-7.7307932258852503</v>
      </c>
      <c r="DQ274" s="43">
        <f t="shared" si="94"/>
        <v>-7.8443184043922303</v>
      </c>
      <c r="DR274" s="42">
        <f t="shared" si="94"/>
        <v>0</v>
      </c>
      <c r="DS274" s="42">
        <f t="shared" si="94"/>
        <v>-7.8443184043922303</v>
      </c>
      <c r="DT274" s="43">
        <f t="shared" si="94"/>
        <v>-7.9473222332473501</v>
      </c>
      <c r="DU274" s="42">
        <f t="shared" si="94"/>
        <v>0</v>
      </c>
      <c r="DV274" s="42">
        <f t="shared" si="94"/>
        <v>-7.9473222332473501</v>
      </c>
    </row>
    <row r="275" spans="2:126" ht="17" thickBot="1" x14ac:dyDescent="0.25">
      <c r="B275" s="89"/>
      <c r="C275" s="44" t="s">
        <v>16</v>
      </c>
      <c r="D275" s="46">
        <f t="shared" ref="D275:F275" si="95">MEDIAN(D5,D15,D18,D21,D22,D27,D28,D29,D34,D43,D46,D48,D50,D54,D71,D72,D78,D79,D82,D84,D90,D97,D102,D103,D107,D108,D110,D113,D114,D115,D116,D121,D135,D137,D138,D140,D141,D142,D155,D169,D170,D174,D178,D180,D182,D205,D207,D221,D226,D231)</f>
        <v>1.4882657997883499</v>
      </c>
      <c r="E275" s="45" t="e">
        <f t="shared" si="95"/>
        <v>#NUM!</v>
      </c>
      <c r="F275" s="45">
        <f t="shared" si="95"/>
        <v>1.4882657997883499</v>
      </c>
      <c r="G275" s="46">
        <f t="shared" ref="G275:AJ275" si="96">MEDIAN(G5,G15,G18,G21,G22,G27,G28,G29,G34,G43,G46,G48,G50,G54,G71,G72,G78,G79,G82,G84,G90,G97,G102,G103,G107,G108,G110,G113,G114,G115,G116,G121,G135,G137,G138,G140,G141,G142,G155,G169,G170,G174,G178,G180,G182,G205,G207,G221,G226,G231)</f>
        <v>1.5474362363764151</v>
      </c>
      <c r="H275" s="45" t="e">
        <f t="shared" si="96"/>
        <v>#NUM!</v>
      </c>
      <c r="I275" s="45">
        <f t="shared" si="96"/>
        <v>1.5474362363764151</v>
      </c>
      <c r="J275" s="46">
        <f t="shared" si="96"/>
        <v>1.5730037888069899</v>
      </c>
      <c r="K275" s="45" t="e">
        <f t="shared" si="96"/>
        <v>#NUM!</v>
      </c>
      <c r="L275" s="45">
        <f t="shared" si="96"/>
        <v>1.5730037888069899</v>
      </c>
      <c r="M275" s="46">
        <f t="shared" si="96"/>
        <v>1.6131978358768899</v>
      </c>
      <c r="N275" s="45" t="e">
        <f t="shared" si="96"/>
        <v>#NUM!</v>
      </c>
      <c r="O275" s="45">
        <f t="shared" si="96"/>
        <v>1.6131978358768899</v>
      </c>
      <c r="P275" s="46">
        <f t="shared" si="96"/>
        <v>1.6764787060248449</v>
      </c>
      <c r="Q275" s="45" t="e">
        <f t="shared" si="96"/>
        <v>#NUM!</v>
      </c>
      <c r="R275" s="45">
        <f t="shared" si="96"/>
        <v>1.6764787060248449</v>
      </c>
      <c r="S275" s="46">
        <f t="shared" si="96"/>
        <v>1.7315883548352402</v>
      </c>
      <c r="T275" s="45" t="e">
        <f t="shared" si="96"/>
        <v>#NUM!</v>
      </c>
      <c r="U275" s="45">
        <f t="shared" si="96"/>
        <v>1.7315883548352402</v>
      </c>
      <c r="V275" s="46">
        <f t="shared" si="96"/>
        <v>1.7605150341828151</v>
      </c>
      <c r="W275" s="45" t="e">
        <f t="shared" si="96"/>
        <v>#NUM!</v>
      </c>
      <c r="X275" s="45">
        <f t="shared" si="96"/>
        <v>1.7605150341828151</v>
      </c>
      <c r="Y275" s="46">
        <f t="shared" si="96"/>
        <v>1.823040001620875</v>
      </c>
      <c r="Z275" s="45" t="e">
        <f t="shared" si="96"/>
        <v>#NUM!</v>
      </c>
      <c r="AA275" s="45">
        <f t="shared" si="96"/>
        <v>1.823040001620875</v>
      </c>
      <c r="AB275" s="46">
        <f t="shared" si="96"/>
        <v>1.8547019209508151</v>
      </c>
      <c r="AC275" s="45" t="e">
        <f t="shared" si="96"/>
        <v>#NUM!</v>
      </c>
      <c r="AD275" s="45">
        <f t="shared" si="96"/>
        <v>1.8547019209508151</v>
      </c>
      <c r="AE275" s="46">
        <f t="shared" si="96"/>
        <v>1.91016214773569</v>
      </c>
      <c r="AF275" s="45" t="e">
        <f t="shared" si="96"/>
        <v>#NUM!</v>
      </c>
      <c r="AG275" s="45">
        <f t="shared" si="96"/>
        <v>1.91016214773569</v>
      </c>
      <c r="AH275" s="46">
        <f t="shared" si="96"/>
        <v>1.9407302212132049</v>
      </c>
      <c r="AI275" s="45" t="e">
        <f t="shared" si="96"/>
        <v>#NUM!</v>
      </c>
      <c r="AJ275" s="45">
        <f t="shared" si="96"/>
        <v>1.9407302212132049</v>
      </c>
      <c r="AK275" s="46">
        <f t="shared" ref="AK275:BN275" si="97">MEDIAN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1.966876671026345</v>
      </c>
      <c r="AL275" s="45" t="e">
        <f t="shared" si="97"/>
        <v>#NUM!</v>
      </c>
      <c r="AM275" s="45">
        <f t="shared" si="97"/>
        <v>1.966876671026345</v>
      </c>
      <c r="AN275" s="46">
        <f t="shared" si="97"/>
        <v>1.990973766074345</v>
      </c>
      <c r="AO275" s="45" t="e">
        <f t="shared" si="97"/>
        <v>#NUM!</v>
      </c>
      <c r="AP275" s="45">
        <f t="shared" si="97"/>
        <v>1.990973766074345</v>
      </c>
      <c r="AQ275" s="46">
        <f t="shared" si="97"/>
        <v>2.0151202075915053</v>
      </c>
      <c r="AR275" s="45" t="e">
        <f t="shared" si="97"/>
        <v>#NUM!</v>
      </c>
      <c r="AS275" s="45">
        <f t="shared" si="97"/>
        <v>2.0151202075915053</v>
      </c>
      <c r="AT275" s="46">
        <f t="shared" si="97"/>
        <v>2.0439808541723803</v>
      </c>
      <c r="AU275" s="45" t="e">
        <f t="shared" si="97"/>
        <v>#NUM!</v>
      </c>
      <c r="AV275" s="45">
        <f t="shared" si="97"/>
        <v>2.0439808541723803</v>
      </c>
      <c r="AW275" s="46">
        <f t="shared" si="97"/>
        <v>2.074708419172945</v>
      </c>
      <c r="AX275" s="45" t="e">
        <f t="shared" si="97"/>
        <v>#NUM!</v>
      </c>
      <c r="AY275" s="45">
        <f t="shared" si="97"/>
        <v>2.074708419172945</v>
      </c>
      <c r="AZ275" s="46">
        <f t="shared" si="97"/>
        <v>2.0953812585050451</v>
      </c>
      <c r="BA275" s="45" t="e">
        <f t="shared" si="97"/>
        <v>#NUM!</v>
      </c>
      <c r="BB275" s="45">
        <f t="shared" si="97"/>
        <v>2.0953812585050451</v>
      </c>
      <c r="BC275" s="46">
        <f t="shared" si="97"/>
        <v>2.1252891767999951</v>
      </c>
      <c r="BD275" s="45" t="e">
        <f t="shared" si="97"/>
        <v>#NUM!</v>
      </c>
      <c r="BE275" s="45">
        <f t="shared" si="97"/>
        <v>2.1252891767999951</v>
      </c>
      <c r="BF275" s="46">
        <f t="shared" si="97"/>
        <v>2.1488510273636052</v>
      </c>
      <c r="BG275" s="45" t="e">
        <f t="shared" si="97"/>
        <v>#NUM!</v>
      </c>
      <c r="BH275" s="45">
        <f t="shared" si="97"/>
        <v>2.1488510273636052</v>
      </c>
      <c r="BI275" s="46">
        <f t="shared" si="97"/>
        <v>2.1712888938072199</v>
      </c>
      <c r="BJ275" s="45" t="e">
        <f t="shared" si="97"/>
        <v>#NUM!</v>
      </c>
      <c r="BK275" s="45">
        <f t="shared" si="97"/>
        <v>2.1712888938072199</v>
      </c>
      <c r="BL275" s="46">
        <f t="shared" si="97"/>
        <v>2.1911935059490348</v>
      </c>
      <c r="BM275" s="45" t="e">
        <f t="shared" si="97"/>
        <v>#NUM!</v>
      </c>
      <c r="BN275" s="45">
        <f t="shared" si="97"/>
        <v>2.1911935059490348</v>
      </c>
      <c r="BO275" s="46">
        <f t="shared" ref="BO275:CR275" si="98">MEDIAN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2.1923288352306001</v>
      </c>
      <c r="BP275" s="45" t="e">
        <f t="shared" si="98"/>
        <v>#NUM!</v>
      </c>
      <c r="BQ275" s="45">
        <f t="shared" si="98"/>
        <v>2.1923288352306001</v>
      </c>
      <c r="BR275" s="46">
        <f t="shared" si="98"/>
        <v>2.2124548409917701</v>
      </c>
      <c r="BS275" s="45" t="e">
        <f t="shared" si="98"/>
        <v>#NUM!</v>
      </c>
      <c r="BT275" s="45">
        <f t="shared" si="98"/>
        <v>2.2124548409917701</v>
      </c>
      <c r="BU275" s="46">
        <f t="shared" si="98"/>
        <v>2.2301047794932698</v>
      </c>
      <c r="BV275" s="45" t="e">
        <f t="shared" si="98"/>
        <v>#NUM!</v>
      </c>
      <c r="BW275" s="45">
        <f t="shared" si="98"/>
        <v>2.2301047794932698</v>
      </c>
      <c r="BX275" s="46">
        <f t="shared" si="98"/>
        <v>2.2473360659501149</v>
      </c>
      <c r="BY275" s="45" t="e">
        <f t="shared" si="98"/>
        <v>#NUM!</v>
      </c>
      <c r="BZ275" s="45">
        <f t="shared" si="98"/>
        <v>2.2473360659501149</v>
      </c>
      <c r="CA275" s="46">
        <f t="shared" si="98"/>
        <v>2.2732239962052549</v>
      </c>
      <c r="CB275" s="45" t="e">
        <f t="shared" si="98"/>
        <v>#NUM!</v>
      </c>
      <c r="CC275" s="45">
        <f t="shared" si="98"/>
        <v>2.2732239962052549</v>
      </c>
      <c r="CD275" s="46">
        <f t="shared" si="98"/>
        <v>2.2799412816069298</v>
      </c>
      <c r="CE275" s="45" t="e">
        <f t="shared" si="98"/>
        <v>#NUM!</v>
      </c>
      <c r="CF275" s="45">
        <f t="shared" si="98"/>
        <v>2.2799412816069298</v>
      </c>
      <c r="CG275" s="46">
        <f t="shared" si="98"/>
        <v>2.3151770505101252</v>
      </c>
      <c r="CH275" s="45" t="e">
        <f t="shared" si="98"/>
        <v>#NUM!</v>
      </c>
      <c r="CI275" s="45">
        <f t="shared" si="98"/>
        <v>2.3151770505101252</v>
      </c>
      <c r="CJ275" s="46">
        <f t="shared" si="98"/>
        <v>2.3225747869418303</v>
      </c>
      <c r="CK275" s="45" t="e">
        <f t="shared" si="98"/>
        <v>#NUM!</v>
      </c>
      <c r="CL275" s="45">
        <f t="shared" si="98"/>
        <v>2.3225747869418303</v>
      </c>
      <c r="CM275" s="46">
        <f t="shared" si="98"/>
        <v>2.3361844411566399</v>
      </c>
      <c r="CN275" s="45" t="e">
        <f t="shared" si="98"/>
        <v>#NUM!</v>
      </c>
      <c r="CO275" s="45">
        <f t="shared" si="98"/>
        <v>2.3361844411566399</v>
      </c>
      <c r="CP275" s="46">
        <f t="shared" si="98"/>
        <v>2.3470574080767852</v>
      </c>
      <c r="CQ275" s="45" t="e">
        <f t="shared" si="98"/>
        <v>#NUM!</v>
      </c>
      <c r="CR275" s="45">
        <f t="shared" si="98"/>
        <v>2.3470574080767852</v>
      </c>
      <c r="CS275" s="46">
        <f t="shared" ref="CS275:DV275" si="99">MEDIAN(CS5,CS15,CS18,CS21,CS22,CS27,CS28,CS29,CS34,CS43,CS46,CS48,CS50,CS54,CS71,CS72,CS78,CS79,CS82,CS84,CS90,CS97,CS102,CS103,CS107,CS108,CS110,CS113,CS114,CS115,CS116,CS121,CS135,CS137,CS138,CS140,CS141,CS142,CS155,CS169,CS170,CS174,CS178,CS180,CS182,CS205,CS207,CS221,CS226,CS231)</f>
        <v>2.3632852991288549</v>
      </c>
      <c r="CT275" s="45" t="e">
        <f t="shared" si="99"/>
        <v>#NUM!</v>
      </c>
      <c r="CU275" s="45">
        <f t="shared" si="99"/>
        <v>2.3632852991288549</v>
      </c>
      <c r="CV275" s="46">
        <f t="shared" si="99"/>
        <v>2.3695200647900148</v>
      </c>
      <c r="CW275" s="45" t="e">
        <f t="shared" si="99"/>
        <v>#NUM!</v>
      </c>
      <c r="CX275" s="45">
        <f t="shared" si="99"/>
        <v>2.3695200647900148</v>
      </c>
      <c r="CY275" s="46">
        <f t="shared" si="99"/>
        <v>2.3834554763060649</v>
      </c>
      <c r="CZ275" s="45" t="e">
        <f t="shared" si="99"/>
        <v>#NUM!</v>
      </c>
      <c r="DA275" s="45">
        <f t="shared" si="99"/>
        <v>2.3834554763060649</v>
      </c>
      <c r="DB275" s="46">
        <f t="shared" si="99"/>
        <v>2.4044305403855599</v>
      </c>
      <c r="DC275" s="45" t="e">
        <f t="shared" si="99"/>
        <v>#NUM!</v>
      </c>
      <c r="DD275" s="45">
        <f t="shared" si="99"/>
        <v>2.4044305403855599</v>
      </c>
      <c r="DE275" s="46">
        <f t="shared" si="99"/>
        <v>2.41369952155374</v>
      </c>
      <c r="DF275" s="45" t="e">
        <f t="shared" si="99"/>
        <v>#NUM!</v>
      </c>
      <c r="DG275" s="45">
        <f t="shared" si="99"/>
        <v>2.41369952155374</v>
      </c>
      <c r="DH275" s="46">
        <f t="shared" si="99"/>
        <v>2.4276959019332649</v>
      </c>
      <c r="DI275" s="45" t="e">
        <f t="shared" si="99"/>
        <v>#NUM!</v>
      </c>
      <c r="DJ275" s="45">
        <f t="shared" si="99"/>
        <v>2.4276959019332649</v>
      </c>
      <c r="DK275" s="46">
        <f t="shared" si="99"/>
        <v>2.3600025988874451</v>
      </c>
      <c r="DL275" s="45" t="e">
        <f t="shared" si="99"/>
        <v>#NUM!</v>
      </c>
      <c r="DM275" s="45">
        <f t="shared" si="99"/>
        <v>2.3600025988874451</v>
      </c>
      <c r="DN275" s="46">
        <f t="shared" si="99"/>
        <v>2.2705307601579152</v>
      </c>
      <c r="DO275" s="45" t="e">
        <f t="shared" si="99"/>
        <v>#NUM!</v>
      </c>
      <c r="DP275" s="45">
        <f t="shared" si="99"/>
        <v>2.2705307601579152</v>
      </c>
      <c r="DQ275" s="46">
        <f t="shared" si="99"/>
        <v>2.2665753835044997</v>
      </c>
      <c r="DR275" s="45" t="e">
        <f t="shared" si="99"/>
        <v>#NUM!</v>
      </c>
      <c r="DS275" s="45">
        <f t="shared" si="99"/>
        <v>2.2665753835044997</v>
      </c>
      <c r="DT275" s="46">
        <f t="shared" si="99"/>
        <v>2.205149020334725</v>
      </c>
      <c r="DU275" s="45" t="e">
        <f t="shared" si="99"/>
        <v>#NUM!</v>
      </c>
      <c r="DV275" s="45">
        <f t="shared" si="99"/>
        <v>2.205149020334725</v>
      </c>
    </row>
    <row r="276" spans="2:126" x14ac:dyDescent="0.2">
      <c r="B276" s="90" t="s">
        <v>8</v>
      </c>
      <c r="C276" s="41" t="s">
        <v>12</v>
      </c>
      <c r="D276" s="31">
        <f t="shared" ref="D276:F276" si="100">AVERAGE(D4:D140)</f>
        <v>5.4183499893638896</v>
      </c>
      <c r="E276" s="47" t="e">
        <f t="shared" si="100"/>
        <v>#DIV/0!</v>
      </c>
      <c r="F276" s="47">
        <f t="shared" si="100"/>
        <v>5.4183499893638896</v>
      </c>
      <c r="G276" s="31">
        <f t="shared" ref="G276:AJ276" si="101">AVERAGE(G4:G140)</f>
        <v>5.4981042023037539</v>
      </c>
      <c r="H276" s="47" t="e">
        <f t="shared" si="101"/>
        <v>#DIV/0!</v>
      </c>
      <c r="I276" s="47">
        <f t="shared" si="101"/>
        <v>5.4981042023037539</v>
      </c>
      <c r="J276" s="31">
        <f t="shared" si="101"/>
        <v>5.5535938781565681</v>
      </c>
      <c r="K276" s="47" t="e">
        <f t="shared" si="101"/>
        <v>#DIV/0!</v>
      </c>
      <c r="L276" s="47">
        <f t="shared" si="101"/>
        <v>5.5535938781565681</v>
      </c>
      <c r="M276" s="31">
        <f t="shared" si="101"/>
        <v>5.596101755003291</v>
      </c>
      <c r="N276" s="47" t="e">
        <f t="shared" si="101"/>
        <v>#DIV/0!</v>
      </c>
      <c r="O276" s="47">
        <f t="shared" si="101"/>
        <v>5.596101755003291</v>
      </c>
      <c r="P276" s="31">
        <f t="shared" si="101"/>
        <v>5.6335072636744297</v>
      </c>
      <c r="Q276" s="47" t="e">
        <f t="shared" si="101"/>
        <v>#DIV/0!</v>
      </c>
      <c r="R276" s="47">
        <f t="shared" si="101"/>
        <v>5.6335072636744297</v>
      </c>
      <c r="S276" s="31">
        <f t="shared" si="101"/>
        <v>5.6692864971894457</v>
      </c>
      <c r="T276" s="47" t="e">
        <f t="shared" si="101"/>
        <v>#DIV/0!</v>
      </c>
      <c r="U276" s="47">
        <f t="shared" si="101"/>
        <v>5.6692864971894457</v>
      </c>
      <c r="V276" s="31">
        <f t="shared" si="101"/>
        <v>5.6983778483354461</v>
      </c>
      <c r="W276" s="47" t="e">
        <f t="shared" si="101"/>
        <v>#DIV/0!</v>
      </c>
      <c r="X276" s="47">
        <f t="shared" si="101"/>
        <v>5.6983778483354461</v>
      </c>
      <c r="Y276" s="31">
        <f t="shared" si="101"/>
        <v>5.7233773408121653</v>
      </c>
      <c r="Z276" s="47" t="e">
        <f t="shared" si="101"/>
        <v>#DIV/0!</v>
      </c>
      <c r="AA276" s="47">
        <f t="shared" si="101"/>
        <v>5.7233773408121653</v>
      </c>
      <c r="AB276" s="31">
        <f t="shared" si="101"/>
        <v>5.7511867849334912</v>
      </c>
      <c r="AC276" s="47" t="e">
        <f t="shared" si="101"/>
        <v>#DIV/0!</v>
      </c>
      <c r="AD276" s="47">
        <f t="shared" si="101"/>
        <v>5.7511867849334912</v>
      </c>
      <c r="AE276" s="31">
        <f t="shared" si="101"/>
        <v>5.7769830336688033</v>
      </c>
      <c r="AF276" s="47" t="e">
        <f t="shared" si="101"/>
        <v>#DIV/0!</v>
      </c>
      <c r="AG276" s="47">
        <f t="shared" si="101"/>
        <v>5.7769830336688033</v>
      </c>
      <c r="AH276" s="31">
        <f t="shared" si="101"/>
        <v>5.8039542966499722</v>
      </c>
      <c r="AI276" s="47" t="e">
        <f t="shared" si="101"/>
        <v>#DIV/0!</v>
      </c>
      <c r="AJ276" s="47">
        <f t="shared" si="101"/>
        <v>5.8039542966499722</v>
      </c>
      <c r="AK276" s="31">
        <f t="shared" ref="AK276:BN276" si="102">AVERAGE(AK4:AK140)</f>
        <v>5.8274866234320495</v>
      </c>
      <c r="AL276" s="47" t="e">
        <f t="shared" si="102"/>
        <v>#DIV/0!</v>
      </c>
      <c r="AM276" s="47">
        <f t="shared" si="102"/>
        <v>5.8274866234320495</v>
      </c>
      <c r="AN276" s="31">
        <f t="shared" si="102"/>
        <v>5.8516884535764859</v>
      </c>
      <c r="AO276" s="47" t="e">
        <f t="shared" si="102"/>
        <v>#DIV/0!</v>
      </c>
      <c r="AP276" s="47">
        <f t="shared" si="102"/>
        <v>5.8516884535764859</v>
      </c>
      <c r="AQ276" s="31">
        <f t="shared" si="102"/>
        <v>5.8733340271020174</v>
      </c>
      <c r="AR276" s="47" t="e">
        <f t="shared" si="102"/>
        <v>#DIV/0!</v>
      </c>
      <c r="AS276" s="47">
        <f t="shared" si="102"/>
        <v>5.8733340271020174</v>
      </c>
      <c r="AT276" s="31">
        <f t="shared" si="102"/>
        <v>5.8953861905544205</v>
      </c>
      <c r="AU276" s="47" t="e">
        <f t="shared" si="102"/>
        <v>#DIV/0!</v>
      </c>
      <c r="AV276" s="47">
        <f t="shared" si="102"/>
        <v>5.8953861905544205</v>
      </c>
      <c r="AW276" s="31">
        <f t="shared" si="102"/>
        <v>5.917568198781364</v>
      </c>
      <c r="AX276" s="47" t="e">
        <f t="shared" si="102"/>
        <v>#DIV/0!</v>
      </c>
      <c r="AY276" s="47">
        <f t="shared" si="102"/>
        <v>5.917568198781364</v>
      </c>
      <c r="AZ276" s="31">
        <f t="shared" si="102"/>
        <v>5.9386575715161394</v>
      </c>
      <c r="BA276" s="47" t="e">
        <f t="shared" si="102"/>
        <v>#DIV/0!</v>
      </c>
      <c r="BB276" s="47">
        <f t="shared" si="102"/>
        <v>5.9386575715161394</v>
      </c>
      <c r="BC276" s="31">
        <f t="shared" si="102"/>
        <v>5.9605624286153533</v>
      </c>
      <c r="BD276" s="47" t="e">
        <f t="shared" si="102"/>
        <v>#DIV/0!</v>
      </c>
      <c r="BE276" s="47">
        <f t="shared" si="102"/>
        <v>5.9605624286153533</v>
      </c>
      <c r="BF276" s="31">
        <f t="shared" si="102"/>
        <v>5.9793322784117198</v>
      </c>
      <c r="BG276" s="47" t="e">
        <f t="shared" si="102"/>
        <v>#DIV/0!</v>
      </c>
      <c r="BH276" s="47">
        <f t="shared" si="102"/>
        <v>5.9793322784117198</v>
      </c>
      <c r="BI276" s="31">
        <f t="shared" si="102"/>
        <v>5.9951574792501967</v>
      </c>
      <c r="BJ276" s="47" t="e">
        <f t="shared" si="102"/>
        <v>#DIV/0!</v>
      </c>
      <c r="BK276" s="47">
        <f t="shared" si="102"/>
        <v>5.9951574792501967</v>
      </c>
      <c r="BL276" s="31">
        <f t="shared" si="102"/>
        <v>6.0111632962261456</v>
      </c>
      <c r="BM276" s="47" t="e">
        <f t="shared" si="102"/>
        <v>#DIV/0!</v>
      </c>
      <c r="BN276" s="47">
        <f t="shared" si="102"/>
        <v>6.0111632962261456</v>
      </c>
      <c r="BO276" s="31">
        <f t="shared" ref="BO276:CR276" si="103">AVERAGE(BO4:BO140)</f>
        <v>6.029935938842323</v>
      </c>
      <c r="BP276" s="47" t="e">
        <f t="shared" si="103"/>
        <v>#DIV/0!</v>
      </c>
      <c r="BQ276" s="47">
        <f t="shared" si="103"/>
        <v>6.029935938842323</v>
      </c>
      <c r="BR276" s="31">
        <f t="shared" si="103"/>
        <v>6.0482465831221814</v>
      </c>
      <c r="BS276" s="47" t="e">
        <f t="shared" si="103"/>
        <v>#DIV/0!</v>
      </c>
      <c r="BT276" s="47">
        <f t="shared" si="103"/>
        <v>6.0482465831221814</v>
      </c>
      <c r="BU276" s="31">
        <f t="shared" si="103"/>
        <v>6.065796164555934</v>
      </c>
      <c r="BV276" s="47" t="e">
        <f t="shared" si="103"/>
        <v>#DIV/0!</v>
      </c>
      <c r="BW276" s="47">
        <f t="shared" si="103"/>
        <v>6.065796164555934</v>
      </c>
      <c r="BX276" s="31">
        <f t="shared" si="103"/>
        <v>6.079677224046689</v>
      </c>
      <c r="BY276" s="47" t="e">
        <f t="shared" si="103"/>
        <v>#DIV/0!</v>
      </c>
      <c r="BZ276" s="47">
        <f t="shared" si="103"/>
        <v>6.079677224046689</v>
      </c>
      <c r="CA276" s="31">
        <f t="shared" si="103"/>
        <v>6.0937197419845308</v>
      </c>
      <c r="CB276" s="47" t="e">
        <f t="shared" si="103"/>
        <v>#DIV/0!</v>
      </c>
      <c r="CC276" s="47">
        <f t="shared" si="103"/>
        <v>6.0937197419845308</v>
      </c>
      <c r="CD276" s="31">
        <f t="shared" si="103"/>
        <v>6.1090263700758483</v>
      </c>
      <c r="CE276" s="47" t="e">
        <f t="shared" si="103"/>
        <v>#DIV/0!</v>
      </c>
      <c r="CF276" s="47">
        <f t="shared" si="103"/>
        <v>6.1090263700758483</v>
      </c>
      <c r="CG276" s="31">
        <f t="shared" si="103"/>
        <v>6.1193659037214081</v>
      </c>
      <c r="CH276" s="47" t="e">
        <f t="shared" si="103"/>
        <v>#DIV/0!</v>
      </c>
      <c r="CI276" s="47">
        <f t="shared" si="103"/>
        <v>6.1193659037214081</v>
      </c>
      <c r="CJ276" s="31">
        <f t="shared" si="103"/>
        <v>6.1250778483507284</v>
      </c>
      <c r="CK276" s="47" t="e">
        <f t="shared" si="103"/>
        <v>#DIV/0!</v>
      </c>
      <c r="CL276" s="47">
        <f t="shared" si="103"/>
        <v>6.1250778483507284</v>
      </c>
      <c r="CM276" s="31">
        <f t="shared" si="103"/>
        <v>6.1346663497186551</v>
      </c>
      <c r="CN276" s="47" t="e">
        <f t="shared" si="103"/>
        <v>#DIV/0!</v>
      </c>
      <c r="CO276" s="47">
        <f t="shared" si="103"/>
        <v>6.1346663497186551</v>
      </c>
      <c r="CP276" s="31">
        <f t="shared" si="103"/>
        <v>6.1469143417563332</v>
      </c>
      <c r="CQ276" s="47" t="e">
        <f t="shared" si="103"/>
        <v>#DIV/0!</v>
      </c>
      <c r="CR276" s="47">
        <f t="shared" si="103"/>
        <v>6.1469143417563332</v>
      </c>
      <c r="CS276" s="31">
        <f t="shared" ref="CS276:DV276" si="104">AVERAGE(CS4:CS140)</f>
        <v>6.1531482665580777</v>
      </c>
      <c r="CT276" s="47" t="e">
        <f t="shared" si="104"/>
        <v>#DIV/0!</v>
      </c>
      <c r="CU276" s="47">
        <f t="shared" si="104"/>
        <v>6.1531482665580777</v>
      </c>
      <c r="CV276" s="31">
        <f t="shared" si="104"/>
        <v>6.1507176301563096</v>
      </c>
      <c r="CW276" s="47" t="e">
        <f t="shared" si="104"/>
        <v>#DIV/0!</v>
      </c>
      <c r="CX276" s="47">
        <f t="shared" si="104"/>
        <v>6.1507176301563096</v>
      </c>
      <c r="CY276" s="31">
        <f t="shared" si="104"/>
        <v>6.1513996361202024</v>
      </c>
      <c r="CZ276" s="47" t="e">
        <f t="shared" si="104"/>
        <v>#DIV/0!</v>
      </c>
      <c r="DA276" s="47">
        <f t="shared" si="104"/>
        <v>6.1513996361202024</v>
      </c>
      <c r="DB276" s="31">
        <f t="shared" si="104"/>
        <v>6.1485299221221359</v>
      </c>
      <c r="DC276" s="47" t="e">
        <f t="shared" si="104"/>
        <v>#DIV/0!</v>
      </c>
      <c r="DD276" s="47">
        <f t="shared" si="104"/>
        <v>6.1485299221221359</v>
      </c>
      <c r="DE276" s="31">
        <f t="shared" si="104"/>
        <v>6.1343171416248579</v>
      </c>
      <c r="DF276" s="47" t="e">
        <f t="shared" si="104"/>
        <v>#DIV/0!</v>
      </c>
      <c r="DG276" s="47">
        <f t="shared" si="104"/>
        <v>6.1343171416248579</v>
      </c>
      <c r="DH276" s="31">
        <f t="shared" si="104"/>
        <v>6.1216493100843987</v>
      </c>
      <c r="DI276" s="47" t="e">
        <f t="shared" si="104"/>
        <v>#DIV/0!</v>
      </c>
      <c r="DJ276" s="47">
        <f t="shared" si="104"/>
        <v>6.1216493100843987</v>
      </c>
      <c r="DK276" s="31">
        <f t="shared" si="104"/>
        <v>6.0987101014742668</v>
      </c>
      <c r="DL276" s="47" t="e">
        <f t="shared" si="104"/>
        <v>#DIV/0!</v>
      </c>
      <c r="DM276" s="47">
        <f t="shared" si="104"/>
        <v>6.0987101014742668</v>
      </c>
      <c r="DN276" s="31">
        <f t="shared" si="104"/>
        <v>6.0753754225614198</v>
      </c>
      <c r="DO276" s="47" t="e">
        <f t="shared" si="104"/>
        <v>#DIV/0!</v>
      </c>
      <c r="DP276" s="47">
        <f t="shared" si="104"/>
        <v>6.0753754225614198</v>
      </c>
      <c r="DQ276" s="31">
        <f t="shared" si="104"/>
        <v>6.0441606558856051</v>
      </c>
      <c r="DR276" s="47" t="e">
        <f t="shared" si="104"/>
        <v>#DIV/0!</v>
      </c>
      <c r="DS276" s="47">
        <f t="shared" si="104"/>
        <v>6.0441606558856051</v>
      </c>
      <c r="DT276" s="31">
        <f t="shared" si="104"/>
        <v>6.0150830923965755</v>
      </c>
      <c r="DU276" s="47" t="e">
        <f t="shared" si="104"/>
        <v>#DIV/0!</v>
      </c>
      <c r="DV276" s="47">
        <f t="shared" si="104"/>
        <v>6.0150830923965755</v>
      </c>
    </row>
    <row r="277" spans="2:126" x14ac:dyDescent="0.2">
      <c r="B277" s="91"/>
      <c r="C277" s="41" t="s">
        <v>13</v>
      </c>
      <c r="D277" s="31">
        <f t="shared" ref="D277:F277" si="105">STDEV(D4:D140)</f>
        <v>4.7489266356255833</v>
      </c>
      <c r="E277" s="47" t="e">
        <f t="shared" si="105"/>
        <v>#DIV/0!</v>
      </c>
      <c r="F277" s="47">
        <f t="shared" si="105"/>
        <v>4.7489266356255833</v>
      </c>
      <c r="G277" s="31">
        <f t="shared" ref="G277:AJ277" si="106">STDEV(G4:G140)</f>
        <v>4.7403242624201951</v>
      </c>
      <c r="H277" s="47" t="e">
        <f t="shared" si="106"/>
        <v>#DIV/0!</v>
      </c>
      <c r="I277" s="47">
        <f t="shared" si="106"/>
        <v>4.7403242624201951</v>
      </c>
      <c r="J277" s="31">
        <f t="shared" si="106"/>
        <v>4.7383730484225586</v>
      </c>
      <c r="K277" s="47" t="e">
        <f t="shared" si="106"/>
        <v>#DIV/0!</v>
      </c>
      <c r="L277" s="47">
        <f t="shared" si="106"/>
        <v>4.7383730484225586</v>
      </c>
      <c r="M277" s="31">
        <f t="shared" si="106"/>
        <v>4.7375899259042953</v>
      </c>
      <c r="N277" s="47" t="e">
        <f t="shared" si="106"/>
        <v>#DIV/0!</v>
      </c>
      <c r="O277" s="47">
        <f t="shared" si="106"/>
        <v>4.7375899259042953</v>
      </c>
      <c r="P277" s="31">
        <f t="shared" si="106"/>
        <v>4.7357729126417638</v>
      </c>
      <c r="Q277" s="47" t="e">
        <f t="shared" si="106"/>
        <v>#DIV/0!</v>
      </c>
      <c r="R277" s="47">
        <f t="shared" si="106"/>
        <v>4.7357729126417638</v>
      </c>
      <c r="S277" s="31">
        <f t="shared" si="106"/>
        <v>4.7334982721551357</v>
      </c>
      <c r="T277" s="47" t="e">
        <f t="shared" si="106"/>
        <v>#DIV/0!</v>
      </c>
      <c r="U277" s="47">
        <f t="shared" si="106"/>
        <v>4.7334982721551357</v>
      </c>
      <c r="V277" s="31">
        <f t="shared" si="106"/>
        <v>4.7300783327395459</v>
      </c>
      <c r="W277" s="47" t="e">
        <f t="shared" si="106"/>
        <v>#DIV/0!</v>
      </c>
      <c r="X277" s="47">
        <f t="shared" si="106"/>
        <v>4.7300783327395459</v>
      </c>
      <c r="Y277" s="31">
        <f t="shared" si="106"/>
        <v>4.7267313852995034</v>
      </c>
      <c r="Z277" s="47" t="e">
        <f t="shared" si="106"/>
        <v>#DIV/0!</v>
      </c>
      <c r="AA277" s="47">
        <f t="shared" si="106"/>
        <v>4.7267313852995034</v>
      </c>
      <c r="AB277" s="31">
        <f t="shared" si="106"/>
        <v>4.7230030636339642</v>
      </c>
      <c r="AC277" s="47" t="e">
        <f t="shared" si="106"/>
        <v>#DIV/0!</v>
      </c>
      <c r="AD277" s="47">
        <f t="shared" si="106"/>
        <v>4.7230030636339642</v>
      </c>
      <c r="AE277" s="31">
        <f t="shared" si="106"/>
        <v>4.7195314654989593</v>
      </c>
      <c r="AF277" s="47" t="e">
        <f t="shared" si="106"/>
        <v>#DIV/0!</v>
      </c>
      <c r="AG277" s="47">
        <f t="shared" si="106"/>
        <v>4.7195314654989593</v>
      </c>
      <c r="AH277" s="31">
        <f t="shared" si="106"/>
        <v>4.7185383109829182</v>
      </c>
      <c r="AI277" s="47" t="e">
        <f t="shared" si="106"/>
        <v>#DIV/0!</v>
      </c>
      <c r="AJ277" s="47">
        <f t="shared" si="106"/>
        <v>4.7185383109829182</v>
      </c>
      <c r="AK277" s="31">
        <f t="shared" ref="AK277:BN277" si="107">STDEV(AK4:AK140)</f>
        <v>4.7152110990287284</v>
      </c>
      <c r="AL277" s="47" t="e">
        <f t="shared" si="107"/>
        <v>#DIV/0!</v>
      </c>
      <c r="AM277" s="47">
        <f t="shared" si="107"/>
        <v>4.7152110990287284</v>
      </c>
      <c r="AN277" s="31">
        <f t="shared" si="107"/>
        <v>4.7139543313924221</v>
      </c>
      <c r="AO277" s="47" t="e">
        <f t="shared" si="107"/>
        <v>#DIV/0!</v>
      </c>
      <c r="AP277" s="47">
        <f t="shared" si="107"/>
        <v>4.7139543313924221</v>
      </c>
      <c r="AQ277" s="31">
        <f t="shared" si="107"/>
        <v>4.7125884593193241</v>
      </c>
      <c r="AR277" s="47" t="e">
        <f t="shared" si="107"/>
        <v>#DIV/0!</v>
      </c>
      <c r="AS277" s="47">
        <f t="shared" si="107"/>
        <v>4.7125884593193241</v>
      </c>
      <c r="AT277" s="31">
        <f t="shared" si="107"/>
        <v>4.7104999296730252</v>
      </c>
      <c r="AU277" s="47" t="e">
        <f t="shared" si="107"/>
        <v>#DIV/0!</v>
      </c>
      <c r="AV277" s="47">
        <f t="shared" si="107"/>
        <v>4.7104999296730252</v>
      </c>
      <c r="AW277" s="31">
        <f t="shared" si="107"/>
        <v>4.708939787831449</v>
      </c>
      <c r="AX277" s="47" t="e">
        <f t="shared" si="107"/>
        <v>#DIV/0!</v>
      </c>
      <c r="AY277" s="47">
        <f t="shared" si="107"/>
        <v>4.708939787831449</v>
      </c>
      <c r="AZ277" s="31">
        <f t="shared" si="107"/>
        <v>4.704708385838801</v>
      </c>
      <c r="BA277" s="47" t="e">
        <f t="shared" si="107"/>
        <v>#DIV/0!</v>
      </c>
      <c r="BB277" s="47">
        <f t="shared" si="107"/>
        <v>4.704708385838801</v>
      </c>
      <c r="BC277" s="31">
        <f t="shared" si="107"/>
        <v>4.7002008628726255</v>
      </c>
      <c r="BD277" s="47" t="e">
        <f t="shared" si="107"/>
        <v>#DIV/0!</v>
      </c>
      <c r="BE277" s="47">
        <f t="shared" si="107"/>
        <v>4.7002008628726255</v>
      </c>
      <c r="BF277" s="31">
        <f t="shared" si="107"/>
        <v>4.6972395310863506</v>
      </c>
      <c r="BG277" s="47" t="e">
        <f t="shared" si="107"/>
        <v>#DIV/0!</v>
      </c>
      <c r="BH277" s="47">
        <f t="shared" si="107"/>
        <v>4.6972395310863506</v>
      </c>
      <c r="BI277" s="31">
        <f t="shared" si="107"/>
        <v>4.6966113305730959</v>
      </c>
      <c r="BJ277" s="47" t="e">
        <f t="shared" si="107"/>
        <v>#DIV/0!</v>
      </c>
      <c r="BK277" s="47">
        <f t="shared" si="107"/>
        <v>4.6966113305730959</v>
      </c>
      <c r="BL277" s="31">
        <f t="shared" si="107"/>
        <v>4.6938461353211762</v>
      </c>
      <c r="BM277" s="47" t="e">
        <f t="shared" si="107"/>
        <v>#DIV/0!</v>
      </c>
      <c r="BN277" s="47">
        <f t="shared" si="107"/>
        <v>4.6938461353211762</v>
      </c>
      <c r="BO277" s="31">
        <f t="shared" ref="BO277:CR277" si="108">STDEV(BO4:BO140)</f>
        <v>4.6929549483869204</v>
      </c>
      <c r="BP277" s="47" t="e">
        <f t="shared" si="108"/>
        <v>#DIV/0!</v>
      </c>
      <c r="BQ277" s="47">
        <f t="shared" si="108"/>
        <v>4.6929549483869204</v>
      </c>
      <c r="BR277" s="31">
        <f t="shared" si="108"/>
        <v>4.6924010353448899</v>
      </c>
      <c r="BS277" s="47" t="e">
        <f t="shared" si="108"/>
        <v>#DIV/0!</v>
      </c>
      <c r="BT277" s="47">
        <f t="shared" si="108"/>
        <v>4.6924010353448899</v>
      </c>
      <c r="BU277" s="31">
        <f t="shared" si="108"/>
        <v>4.6894549931664553</v>
      </c>
      <c r="BV277" s="47" t="e">
        <f t="shared" si="108"/>
        <v>#DIV/0!</v>
      </c>
      <c r="BW277" s="47">
        <f t="shared" si="108"/>
        <v>4.6894549931664553</v>
      </c>
      <c r="BX277" s="31">
        <f t="shared" si="108"/>
        <v>4.6865411249346351</v>
      </c>
      <c r="BY277" s="47" t="e">
        <f t="shared" si="108"/>
        <v>#DIV/0!</v>
      </c>
      <c r="BZ277" s="47">
        <f t="shared" si="108"/>
        <v>4.6865411249346351</v>
      </c>
      <c r="CA277" s="31">
        <f t="shared" si="108"/>
        <v>4.6809614442523895</v>
      </c>
      <c r="CB277" s="47" t="e">
        <f t="shared" si="108"/>
        <v>#DIV/0!</v>
      </c>
      <c r="CC277" s="47">
        <f t="shared" si="108"/>
        <v>4.6809614442523895</v>
      </c>
      <c r="CD277" s="31">
        <f t="shared" si="108"/>
        <v>4.6775724223986979</v>
      </c>
      <c r="CE277" s="47" t="e">
        <f t="shared" si="108"/>
        <v>#DIV/0!</v>
      </c>
      <c r="CF277" s="47">
        <f t="shared" si="108"/>
        <v>4.6775724223986979</v>
      </c>
      <c r="CG277" s="31">
        <f t="shared" si="108"/>
        <v>4.673142811845441</v>
      </c>
      <c r="CH277" s="47" t="e">
        <f t="shared" si="108"/>
        <v>#DIV/0!</v>
      </c>
      <c r="CI277" s="47">
        <f t="shared" si="108"/>
        <v>4.673142811845441</v>
      </c>
      <c r="CJ277" s="31">
        <f t="shared" si="108"/>
        <v>4.6661227537511012</v>
      </c>
      <c r="CK277" s="47" t="e">
        <f t="shared" si="108"/>
        <v>#DIV/0!</v>
      </c>
      <c r="CL277" s="47">
        <f t="shared" si="108"/>
        <v>4.6661227537511012</v>
      </c>
      <c r="CM277" s="31">
        <f t="shared" si="108"/>
        <v>4.6624767471944137</v>
      </c>
      <c r="CN277" s="47" t="e">
        <f t="shared" si="108"/>
        <v>#DIV/0!</v>
      </c>
      <c r="CO277" s="47">
        <f t="shared" si="108"/>
        <v>4.6624767471944137</v>
      </c>
      <c r="CP277" s="31">
        <f t="shared" si="108"/>
        <v>4.6568994847078162</v>
      </c>
      <c r="CQ277" s="47" t="e">
        <f t="shared" si="108"/>
        <v>#DIV/0!</v>
      </c>
      <c r="CR277" s="47">
        <f t="shared" si="108"/>
        <v>4.6568994847078162</v>
      </c>
      <c r="CS277" s="31">
        <f t="shared" ref="CS277:DV277" si="109">STDEV(CS4:CS140)</f>
        <v>4.6537006960470446</v>
      </c>
      <c r="CT277" s="47" t="e">
        <f t="shared" si="109"/>
        <v>#DIV/0!</v>
      </c>
      <c r="CU277" s="47">
        <f t="shared" si="109"/>
        <v>4.6537006960470446</v>
      </c>
      <c r="CV277" s="31">
        <f t="shared" si="109"/>
        <v>4.6467223119152017</v>
      </c>
      <c r="CW277" s="47" t="e">
        <f t="shared" si="109"/>
        <v>#DIV/0!</v>
      </c>
      <c r="CX277" s="47">
        <f t="shared" si="109"/>
        <v>4.6467223119152017</v>
      </c>
      <c r="CY277" s="31">
        <f t="shared" si="109"/>
        <v>4.6428676364399921</v>
      </c>
      <c r="CZ277" s="47" t="e">
        <f t="shared" si="109"/>
        <v>#DIV/0!</v>
      </c>
      <c r="DA277" s="47">
        <f t="shared" si="109"/>
        <v>4.6428676364399921</v>
      </c>
      <c r="DB277" s="31">
        <f t="shared" si="109"/>
        <v>4.6397503881015023</v>
      </c>
      <c r="DC277" s="47" t="e">
        <f t="shared" si="109"/>
        <v>#DIV/0!</v>
      </c>
      <c r="DD277" s="47">
        <f t="shared" si="109"/>
        <v>4.6397503881015023</v>
      </c>
      <c r="DE277" s="31">
        <f t="shared" si="109"/>
        <v>4.6304447082391205</v>
      </c>
      <c r="DF277" s="47" t="e">
        <f t="shared" si="109"/>
        <v>#DIV/0!</v>
      </c>
      <c r="DG277" s="47">
        <f t="shared" si="109"/>
        <v>4.6304447082391205</v>
      </c>
      <c r="DH277" s="31">
        <f t="shared" si="109"/>
        <v>4.6278392533065418</v>
      </c>
      <c r="DI277" s="47" t="e">
        <f t="shared" si="109"/>
        <v>#DIV/0!</v>
      </c>
      <c r="DJ277" s="47">
        <f t="shared" si="109"/>
        <v>4.6278392533065418</v>
      </c>
      <c r="DK277" s="31">
        <f t="shared" si="109"/>
        <v>4.6139081468643361</v>
      </c>
      <c r="DL277" s="47" t="e">
        <f t="shared" si="109"/>
        <v>#DIV/0!</v>
      </c>
      <c r="DM277" s="47">
        <f t="shared" si="109"/>
        <v>4.6139081468643361</v>
      </c>
      <c r="DN277" s="31">
        <f t="shared" si="109"/>
        <v>4.6093783268927364</v>
      </c>
      <c r="DO277" s="47" t="e">
        <f t="shared" si="109"/>
        <v>#DIV/0!</v>
      </c>
      <c r="DP277" s="47">
        <f t="shared" si="109"/>
        <v>4.6093783268927364</v>
      </c>
      <c r="DQ277" s="31">
        <f t="shared" si="109"/>
        <v>4.5993510251394687</v>
      </c>
      <c r="DR277" s="47" t="e">
        <f t="shared" si="109"/>
        <v>#DIV/0!</v>
      </c>
      <c r="DS277" s="47">
        <f t="shared" si="109"/>
        <v>4.5993510251394687</v>
      </c>
      <c r="DT277" s="31">
        <f t="shared" si="109"/>
        <v>4.593211007699554</v>
      </c>
      <c r="DU277" s="47" t="e">
        <f t="shared" si="109"/>
        <v>#DIV/0!</v>
      </c>
      <c r="DV277" s="47">
        <f t="shared" si="109"/>
        <v>4.593211007699554</v>
      </c>
    </row>
    <row r="278" spans="2:126" x14ac:dyDescent="0.2">
      <c r="B278" s="91"/>
      <c r="C278" s="41" t="s">
        <v>14</v>
      </c>
      <c r="D278" s="31">
        <f t="shared" ref="D278:F278" si="110">MAX(D4:D140)</f>
        <v>18.036253640802698</v>
      </c>
      <c r="E278" s="47">
        <f t="shared" si="110"/>
        <v>0</v>
      </c>
      <c r="F278" s="47">
        <f t="shared" si="110"/>
        <v>18.036253640802698</v>
      </c>
      <c r="G278" s="31">
        <f t="shared" ref="G278:AJ278" si="111">MAX(G4:G140)</f>
        <v>18.036253640802698</v>
      </c>
      <c r="H278" s="47">
        <f t="shared" si="111"/>
        <v>0</v>
      </c>
      <c r="I278" s="47">
        <f t="shared" si="111"/>
        <v>18.036253640802698</v>
      </c>
      <c r="J278" s="31">
        <f t="shared" si="111"/>
        <v>18.036253640802698</v>
      </c>
      <c r="K278" s="47">
        <f t="shared" si="111"/>
        <v>0</v>
      </c>
      <c r="L278" s="47">
        <f t="shared" si="111"/>
        <v>18.036253640802698</v>
      </c>
      <c r="M278" s="31">
        <f t="shared" si="111"/>
        <v>18.036253640802698</v>
      </c>
      <c r="N278" s="47">
        <f t="shared" si="111"/>
        <v>0</v>
      </c>
      <c r="O278" s="47">
        <f t="shared" si="111"/>
        <v>18.036253640802698</v>
      </c>
      <c r="P278" s="31">
        <f t="shared" si="111"/>
        <v>18.036253640802698</v>
      </c>
      <c r="Q278" s="47">
        <f t="shared" si="111"/>
        <v>0</v>
      </c>
      <c r="R278" s="47">
        <f t="shared" si="111"/>
        <v>18.036253640802698</v>
      </c>
      <c r="S278" s="31">
        <f t="shared" si="111"/>
        <v>18.036253640802698</v>
      </c>
      <c r="T278" s="47">
        <f t="shared" si="111"/>
        <v>0</v>
      </c>
      <c r="U278" s="47">
        <f t="shared" si="111"/>
        <v>18.036253640802698</v>
      </c>
      <c r="V278" s="31">
        <f t="shared" si="111"/>
        <v>18.036253640802698</v>
      </c>
      <c r="W278" s="47">
        <f t="shared" si="111"/>
        <v>0</v>
      </c>
      <c r="X278" s="47">
        <f t="shared" si="111"/>
        <v>18.036253640802698</v>
      </c>
      <c r="Y278" s="31">
        <f t="shared" si="111"/>
        <v>18.036253640802698</v>
      </c>
      <c r="Z278" s="47">
        <f t="shared" si="111"/>
        <v>0</v>
      </c>
      <c r="AA278" s="47">
        <f t="shared" si="111"/>
        <v>18.036253640802698</v>
      </c>
      <c r="AB278" s="31">
        <f t="shared" si="111"/>
        <v>18.036253640802698</v>
      </c>
      <c r="AC278" s="47">
        <f t="shared" si="111"/>
        <v>0</v>
      </c>
      <c r="AD278" s="47">
        <f t="shared" si="111"/>
        <v>18.036253640802698</v>
      </c>
      <c r="AE278" s="31">
        <f t="shared" si="111"/>
        <v>18.036253640802698</v>
      </c>
      <c r="AF278" s="47">
        <f t="shared" si="111"/>
        <v>0</v>
      </c>
      <c r="AG278" s="47">
        <f t="shared" si="111"/>
        <v>18.036253640802698</v>
      </c>
      <c r="AH278" s="31">
        <f t="shared" si="111"/>
        <v>18.039491138808899</v>
      </c>
      <c r="AI278" s="47">
        <f t="shared" si="111"/>
        <v>0</v>
      </c>
      <c r="AJ278" s="47">
        <f t="shared" si="111"/>
        <v>18.039491138808899</v>
      </c>
      <c r="AK278" s="31">
        <f t="shared" ref="AK278:BN278" si="112">MAX(AK4:AK140)</f>
        <v>18.041531691825899</v>
      </c>
      <c r="AL278" s="47">
        <f t="shared" si="112"/>
        <v>0</v>
      </c>
      <c r="AM278" s="47">
        <f t="shared" si="112"/>
        <v>18.041531691825899</v>
      </c>
      <c r="AN278" s="31">
        <f t="shared" si="112"/>
        <v>18.042692154567401</v>
      </c>
      <c r="AO278" s="47">
        <f t="shared" si="112"/>
        <v>0</v>
      </c>
      <c r="AP278" s="47">
        <f t="shared" si="112"/>
        <v>18.042692154567401</v>
      </c>
      <c r="AQ278" s="31">
        <f t="shared" si="112"/>
        <v>18.043457082143298</v>
      </c>
      <c r="AR278" s="47">
        <f t="shared" si="112"/>
        <v>0</v>
      </c>
      <c r="AS278" s="47">
        <f t="shared" si="112"/>
        <v>18.043457082143298</v>
      </c>
      <c r="AT278" s="31">
        <f t="shared" si="112"/>
        <v>18.044117864155002</v>
      </c>
      <c r="AU278" s="47">
        <f t="shared" si="112"/>
        <v>0</v>
      </c>
      <c r="AV278" s="47">
        <f t="shared" si="112"/>
        <v>18.044117864155002</v>
      </c>
      <c r="AW278" s="31">
        <f t="shared" si="112"/>
        <v>18.044117864155002</v>
      </c>
      <c r="AX278" s="47">
        <f t="shared" si="112"/>
        <v>0</v>
      </c>
      <c r="AY278" s="47">
        <f t="shared" si="112"/>
        <v>18.044117864155002</v>
      </c>
      <c r="AZ278" s="31">
        <f t="shared" si="112"/>
        <v>18.0493429799157</v>
      </c>
      <c r="BA278" s="47">
        <f t="shared" si="112"/>
        <v>0</v>
      </c>
      <c r="BB278" s="47">
        <f t="shared" si="112"/>
        <v>18.0493429799157</v>
      </c>
      <c r="BC278" s="31">
        <f t="shared" si="112"/>
        <v>18.055425903576101</v>
      </c>
      <c r="BD278" s="47">
        <f t="shared" si="112"/>
        <v>0</v>
      </c>
      <c r="BE278" s="47">
        <f t="shared" si="112"/>
        <v>18.055425903576101</v>
      </c>
      <c r="BF278" s="31">
        <f t="shared" si="112"/>
        <v>18.056679396748599</v>
      </c>
      <c r="BG278" s="47">
        <f t="shared" si="112"/>
        <v>0</v>
      </c>
      <c r="BH278" s="47">
        <f t="shared" si="112"/>
        <v>18.056679396748599</v>
      </c>
      <c r="BI278" s="31">
        <f t="shared" si="112"/>
        <v>18.061417038170699</v>
      </c>
      <c r="BJ278" s="47">
        <f t="shared" si="112"/>
        <v>0</v>
      </c>
      <c r="BK278" s="47">
        <f t="shared" si="112"/>
        <v>18.061417038170699</v>
      </c>
      <c r="BL278" s="31">
        <f t="shared" si="112"/>
        <v>18.061768117890001</v>
      </c>
      <c r="BM278" s="47">
        <f t="shared" si="112"/>
        <v>0</v>
      </c>
      <c r="BN278" s="47">
        <f t="shared" si="112"/>
        <v>18.061768117890001</v>
      </c>
      <c r="BO278" s="31">
        <f t="shared" ref="BO278:CR278" si="113">MAX(BO4:BO140)</f>
        <v>18.065532849132701</v>
      </c>
      <c r="BP278" s="47">
        <f t="shared" si="113"/>
        <v>0</v>
      </c>
      <c r="BQ278" s="47">
        <f t="shared" si="113"/>
        <v>18.065532849132701</v>
      </c>
      <c r="BR278" s="31">
        <f t="shared" si="113"/>
        <v>18.075785692852101</v>
      </c>
      <c r="BS278" s="47">
        <f t="shared" si="113"/>
        <v>0</v>
      </c>
      <c r="BT278" s="47">
        <f t="shared" si="113"/>
        <v>18.075785692852101</v>
      </c>
      <c r="BU278" s="31">
        <f t="shared" si="113"/>
        <v>18.087451019703799</v>
      </c>
      <c r="BV278" s="47">
        <f t="shared" si="113"/>
        <v>0</v>
      </c>
      <c r="BW278" s="47">
        <f t="shared" si="113"/>
        <v>18.087451019703799</v>
      </c>
      <c r="BX278" s="31">
        <f t="shared" si="113"/>
        <v>18.1004061043459</v>
      </c>
      <c r="BY278" s="47">
        <f t="shared" si="113"/>
        <v>0</v>
      </c>
      <c r="BZ278" s="47">
        <f t="shared" si="113"/>
        <v>18.1004061043459</v>
      </c>
      <c r="CA278" s="31">
        <f t="shared" si="113"/>
        <v>18.116804155327898</v>
      </c>
      <c r="CB278" s="47">
        <f t="shared" si="113"/>
        <v>0</v>
      </c>
      <c r="CC278" s="47">
        <f t="shared" si="113"/>
        <v>18.116804155327898</v>
      </c>
      <c r="CD278" s="31">
        <f t="shared" si="113"/>
        <v>18.123940742255702</v>
      </c>
      <c r="CE278" s="47">
        <f t="shared" si="113"/>
        <v>0</v>
      </c>
      <c r="CF278" s="47">
        <f t="shared" si="113"/>
        <v>18.123940742255702</v>
      </c>
      <c r="CG278" s="31">
        <f t="shared" si="113"/>
        <v>18.134046627883901</v>
      </c>
      <c r="CH278" s="47">
        <f t="shared" si="113"/>
        <v>0</v>
      </c>
      <c r="CI278" s="47">
        <f t="shared" si="113"/>
        <v>18.134046627883901</v>
      </c>
      <c r="CJ278" s="31">
        <f t="shared" si="113"/>
        <v>18.1436522853807</v>
      </c>
      <c r="CK278" s="47">
        <f t="shared" si="113"/>
        <v>0</v>
      </c>
      <c r="CL278" s="47">
        <f t="shared" si="113"/>
        <v>18.1436522853807</v>
      </c>
      <c r="CM278" s="31">
        <f t="shared" si="113"/>
        <v>18.164548660267801</v>
      </c>
      <c r="CN278" s="47">
        <f t="shared" si="113"/>
        <v>0</v>
      </c>
      <c r="CO278" s="47">
        <f t="shared" si="113"/>
        <v>18.164548660267801</v>
      </c>
      <c r="CP278" s="31">
        <f t="shared" si="113"/>
        <v>18.177108834382999</v>
      </c>
      <c r="CQ278" s="47">
        <f t="shared" si="113"/>
        <v>0</v>
      </c>
      <c r="CR278" s="47">
        <f t="shared" si="113"/>
        <v>18.177108834382999</v>
      </c>
      <c r="CS278" s="31">
        <f t="shared" ref="CS278:DV278" si="114">MAX(CS4:CS140)</f>
        <v>18.187496626389802</v>
      </c>
      <c r="CT278" s="47">
        <f t="shared" si="114"/>
        <v>0</v>
      </c>
      <c r="CU278" s="47">
        <f t="shared" si="114"/>
        <v>18.187496626389802</v>
      </c>
      <c r="CV278" s="31">
        <f t="shared" si="114"/>
        <v>18.1833135273496</v>
      </c>
      <c r="CW278" s="47">
        <f t="shared" si="114"/>
        <v>0</v>
      </c>
      <c r="CX278" s="47">
        <f t="shared" si="114"/>
        <v>18.1833135273496</v>
      </c>
      <c r="CY278" s="31">
        <f t="shared" si="114"/>
        <v>18.1914574134295</v>
      </c>
      <c r="CZ278" s="47">
        <f t="shared" si="114"/>
        <v>0</v>
      </c>
      <c r="DA278" s="47">
        <f t="shared" si="114"/>
        <v>18.1914574134295</v>
      </c>
      <c r="DB278" s="31">
        <f t="shared" si="114"/>
        <v>18.196305093764099</v>
      </c>
      <c r="DC278" s="47">
        <f t="shared" si="114"/>
        <v>0</v>
      </c>
      <c r="DD278" s="47">
        <f t="shared" si="114"/>
        <v>18.196305093764099</v>
      </c>
      <c r="DE278" s="31">
        <f t="shared" si="114"/>
        <v>18.130340378282899</v>
      </c>
      <c r="DF278" s="47">
        <f t="shared" si="114"/>
        <v>0</v>
      </c>
      <c r="DG278" s="47">
        <f t="shared" si="114"/>
        <v>18.130340378282899</v>
      </c>
      <c r="DH278" s="31">
        <f t="shared" si="114"/>
        <v>18.143891367324098</v>
      </c>
      <c r="DI278" s="47">
        <f t="shared" si="114"/>
        <v>0</v>
      </c>
      <c r="DJ278" s="47">
        <f t="shared" si="114"/>
        <v>18.143891367324098</v>
      </c>
      <c r="DK278" s="31">
        <f t="shared" si="114"/>
        <v>18.153570029127899</v>
      </c>
      <c r="DL278" s="47">
        <f t="shared" si="114"/>
        <v>0</v>
      </c>
      <c r="DM278" s="47">
        <f t="shared" si="114"/>
        <v>18.153570029127899</v>
      </c>
      <c r="DN278" s="31">
        <f t="shared" si="114"/>
        <v>18.160403299698299</v>
      </c>
      <c r="DO278" s="47">
        <f t="shared" si="114"/>
        <v>0</v>
      </c>
      <c r="DP278" s="47">
        <f t="shared" si="114"/>
        <v>18.160403299698299</v>
      </c>
      <c r="DQ278" s="31">
        <f t="shared" si="114"/>
        <v>18.123658010687599</v>
      </c>
      <c r="DR278" s="47">
        <f t="shared" si="114"/>
        <v>0</v>
      </c>
      <c r="DS278" s="47">
        <f t="shared" si="114"/>
        <v>18.123658010687599</v>
      </c>
      <c r="DT278" s="31">
        <f t="shared" si="114"/>
        <v>18.129526226647499</v>
      </c>
      <c r="DU278" s="47">
        <f t="shared" si="114"/>
        <v>0</v>
      </c>
      <c r="DV278" s="47">
        <f t="shared" si="114"/>
        <v>18.129526226647499</v>
      </c>
    </row>
    <row r="279" spans="2:126" x14ac:dyDescent="0.2">
      <c r="B279" s="91"/>
      <c r="C279" s="41" t="s">
        <v>15</v>
      </c>
      <c r="D279" s="31">
        <f t="shared" ref="D279:F279" si="115">MIN(D4:D140)</f>
        <v>-4.53959959115394</v>
      </c>
      <c r="E279" s="47">
        <f t="shared" si="115"/>
        <v>0</v>
      </c>
      <c r="F279" s="47">
        <f t="shared" si="115"/>
        <v>-4.53959959115394</v>
      </c>
      <c r="G279" s="31">
        <f t="shared" ref="G279:AJ279" si="116">MIN(G4:G140)</f>
        <v>-4.4855454282776099</v>
      </c>
      <c r="H279" s="47">
        <f t="shared" si="116"/>
        <v>0</v>
      </c>
      <c r="I279" s="47">
        <f t="shared" si="116"/>
        <v>-4.4855454282776099</v>
      </c>
      <c r="J279" s="31">
        <f t="shared" si="116"/>
        <v>-4.4491742609673697</v>
      </c>
      <c r="K279" s="47">
        <f t="shared" si="116"/>
        <v>0</v>
      </c>
      <c r="L279" s="47">
        <f t="shared" si="116"/>
        <v>-4.4491742609673697</v>
      </c>
      <c r="M279" s="31">
        <f t="shared" si="116"/>
        <v>-4.4356469962201297</v>
      </c>
      <c r="N279" s="47">
        <f t="shared" si="116"/>
        <v>0</v>
      </c>
      <c r="O279" s="47">
        <f t="shared" si="116"/>
        <v>-4.4356469962201297</v>
      </c>
      <c r="P279" s="31">
        <f t="shared" si="116"/>
        <v>-4.4289123495656098</v>
      </c>
      <c r="Q279" s="47">
        <f t="shared" si="116"/>
        <v>0</v>
      </c>
      <c r="R279" s="47">
        <f t="shared" si="116"/>
        <v>-4.4289123495656098</v>
      </c>
      <c r="S279" s="31">
        <f t="shared" si="116"/>
        <v>-4.4147270205899698</v>
      </c>
      <c r="T279" s="47">
        <f t="shared" si="116"/>
        <v>0</v>
      </c>
      <c r="U279" s="47">
        <f t="shared" si="116"/>
        <v>-4.4147270205899698</v>
      </c>
      <c r="V279" s="31">
        <f t="shared" si="116"/>
        <v>-4.3694466286833302</v>
      </c>
      <c r="W279" s="47">
        <f t="shared" si="116"/>
        <v>0</v>
      </c>
      <c r="X279" s="47">
        <f t="shared" si="116"/>
        <v>-4.3694466286833302</v>
      </c>
      <c r="Y279" s="31">
        <f t="shared" si="116"/>
        <v>-4.3384252571807904</v>
      </c>
      <c r="Z279" s="47">
        <f t="shared" si="116"/>
        <v>0</v>
      </c>
      <c r="AA279" s="47">
        <f t="shared" si="116"/>
        <v>-4.3384252571807904</v>
      </c>
      <c r="AB279" s="31">
        <f t="shared" si="116"/>
        <v>-4.3072123279485703</v>
      </c>
      <c r="AC279" s="47">
        <f t="shared" si="116"/>
        <v>0</v>
      </c>
      <c r="AD279" s="47">
        <f t="shared" si="116"/>
        <v>-4.3072123279485703</v>
      </c>
      <c r="AE279" s="31">
        <f t="shared" si="116"/>
        <v>-4.3016023351153603</v>
      </c>
      <c r="AF279" s="47">
        <f t="shared" si="116"/>
        <v>0</v>
      </c>
      <c r="AG279" s="47">
        <f t="shared" si="116"/>
        <v>-4.3016023351153603</v>
      </c>
      <c r="AH279" s="31">
        <f t="shared" si="116"/>
        <v>-4.2969028916315697</v>
      </c>
      <c r="AI279" s="47">
        <f t="shared" si="116"/>
        <v>0</v>
      </c>
      <c r="AJ279" s="47">
        <f t="shared" si="116"/>
        <v>-4.2969028916315697</v>
      </c>
      <c r="AK279" s="31">
        <f t="shared" ref="AK279:BN279" si="117">MIN(AK4:AK140)</f>
        <v>-4.2694023268600301</v>
      </c>
      <c r="AL279" s="47">
        <f t="shared" si="117"/>
        <v>0</v>
      </c>
      <c r="AM279" s="47">
        <f t="shared" si="117"/>
        <v>-4.2694023268600301</v>
      </c>
      <c r="AN279" s="31">
        <f t="shared" si="117"/>
        <v>-4.2663570113920404</v>
      </c>
      <c r="AO279" s="47">
        <f t="shared" si="117"/>
        <v>0</v>
      </c>
      <c r="AP279" s="47">
        <f t="shared" si="117"/>
        <v>-4.2663570113920404</v>
      </c>
      <c r="AQ279" s="31">
        <f t="shared" si="117"/>
        <v>-4.2646256377668799</v>
      </c>
      <c r="AR279" s="47">
        <f t="shared" si="117"/>
        <v>0</v>
      </c>
      <c r="AS279" s="47">
        <f t="shared" si="117"/>
        <v>-4.2646256377668799</v>
      </c>
      <c r="AT279" s="31">
        <f t="shared" si="117"/>
        <v>-4.2257418069394097</v>
      </c>
      <c r="AU279" s="47">
        <f t="shared" si="117"/>
        <v>0</v>
      </c>
      <c r="AV279" s="47">
        <f t="shared" si="117"/>
        <v>-4.2257418069394097</v>
      </c>
      <c r="AW279" s="31">
        <f t="shared" si="117"/>
        <v>-4.2217183995048302</v>
      </c>
      <c r="AX279" s="47">
        <f t="shared" si="117"/>
        <v>0</v>
      </c>
      <c r="AY279" s="47">
        <f t="shared" si="117"/>
        <v>-4.2217183995048302</v>
      </c>
      <c r="AZ279" s="31">
        <f t="shared" si="117"/>
        <v>-4.2208127856627202</v>
      </c>
      <c r="BA279" s="47">
        <f t="shared" si="117"/>
        <v>0</v>
      </c>
      <c r="BB279" s="47">
        <f t="shared" si="117"/>
        <v>-4.2208127856627202</v>
      </c>
      <c r="BC279" s="31">
        <f t="shared" si="117"/>
        <v>-4.21305827338157</v>
      </c>
      <c r="BD279" s="47">
        <f t="shared" si="117"/>
        <v>0</v>
      </c>
      <c r="BE279" s="47">
        <f t="shared" si="117"/>
        <v>-4.21305827338157</v>
      </c>
      <c r="BF279" s="31">
        <f t="shared" si="117"/>
        <v>-4.1899107644309304</v>
      </c>
      <c r="BG279" s="47">
        <f t="shared" si="117"/>
        <v>0</v>
      </c>
      <c r="BH279" s="47">
        <f t="shared" si="117"/>
        <v>-4.1899107644309304</v>
      </c>
      <c r="BI279" s="31">
        <f t="shared" si="117"/>
        <v>-4.1808899183500898</v>
      </c>
      <c r="BJ279" s="47">
        <f t="shared" si="117"/>
        <v>0</v>
      </c>
      <c r="BK279" s="47">
        <f t="shared" si="117"/>
        <v>-4.1808899183500898</v>
      </c>
      <c r="BL279" s="31">
        <f t="shared" si="117"/>
        <v>-4.1669391908614397</v>
      </c>
      <c r="BM279" s="47">
        <f t="shared" si="117"/>
        <v>0</v>
      </c>
      <c r="BN279" s="47">
        <f t="shared" si="117"/>
        <v>-4.1669391908614397</v>
      </c>
      <c r="BO279" s="31">
        <f t="shared" ref="BO279:CR279" si="118">MIN(BO4:BO140)</f>
        <v>-4.1832279849346001</v>
      </c>
      <c r="BP279" s="47">
        <f t="shared" si="118"/>
        <v>0</v>
      </c>
      <c r="BQ279" s="47">
        <f t="shared" si="118"/>
        <v>-4.1832279849346001</v>
      </c>
      <c r="BR279" s="31">
        <f t="shared" si="118"/>
        <v>-4.1547421245862601</v>
      </c>
      <c r="BS279" s="47">
        <f t="shared" si="118"/>
        <v>0</v>
      </c>
      <c r="BT279" s="47">
        <f t="shared" si="118"/>
        <v>-4.1547421245862601</v>
      </c>
      <c r="BU279" s="31">
        <f t="shared" si="118"/>
        <v>-4.1273535307487403</v>
      </c>
      <c r="BV279" s="47">
        <f t="shared" si="118"/>
        <v>0</v>
      </c>
      <c r="BW279" s="47">
        <f t="shared" si="118"/>
        <v>-4.1273535307487403</v>
      </c>
      <c r="BX279" s="31">
        <f t="shared" si="118"/>
        <v>-4.1385057953665099</v>
      </c>
      <c r="BY279" s="47">
        <f t="shared" si="118"/>
        <v>0</v>
      </c>
      <c r="BZ279" s="47">
        <f t="shared" si="118"/>
        <v>-4.1385057953665099</v>
      </c>
      <c r="CA279" s="31">
        <f t="shared" si="118"/>
        <v>-4.1474207831146099</v>
      </c>
      <c r="CB279" s="47">
        <f t="shared" si="118"/>
        <v>0</v>
      </c>
      <c r="CC279" s="47">
        <f t="shared" si="118"/>
        <v>-4.1474207831146099</v>
      </c>
      <c r="CD279" s="31">
        <f t="shared" si="118"/>
        <v>-4.1416794156216099</v>
      </c>
      <c r="CE279" s="47">
        <f t="shared" si="118"/>
        <v>0</v>
      </c>
      <c r="CF279" s="47">
        <f t="shared" si="118"/>
        <v>-4.1416794156216099</v>
      </c>
      <c r="CG279" s="31">
        <f t="shared" si="118"/>
        <v>-4.1431859469165202</v>
      </c>
      <c r="CH279" s="47">
        <f t="shared" si="118"/>
        <v>0</v>
      </c>
      <c r="CI279" s="47">
        <f t="shared" si="118"/>
        <v>-4.1431859469165202</v>
      </c>
      <c r="CJ279" s="31">
        <f t="shared" si="118"/>
        <v>-4.1600696663658301</v>
      </c>
      <c r="CK279" s="47">
        <f t="shared" si="118"/>
        <v>0</v>
      </c>
      <c r="CL279" s="47">
        <f t="shared" si="118"/>
        <v>-4.1600696663658301</v>
      </c>
      <c r="CM279" s="31">
        <f t="shared" si="118"/>
        <v>-4.1536237310442203</v>
      </c>
      <c r="CN279" s="47">
        <f t="shared" si="118"/>
        <v>0</v>
      </c>
      <c r="CO279" s="47">
        <f t="shared" si="118"/>
        <v>-4.1536237310442203</v>
      </c>
      <c r="CP279" s="31">
        <f t="shared" si="118"/>
        <v>-4.1666422619306704</v>
      </c>
      <c r="CQ279" s="47">
        <f t="shared" si="118"/>
        <v>0</v>
      </c>
      <c r="CR279" s="47">
        <f t="shared" si="118"/>
        <v>-4.1666422619306704</v>
      </c>
      <c r="CS279" s="31">
        <f t="shared" ref="CS279:DV279" si="119">MIN(CS4:CS140)</f>
        <v>-4.1624282905335397</v>
      </c>
      <c r="CT279" s="47">
        <f t="shared" si="119"/>
        <v>0</v>
      </c>
      <c r="CU279" s="47">
        <f t="shared" si="119"/>
        <v>-4.1624282905335397</v>
      </c>
      <c r="CV279" s="31">
        <f t="shared" si="119"/>
        <v>-4.15608211027119</v>
      </c>
      <c r="CW279" s="47">
        <f t="shared" si="119"/>
        <v>0</v>
      </c>
      <c r="CX279" s="47">
        <f t="shared" si="119"/>
        <v>-4.15608211027119</v>
      </c>
      <c r="CY279" s="31">
        <f t="shared" si="119"/>
        <v>-4.1832420412992901</v>
      </c>
      <c r="CZ279" s="47">
        <f t="shared" si="119"/>
        <v>0</v>
      </c>
      <c r="DA279" s="47">
        <f t="shared" si="119"/>
        <v>-4.1832420412992901</v>
      </c>
      <c r="DB279" s="31">
        <f t="shared" si="119"/>
        <v>-4.1823791731214897</v>
      </c>
      <c r="DC279" s="47">
        <f t="shared" si="119"/>
        <v>0</v>
      </c>
      <c r="DD279" s="47">
        <f t="shared" si="119"/>
        <v>-4.1823791731214897</v>
      </c>
      <c r="DE279" s="31">
        <f t="shared" si="119"/>
        <v>-4.2101173830431504</v>
      </c>
      <c r="DF279" s="47">
        <f t="shared" si="119"/>
        <v>0</v>
      </c>
      <c r="DG279" s="47">
        <f t="shared" si="119"/>
        <v>-4.2101173830431504</v>
      </c>
      <c r="DH279" s="31">
        <f t="shared" si="119"/>
        <v>-4.2149329714892803</v>
      </c>
      <c r="DI279" s="47">
        <f t="shared" si="119"/>
        <v>0</v>
      </c>
      <c r="DJ279" s="47">
        <f t="shared" si="119"/>
        <v>-4.2149329714892803</v>
      </c>
      <c r="DK279" s="31">
        <f t="shared" si="119"/>
        <v>-4.2394165553158496</v>
      </c>
      <c r="DL279" s="47">
        <f t="shared" si="119"/>
        <v>0</v>
      </c>
      <c r="DM279" s="47">
        <f t="shared" si="119"/>
        <v>-4.2394165553158496</v>
      </c>
      <c r="DN279" s="31">
        <f t="shared" si="119"/>
        <v>-4.23010570493636</v>
      </c>
      <c r="DO279" s="47">
        <f t="shared" si="119"/>
        <v>0</v>
      </c>
      <c r="DP279" s="47">
        <f t="shared" si="119"/>
        <v>-4.23010570493636</v>
      </c>
      <c r="DQ279" s="31">
        <f t="shared" si="119"/>
        <v>-4.25289977196294</v>
      </c>
      <c r="DR279" s="47">
        <f t="shared" si="119"/>
        <v>0</v>
      </c>
      <c r="DS279" s="47">
        <f t="shared" si="119"/>
        <v>-4.25289977196294</v>
      </c>
      <c r="DT279" s="31">
        <f t="shared" si="119"/>
        <v>-4.2602497937857002</v>
      </c>
      <c r="DU279" s="47">
        <f t="shared" si="119"/>
        <v>0</v>
      </c>
      <c r="DV279" s="47">
        <f t="shared" si="119"/>
        <v>-4.2602497937857002</v>
      </c>
    </row>
    <row r="280" spans="2:126" ht="17" thickBot="1" x14ac:dyDescent="0.25">
      <c r="B280" s="91"/>
      <c r="C280" s="44" t="s">
        <v>16</v>
      </c>
      <c r="D280" s="39">
        <f t="shared" ref="D280:F280" si="120">MEDIAN(D4:D140)</f>
        <v>5.7398667694471097</v>
      </c>
      <c r="E280" s="40" t="e">
        <f t="shared" si="120"/>
        <v>#NUM!</v>
      </c>
      <c r="F280" s="40">
        <f t="shared" si="120"/>
        <v>5.7398667694471097</v>
      </c>
      <c r="G280" s="39">
        <f t="shared" ref="G280:AJ280" si="121">MEDIAN(G4:G140)</f>
        <v>5.8795482998851298</v>
      </c>
      <c r="H280" s="40" t="e">
        <f t="shared" si="121"/>
        <v>#NUM!</v>
      </c>
      <c r="I280" s="40">
        <f t="shared" si="121"/>
        <v>5.8795482998851298</v>
      </c>
      <c r="J280" s="39">
        <f t="shared" si="121"/>
        <v>5.9498090955726202</v>
      </c>
      <c r="K280" s="40" t="e">
        <f t="shared" si="121"/>
        <v>#NUM!</v>
      </c>
      <c r="L280" s="40">
        <f t="shared" si="121"/>
        <v>5.9498090955726202</v>
      </c>
      <c r="M280" s="39">
        <f t="shared" si="121"/>
        <v>5.9863826623480101</v>
      </c>
      <c r="N280" s="40" t="e">
        <f t="shared" si="121"/>
        <v>#NUM!</v>
      </c>
      <c r="O280" s="40">
        <f t="shared" si="121"/>
        <v>5.9863826623480101</v>
      </c>
      <c r="P280" s="39">
        <f t="shared" si="121"/>
        <v>6.0046014205176004</v>
      </c>
      <c r="Q280" s="40" t="e">
        <f t="shared" si="121"/>
        <v>#NUM!</v>
      </c>
      <c r="R280" s="40">
        <f t="shared" si="121"/>
        <v>6.0046014205176004</v>
      </c>
      <c r="S280" s="39">
        <f t="shared" si="121"/>
        <v>6.0160732613562002</v>
      </c>
      <c r="T280" s="40" t="e">
        <f t="shared" si="121"/>
        <v>#NUM!</v>
      </c>
      <c r="U280" s="40">
        <f t="shared" si="121"/>
        <v>6.0160732613562002</v>
      </c>
      <c r="V280" s="39">
        <f t="shared" si="121"/>
        <v>6.0249255569941598</v>
      </c>
      <c r="W280" s="40" t="e">
        <f t="shared" si="121"/>
        <v>#NUM!</v>
      </c>
      <c r="X280" s="40">
        <f t="shared" si="121"/>
        <v>6.0249255569941598</v>
      </c>
      <c r="Y280" s="39">
        <f t="shared" si="121"/>
        <v>6.0284434752313203</v>
      </c>
      <c r="Z280" s="40" t="e">
        <f t="shared" si="121"/>
        <v>#NUM!</v>
      </c>
      <c r="AA280" s="40">
        <f t="shared" si="121"/>
        <v>6.0284434752313203</v>
      </c>
      <c r="AB280" s="39">
        <f t="shared" si="121"/>
        <v>6.0538180769485601</v>
      </c>
      <c r="AC280" s="40" t="e">
        <f t="shared" si="121"/>
        <v>#NUM!</v>
      </c>
      <c r="AD280" s="40">
        <f t="shared" si="121"/>
        <v>6.0538180769485601</v>
      </c>
      <c r="AE280" s="39">
        <f t="shared" si="121"/>
        <v>6.0653799400425497</v>
      </c>
      <c r="AF280" s="40" t="e">
        <f t="shared" si="121"/>
        <v>#NUM!</v>
      </c>
      <c r="AG280" s="40">
        <f t="shared" si="121"/>
        <v>6.0653799400425497</v>
      </c>
      <c r="AH280" s="39">
        <f t="shared" si="121"/>
        <v>6.0755756558902503</v>
      </c>
      <c r="AI280" s="40" t="e">
        <f t="shared" si="121"/>
        <v>#NUM!</v>
      </c>
      <c r="AJ280" s="40">
        <f t="shared" si="121"/>
        <v>6.0755756558902503</v>
      </c>
      <c r="AK280" s="39">
        <f t="shared" ref="AK280:BN280" si="122">MEDIAN(AK4:AK140)</f>
        <v>6.0846022269016498</v>
      </c>
      <c r="AL280" s="40" t="e">
        <f t="shared" si="122"/>
        <v>#NUM!</v>
      </c>
      <c r="AM280" s="40">
        <f t="shared" si="122"/>
        <v>6.0846022269016498</v>
      </c>
      <c r="AN280" s="39">
        <f t="shared" si="122"/>
        <v>6.0926275016252003</v>
      </c>
      <c r="AO280" s="40" t="e">
        <f t="shared" si="122"/>
        <v>#NUM!</v>
      </c>
      <c r="AP280" s="40">
        <f t="shared" si="122"/>
        <v>6.0926275016252003</v>
      </c>
      <c r="AQ280" s="39">
        <f t="shared" si="122"/>
        <v>6.1209746664724802</v>
      </c>
      <c r="AR280" s="40" t="e">
        <f t="shared" si="122"/>
        <v>#NUM!</v>
      </c>
      <c r="AS280" s="40">
        <f t="shared" si="122"/>
        <v>6.1209746664724802</v>
      </c>
      <c r="AT280" s="39">
        <f t="shared" si="122"/>
        <v>6.1081654532756398</v>
      </c>
      <c r="AU280" s="40" t="e">
        <f t="shared" si="122"/>
        <v>#NUM!</v>
      </c>
      <c r="AV280" s="40">
        <f t="shared" si="122"/>
        <v>6.1081654532756398</v>
      </c>
      <c r="AW280" s="39">
        <f t="shared" si="122"/>
        <v>6.1309905967376199</v>
      </c>
      <c r="AX280" s="40" t="e">
        <f t="shared" si="122"/>
        <v>#NUM!</v>
      </c>
      <c r="AY280" s="40">
        <f t="shared" si="122"/>
        <v>6.1309905967376199</v>
      </c>
      <c r="AZ280" s="39">
        <f t="shared" si="122"/>
        <v>6.1330517709547703</v>
      </c>
      <c r="BA280" s="40" t="e">
        <f t="shared" si="122"/>
        <v>#NUM!</v>
      </c>
      <c r="BB280" s="40">
        <f t="shared" si="122"/>
        <v>6.1330517709547703</v>
      </c>
      <c r="BC280" s="39">
        <f t="shared" si="122"/>
        <v>6.1444268564040501</v>
      </c>
      <c r="BD280" s="40" t="e">
        <f t="shared" si="122"/>
        <v>#NUM!</v>
      </c>
      <c r="BE280" s="40">
        <f t="shared" si="122"/>
        <v>6.1444268564040501</v>
      </c>
      <c r="BF280" s="39">
        <f t="shared" si="122"/>
        <v>6.1413552417656598</v>
      </c>
      <c r="BG280" s="40" t="e">
        <f t="shared" si="122"/>
        <v>#NUM!</v>
      </c>
      <c r="BH280" s="40">
        <f t="shared" si="122"/>
        <v>6.1413552417656598</v>
      </c>
      <c r="BI280" s="39">
        <f t="shared" si="122"/>
        <v>6.1584929766127798</v>
      </c>
      <c r="BJ280" s="40" t="e">
        <f t="shared" si="122"/>
        <v>#NUM!</v>
      </c>
      <c r="BK280" s="40">
        <f t="shared" si="122"/>
        <v>6.1584929766127798</v>
      </c>
      <c r="BL280" s="39">
        <f t="shared" si="122"/>
        <v>6.1512166873495602</v>
      </c>
      <c r="BM280" s="40" t="e">
        <f t="shared" si="122"/>
        <v>#NUM!</v>
      </c>
      <c r="BN280" s="40">
        <f t="shared" si="122"/>
        <v>6.1512166873495602</v>
      </c>
      <c r="BO280" s="39">
        <f t="shared" ref="BO280:CR280" si="123">MEDIAN(BO4:BO140)</f>
        <v>6.1414229076352802</v>
      </c>
      <c r="BP280" s="40" t="e">
        <f t="shared" si="123"/>
        <v>#NUM!</v>
      </c>
      <c r="BQ280" s="40">
        <f t="shared" si="123"/>
        <v>6.1414229076352802</v>
      </c>
      <c r="BR280" s="39">
        <f t="shared" si="123"/>
        <v>6.1467583293298498</v>
      </c>
      <c r="BS280" s="40" t="e">
        <f t="shared" si="123"/>
        <v>#NUM!</v>
      </c>
      <c r="BT280" s="40">
        <f t="shared" si="123"/>
        <v>6.1467583293298498</v>
      </c>
      <c r="BU280" s="39">
        <f t="shared" si="123"/>
        <v>6.1451838360901201</v>
      </c>
      <c r="BV280" s="40" t="e">
        <f t="shared" si="123"/>
        <v>#NUM!</v>
      </c>
      <c r="BW280" s="40">
        <f t="shared" si="123"/>
        <v>6.1451838360901201</v>
      </c>
      <c r="BX280" s="39">
        <f t="shared" si="123"/>
        <v>6.1549123527001903</v>
      </c>
      <c r="BY280" s="40" t="e">
        <f t="shared" si="123"/>
        <v>#NUM!</v>
      </c>
      <c r="BZ280" s="40">
        <f t="shared" si="123"/>
        <v>6.1549123527001903</v>
      </c>
      <c r="CA280" s="39">
        <f t="shared" si="123"/>
        <v>6.1657270606208696</v>
      </c>
      <c r="CB280" s="40" t="e">
        <f t="shared" si="123"/>
        <v>#NUM!</v>
      </c>
      <c r="CC280" s="40">
        <f t="shared" si="123"/>
        <v>6.1657270606208696</v>
      </c>
      <c r="CD280" s="39">
        <f t="shared" si="123"/>
        <v>6.1761104373720599</v>
      </c>
      <c r="CE280" s="40" t="e">
        <f t="shared" si="123"/>
        <v>#NUM!</v>
      </c>
      <c r="CF280" s="40">
        <f t="shared" si="123"/>
        <v>6.1761104373720599</v>
      </c>
      <c r="CG280" s="39">
        <f t="shared" si="123"/>
        <v>6.1810558757431</v>
      </c>
      <c r="CH280" s="40" t="e">
        <f t="shared" si="123"/>
        <v>#NUM!</v>
      </c>
      <c r="CI280" s="40">
        <f t="shared" si="123"/>
        <v>6.1810558757431</v>
      </c>
      <c r="CJ280" s="39">
        <f t="shared" si="123"/>
        <v>6.2017139534238899</v>
      </c>
      <c r="CK280" s="40" t="e">
        <f t="shared" si="123"/>
        <v>#NUM!</v>
      </c>
      <c r="CL280" s="40">
        <f t="shared" si="123"/>
        <v>6.2017139534238899</v>
      </c>
      <c r="CM280" s="39">
        <f t="shared" si="123"/>
        <v>6.2115610596091404</v>
      </c>
      <c r="CN280" s="40" t="e">
        <f t="shared" si="123"/>
        <v>#NUM!</v>
      </c>
      <c r="CO280" s="40">
        <f t="shared" si="123"/>
        <v>6.2115610596091404</v>
      </c>
      <c r="CP280" s="39">
        <f t="shared" si="123"/>
        <v>6.2362527585737899</v>
      </c>
      <c r="CQ280" s="40" t="e">
        <f t="shared" si="123"/>
        <v>#NUM!</v>
      </c>
      <c r="CR280" s="40">
        <f t="shared" si="123"/>
        <v>6.2362527585737899</v>
      </c>
      <c r="CS280" s="39">
        <f t="shared" ref="CS280:DV280" si="124">MEDIAN(CS4:CS140)</f>
        <v>6.2498250004243197</v>
      </c>
      <c r="CT280" s="40" t="e">
        <f t="shared" si="124"/>
        <v>#NUM!</v>
      </c>
      <c r="CU280" s="40">
        <f t="shared" si="124"/>
        <v>6.2498250004243197</v>
      </c>
      <c r="CV280" s="39">
        <f t="shared" si="124"/>
        <v>6.2588181491445498</v>
      </c>
      <c r="CW280" s="40" t="e">
        <f t="shared" si="124"/>
        <v>#NUM!</v>
      </c>
      <c r="CX280" s="40">
        <f t="shared" si="124"/>
        <v>6.2588181491445498</v>
      </c>
      <c r="CY280" s="39">
        <f t="shared" si="124"/>
        <v>6.2662880718995604</v>
      </c>
      <c r="CZ280" s="40" t="e">
        <f t="shared" si="124"/>
        <v>#NUM!</v>
      </c>
      <c r="DA280" s="40">
        <f t="shared" si="124"/>
        <v>6.2662880718995604</v>
      </c>
      <c r="DB280" s="39">
        <f t="shared" si="124"/>
        <v>6.2528987797536404</v>
      </c>
      <c r="DC280" s="40" t="e">
        <f t="shared" si="124"/>
        <v>#NUM!</v>
      </c>
      <c r="DD280" s="40">
        <f t="shared" si="124"/>
        <v>6.2528987797536404</v>
      </c>
      <c r="DE280" s="39">
        <f t="shared" si="124"/>
        <v>6.2852223620034398</v>
      </c>
      <c r="DF280" s="40" t="e">
        <f t="shared" si="124"/>
        <v>#NUM!</v>
      </c>
      <c r="DG280" s="40">
        <f t="shared" si="124"/>
        <v>6.2852223620034398</v>
      </c>
      <c r="DH280" s="39">
        <f t="shared" si="124"/>
        <v>6.2526654568118802</v>
      </c>
      <c r="DI280" s="40" t="e">
        <f t="shared" si="124"/>
        <v>#NUM!</v>
      </c>
      <c r="DJ280" s="40">
        <f t="shared" si="124"/>
        <v>6.2526654568118802</v>
      </c>
      <c r="DK280" s="39">
        <f t="shared" si="124"/>
        <v>6.2214680579470301</v>
      </c>
      <c r="DL280" s="40" t="e">
        <f t="shared" si="124"/>
        <v>#NUM!</v>
      </c>
      <c r="DM280" s="40">
        <f t="shared" si="124"/>
        <v>6.2214680579470301</v>
      </c>
      <c r="DN280" s="39">
        <f t="shared" si="124"/>
        <v>6.2100053776942898</v>
      </c>
      <c r="DO280" s="40" t="e">
        <f t="shared" si="124"/>
        <v>#NUM!</v>
      </c>
      <c r="DP280" s="40">
        <f t="shared" si="124"/>
        <v>6.2100053776942898</v>
      </c>
      <c r="DQ280" s="39">
        <f t="shared" si="124"/>
        <v>6.1939175293818698</v>
      </c>
      <c r="DR280" s="40" t="e">
        <f t="shared" si="124"/>
        <v>#NUM!</v>
      </c>
      <c r="DS280" s="40">
        <f t="shared" si="124"/>
        <v>6.1939175293818698</v>
      </c>
      <c r="DT280" s="39">
        <f t="shared" si="124"/>
        <v>6.1197706827663101</v>
      </c>
      <c r="DU280" s="40" t="e">
        <f t="shared" si="124"/>
        <v>#NUM!</v>
      </c>
      <c r="DV280" s="40">
        <f t="shared" si="124"/>
        <v>6.1197706827663101</v>
      </c>
    </row>
    <row r="281" spans="2:126" x14ac:dyDescent="0.2">
      <c r="B281" s="90" t="s">
        <v>9</v>
      </c>
      <c r="C281" s="41" t="s">
        <v>12</v>
      </c>
      <c r="D281" s="31">
        <f t="shared" ref="D281:F281" si="125">AVERAGE(D141:D255)</f>
        <v>4.1218985137133481</v>
      </c>
      <c r="E281" s="47" t="e">
        <f t="shared" si="125"/>
        <v>#DIV/0!</v>
      </c>
      <c r="F281" s="47">
        <f t="shared" si="125"/>
        <v>4.1218985137133481</v>
      </c>
      <c r="G281" s="31">
        <f t="shared" ref="G281:AJ281" si="126">AVERAGE(G141:G255)</f>
        <v>4.1627353275158772</v>
      </c>
      <c r="H281" s="47" t="e">
        <f t="shared" si="126"/>
        <v>#DIV/0!</v>
      </c>
      <c r="I281" s="47">
        <f t="shared" si="126"/>
        <v>4.1627353275158772</v>
      </c>
      <c r="J281" s="31">
        <f t="shared" si="126"/>
        <v>4.1906402636087963</v>
      </c>
      <c r="K281" s="47" t="e">
        <f t="shared" si="126"/>
        <v>#DIV/0!</v>
      </c>
      <c r="L281" s="47">
        <f t="shared" si="126"/>
        <v>4.1906402636087963</v>
      </c>
      <c r="M281" s="31">
        <f t="shared" si="126"/>
        <v>4.2164112304504666</v>
      </c>
      <c r="N281" s="47" t="e">
        <f t="shared" si="126"/>
        <v>#DIV/0!</v>
      </c>
      <c r="O281" s="47">
        <f t="shared" si="126"/>
        <v>4.2164112304504666</v>
      </c>
      <c r="P281" s="31">
        <f t="shared" si="126"/>
        <v>4.2358452781007294</v>
      </c>
      <c r="Q281" s="47" t="e">
        <f t="shared" si="126"/>
        <v>#DIV/0!</v>
      </c>
      <c r="R281" s="47">
        <f t="shared" si="126"/>
        <v>4.2358452781007294</v>
      </c>
      <c r="S281" s="31">
        <f t="shared" si="126"/>
        <v>4.2556355004061119</v>
      </c>
      <c r="T281" s="47" t="e">
        <f t="shared" si="126"/>
        <v>#DIV/0!</v>
      </c>
      <c r="U281" s="47">
        <f t="shared" si="126"/>
        <v>4.2556355004061119</v>
      </c>
      <c r="V281" s="31">
        <f t="shared" si="126"/>
        <v>4.2751457739622074</v>
      </c>
      <c r="W281" s="47" t="e">
        <f t="shared" si="126"/>
        <v>#DIV/0!</v>
      </c>
      <c r="X281" s="47">
        <f t="shared" si="126"/>
        <v>4.2751457739622074</v>
      </c>
      <c r="Y281" s="31">
        <f t="shared" si="126"/>
        <v>4.2937873807177107</v>
      </c>
      <c r="Z281" s="47" t="e">
        <f t="shared" si="126"/>
        <v>#DIV/0!</v>
      </c>
      <c r="AA281" s="47">
        <f t="shared" si="126"/>
        <v>4.2937873807177107</v>
      </c>
      <c r="AB281" s="31">
        <f t="shared" si="126"/>
        <v>4.3133155350690986</v>
      </c>
      <c r="AC281" s="47" t="e">
        <f t="shared" si="126"/>
        <v>#DIV/0!</v>
      </c>
      <c r="AD281" s="47">
        <f t="shared" si="126"/>
        <v>4.3133155350690986</v>
      </c>
      <c r="AE281" s="31">
        <f t="shared" si="126"/>
        <v>4.3304221881126077</v>
      </c>
      <c r="AF281" s="47" t="e">
        <f t="shared" si="126"/>
        <v>#DIV/0!</v>
      </c>
      <c r="AG281" s="47">
        <f t="shared" si="126"/>
        <v>4.3304221881126077</v>
      </c>
      <c r="AH281" s="31">
        <f t="shared" si="126"/>
        <v>4.3476715682411244</v>
      </c>
      <c r="AI281" s="47" t="e">
        <f t="shared" si="126"/>
        <v>#DIV/0!</v>
      </c>
      <c r="AJ281" s="47">
        <f t="shared" si="126"/>
        <v>4.3476715682411244</v>
      </c>
      <c r="AK281" s="31">
        <f t="shared" ref="AK281:BN281" si="127">AVERAGE(AK141:AK255)</f>
        <v>4.3640981371530971</v>
      </c>
      <c r="AL281" s="47" t="e">
        <f t="shared" si="127"/>
        <v>#DIV/0!</v>
      </c>
      <c r="AM281" s="47">
        <f t="shared" si="127"/>
        <v>4.3640981371530971</v>
      </c>
      <c r="AN281" s="31">
        <f t="shared" si="127"/>
        <v>4.3800849480061252</v>
      </c>
      <c r="AO281" s="47" t="e">
        <f t="shared" si="127"/>
        <v>#DIV/0!</v>
      </c>
      <c r="AP281" s="47">
        <f t="shared" si="127"/>
        <v>4.3800849480061252</v>
      </c>
      <c r="AQ281" s="31">
        <f t="shared" si="127"/>
        <v>4.3957091131245107</v>
      </c>
      <c r="AR281" s="47" t="e">
        <f t="shared" si="127"/>
        <v>#DIV/0!</v>
      </c>
      <c r="AS281" s="47">
        <f t="shared" si="127"/>
        <v>4.3957091131245107</v>
      </c>
      <c r="AT281" s="31">
        <f t="shared" si="127"/>
        <v>4.4101297062575009</v>
      </c>
      <c r="AU281" s="47" t="e">
        <f t="shared" si="127"/>
        <v>#DIV/0!</v>
      </c>
      <c r="AV281" s="47">
        <f t="shared" si="127"/>
        <v>4.4101297062575009</v>
      </c>
      <c r="AW281" s="31">
        <f t="shared" si="127"/>
        <v>4.4252480041011193</v>
      </c>
      <c r="AX281" s="47" t="e">
        <f t="shared" si="127"/>
        <v>#DIV/0!</v>
      </c>
      <c r="AY281" s="47">
        <f t="shared" si="127"/>
        <v>4.4252480041011193</v>
      </c>
      <c r="AZ281" s="31">
        <f t="shared" si="127"/>
        <v>4.4404183245146163</v>
      </c>
      <c r="BA281" s="47" t="e">
        <f t="shared" si="127"/>
        <v>#DIV/0!</v>
      </c>
      <c r="BB281" s="47">
        <f t="shared" si="127"/>
        <v>4.4404183245146163</v>
      </c>
      <c r="BC281" s="31">
        <f t="shared" si="127"/>
        <v>4.4532120354234115</v>
      </c>
      <c r="BD281" s="47" t="e">
        <f t="shared" si="127"/>
        <v>#DIV/0!</v>
      </c>
      <c r="BE281" s="47">
        <f t="shared" si="127"/>
        <v>4.4532120354234115</v>
      </c>
      <c r="BF281" s="31">
        <f t="shared" si="127"/>
        <v>4.4645086693837532</v>
      </c>
      <c r="BG281" s="47" t="e">
        <f t="shared" si="127"/>
        <v>#DIV/0!</v>
      </c>
      <c r="BH281" s="47">
        <f t="shared" si="127"/>
        <v>4.4645086693837532</v>
      </c>
      <c r="BI281" s="31">
        <f t="shared" si="127"/>
        <v>4.4722437157035086</v>
      </c>
      <c r="BJ281" s="47" t="e">
        <f t="shared" si="127"/>
        <v>#DIV/0!</v>
      </c>
      <c r="BK281" s="47">
        <f t="shared" si="127"/>
        <v>4.4722437157035086</v>
      </c>
      <c r="BL281" s="31">
        <f t="shared" si="127"/>
        <v>4.4755866636752613</v>
      </c>
      <c r="BM281" s="47" t="e">
        <f t="shared" si="127"/>
        <v>#DIV/0!</v>
      </c>
      <c r="BN281" s="47">
        <f t="shared" si="127"/>
        <v>4.4755866636752613</v>
      </c>
      <c r="BO281" s="31">
        <f t="shared" ref="BO281:CR281" si="128">AVERAGE(BO141:BO255)</f>
        <v>4.4826566834288544</v>
      </c>
      <c r="BP281" s="47" t="e">
        <f t="shared" si="128"/>
        <v>#DIV/0!</v>
      </c>
      <c r="BQ281" s="47">
        <f t="shared" si="128"/>
        <v>4.4826566834288544</v>
      </c>
      <c r="BR281" s="31">
        <f t="shared" si="128"/>
        <v>4.4879648737915305</v>
      </c>
      <c r="BS281" s="47" t="e">
        <f t="shared" si="128"/>
        <v>#DIV/0!</v>
      </c>
      <c r="BT281" s="47">
        <f t="shared" si="128"/>
        <v>4.4879648737915305</v>
      </c>
      <c r="BU281" s="31">
        <f t="shared" si="128"/>
        <v>4.4902286966430411</v>
      </c>
      <c r="BV281" s="47" t="e">
        <f t="shared" si="128"/>
        <v>#DIV/0!</v>
      </c>
      <c r="BW281" s="47">
        <f t="shared" si="128"/>
        <v>4.4902286966430411</v>
      </c>
      <c r="BX281" s="31">
        <f t="shared" si="128"/>
        <v>4.4911434670555108</v>
      </c>
      <c r="BY281" s="47" t="e">
        <f t="shared" si="128"/>
        <v>#DIV/0!</v>
      </c>
      <c r="BZ281" s="47">
        <f t="shared" si="128"/>
        <v>4.4911434670555108</v>
      </c>
      <c r="CA281" s="31">
        <f t="shared" si="128"/>
        <v>4.4889939841866706</v>
      </c>
      <c r="CB281" s="47" t="e">
        <f t="shared" si="128"/>
        <v>#DIV/0!</v>
      </c>
      <c r="CC281" s="47">
        <f t="shared" si="128"/>
        <v>4.4889939841866706</v>
      </c>
      <c r="CD281" s="31">
        <f t="shared" si="128"/>
        <v>4.4813089724802815</v>
      </c>
      <c r="CE281" s="47" t="e">
        <f t="shared" si="128"/>
        <v>#DIV/0!</v>
      </c>
      <c r="CF281" s="47">
        <f t="shared" si="128"/>
        <v>4.4813089724802815</v>
      </c>
      <c r="CG281" s="31">
        <f t="shared" si="128"/>
        <v>4.465696501922416</v>
      </c>
      <c r="CH281" s="47" t="e">
        <f t="shared" si="128"/>
        <v>#DIV/0!</v>
      </c>
      <c r="CI281" s="47">
        <f t="shared" si="128"/>
        <v>4.465696501922416</v>
      </c>
      <c r="CJ281" s="31">
        <f t="shared" si="128"/>
        <v>4.4462679450138864</v>
      </c>
      <c r="CK281" s="47" t="e">
        <f t="shared" si="128"/>
        <v>#DIV/0!</v>
      </c>
      <c r="CL281" s="47">
        <f t="shared" si="128"/>
        <v>4.4462679450138864</v>
      </c>
      <c r="CM281" s="31">
        <f t="shared" si="128"/>
        <v>4.4267915293534479</v>
      </c>
      <c r="CN281" s="47" t="e">
        <f t="shared" si="128"/>
        <v>#DIV/0!</v>
      </c>
      <c r="CO281" s="47">
        <f t="shared" si="128"/>
        <v>4.4267915293534479</v>
      </c>
      <c r="CP281" s="31">
        <f t="shared" si="128"/>
        <v>4.3958383833507959</v>
      </c>
      <c r="CQ281" s="47" t="e">
        <f t="shared" si="128"/>
        <v>#DIV/0!</v>
      </c>
      <c r="CR281" s="47">
        <f t="shared" si="128"/>
        <v>4.3958383833507959</v>
      </c>
      <c r="CS281" s="31">
        <f t="shared" ref="CS281:DV281" si="129">AVERAGE(CS141:CS255)</f>
        <v>4.3620264859599596</v>
      </c>
      <c r="CT281" s="47" t="e">
        <f t="shared" si="129"/>
        <v>#DIV/0!</v>
      </c>
      <c r="CU281" s="47">
        <f t="shared" si="129"/>
        <v>4.3620264859599596</v>
      </c>
      <c r="CV281" s="31">
        <f t="shared" si="129"/>
        <v>4.3245883514994157</v>
      </c>
      <c r="CW281" s="47" t="e">
        <f t="shared" si="129"/>
        <v>#DIV/0!</v>
      </c>
      <c r="CX281" s="47">
        <f t="shared" si="129"/>
        <v>4.3245883514994157</v>
      </c>
      <c r="CY281" s="31">
        <f t="shared" si="129"/>
        <v>4.2703646202327459</v>
      </c>
      <c r="CZ281" s="47" t="e">
        <f t="shared" si="129"/>
        <v>#DIV/0!</v>
      </c>
      <c r="DA281" s="47">
        <f t="shared" si="129"/>
        <v>4.2703646202327459</v>
      </c>
      <c r="DB281" s="31">
        <f t="shared" si="129"/>
        <v>4.2155749713848367</v>
      </c>
      <c r="DC281" s="47" t="e">
        <f t="shared" si="129"/>
        <v>#DIV/0!</v>
      </c>
      <c r="DD281" s="47">
        <f t="shared" si="129"/>
        <v>4.2155749713848367</v>
      </c>
      <c r="DE281" s="31">
        <f t="shared" si="129"/>
        <v>4.1450967878035403</v>
      </c>
      <c r="DF281" s="47" t="e">
        <f t="shared" si="129"/>
        <v>#DIV/0!</v>
      </c>
      <c r="DG281" s="47">
        <f t="shared" si="129"/>
        <v>4.1450967878035403</v>
      </c>
      <c r="DH281" s="31">
        <f t="shared" si="129"/>
        <v>4.0632325086671468</v>
      </c>
      <c r="DI281" s="47" t="e">
        <f t="shared" si="129"/>
        <v>#DIV/0!</v>
      </c>
      <c r="DJ281" s="47">
        <f t="shared" si="129"/>
        <v>4.0632325086671468</v>
      </c>
      <c r="DK281" s="31">
        <f t="shared" si="129"/>
        <v>3.9785209807821502</v>
      </c>
      <c r="DL281" s="47" t="e">
        <f t="shared" si="129"/>
        <v>#DIV/0!</v>
      </c>
      <c r="DM281" s="47">
        <f t="shared" si="129"/>
        <v>3.9785209807821502</v>
      </c>
      <c r="DN281" s="31">
        <f t="shared" si="129"/>
        <v>3.8744462858815178</v>
      </c>
      <c r="DO281" s="47" t="e">
        <f t="shared" si="129"/>
        <v>#DIV/0!</v>
      </c>
      <c r="DP281" s="47">
        <f t="shared" si="129"/>
        <v>3.8744462858815178</v>
      </c>
      <c r="DQ281" s="31">
        <f t="shared" si="129"/>
        <v>3.7623332183119502</v>
      </c>
      <c r="DR281" s="47" t="e">
        <f t="shared" si="129"/>
        <v>#DIV/0!</v>
      </c>
      <c r="DS281" s="47">
        <f t="shared" si="129"/>
        <v>3.7623332183119502</v>
      </c>
      <c r="DT281" s="31">
        <f t="shared" si="129"/>
        <v>3.633384539298532</v>
      </c>
      <c r="DU281" s="47" t="e">
        <f t="shared" si="129"/>
        <v>#DIV/0!</v>
      </c>
      <c r="DV281" s="47">
        <f t="shared" si="129"/>
        <v>3.633384539298532</v>
      </c>
    </row>
    <row r="282" spans="2:126" x14ac:dyDescent="0.2">
      <c r="B282" s="91"/>
      <c r="C282" s="41" t="s">
        <v>13</v>
      </c>
      <c r="D282" s="31">
        <f t="shared" ref="D282:F282" si="130">STDEV(D141:D255)</f>
        <v>4.339175418024471</v>
      </c>
      <c r="E282" s="47" t="e">
        <f t="shared" si="130"/>
        <v>#DIV/0!</v>
      </c>
      <c r="F282" s="47">
        <f t="shared" si="130"/>
        <v>4.339175418024471</v>
      </c>
      <c r="G282" s="31">
        <f t="shared" ref="G282:AJ282" si="131">STDEV(G141:G255)</f>
        <v>4.3213733962363499</v>
      </c>
      <c r="H282" s="47" t="e">
        <f t="shared" si="131"/>
        <v>#DIV/0!</v>
      </c>
      <c r="I282" s="47">
        <f t="shared" si="131"/>
        <v>4.3213733962363499</v>
      </c>
      <c r="J282" s="31">
        <f t="shared" si="131"/>
        <v>4.3097729206564033</v>
      </c>
      <c r="K282" s="47" t="e">
        <f t="shared" si="131"/>
        <v>#DIV/0!</v>
      </c>
      <c r="L282" s="47">
        <f t="shared" si="131"/>
        <v>4.3097729206564033</v>
      </c>
      <c r="M282" s="31">
        <f t="shared" si="131"/>
        <v>4.3005248629023001</v>
      </c>
      <c r="N282" s="47" t="e">
        <f t="shared" si="131"/>
        <v>#DIV/0!</v>
      </c>
      <c r="O282" s="47">
        <f t="shared" si="131"/>
        <v>4.3005248629023001</v>
      </c>
      <c r="P282" s="31">
        <f t="shared" si="131"/>
        <v>4.2949134445325026</v>
      </c>
      <c r="Q282" s="47" t="e">
        <f t="shared" si="131"/>
        <v>#DIV/0!</v>
      </c>
      <c r="R282" s="47">
        <f t="shared" si="131"/>
        <v>4.2949134445325026</v>
      </c>
      <c r="S282" s="31">
        <f t="shared" si="131"/>
        <v>4.2887545500265132</v>
      </c>
      <c r="T282" s="47" t="e">
        <f t="shared" si="131"/>
        <v>#DIV/0!</v>
      </c>
      <c r="U282" s="47">
        <f t="shared" si="131"/>
        <v>4.2887545500265132</v>
      </c>
      <c r="V282" s="31">
        <f t="shared" si="131"/>
        <v>4.2818690623465114</v>
      </c>
      <c r="W282" s="47" t="e">
        <f t="shared" si="131"/>
        <v>#DIV/0!</v>
      </c>
      <c r="X282" s="47">
        <f t="shared" si="131"/>
        <v>4.2818690623465114</v>
      </c>
      <c r="Y282" s="31">
        <f t="shared" si="131"/>
        <v>4.2760192455672366</v>
      </c>
      <c r="Z282" s="47" t="e">
        <f t="shared" si="131"/>
        <v>#DIV/0!</v>
      </c>
      <c r="AA282" s="47">
        <f t="shared" si="131"/>
        <v>4.2760192455672366</v>
      </c>
      <c r="AB282" s="31">
        <f t="shared" si="131"/>
        <v>4.2701645266087995</v>
      </c>
      <c r="AC282" s="47" t="e">
        <f t="shared" si="131"/>
        <v>#DIV/0!</v>
      </c>
      <c r="AD282" s="47">
        <f t="shared" si="131"/>
        <v>4.2701645266087995</v>
      </c>
      <c r="AE282" s="31">
        <f t="shared" si="131"/>
        <v>4.2656718321674196</v>
      </c>
      <c r="AF282" s="47" t="e">
        <f t="shared" si="131"/>
        <v>#DIV/0!</v>
      </c>
      <c r="AG282" s="47">
        <f t="shared" si="131"/>
        <v>4.2656718321674196</v>
      </c>
      <c r="AH282" s="31">
        <f t="shared" si="131"/>
        <v>4.262192890618608</v>
      </c>
      <c r="AI282" s="47" t="e">
        <f t="shared" si="131"/>
        <v>#DIV/0!</v>
      </c>
      <c r="AJ282" s="47">
        <f t="shared" si="131"/>
        <v>4.262192890618608</v>
      </c>
      <c r="AK282" s="31">
        <f t="shared" ref="AK282:BN282" si="132">STDEV(AK141:AK255)</f>
        <v>4.2577443992010444</v>
      </c>
      <c r="AL282" s="47" t="e">
        <f t="shared" si="132"/>
        <v>#DIV/0!</v>
      </c>
      <c r="AM282" s="47">
        <f t="shared" si="132"/>
        <v>4.2577443992010444</v>
      </c>
      <c r="AN282" s="31">
        <f t="shared" si="132"/>
        <v>4.2530688911333652</v>
      </c>
      <c r="AO282" s="47" t="e">
        <f t="shared" si="132"/>
        <v>#DIV/0!</v>
      </c>
      <c r="AP282" s="47">
        <f t="shared" si="132"/>
        <v>4.2530688911333652</v>
      </c>
      <c r="AQ282" s="31">
        <f t="shared" si="132"/>
        <v>4.2517392208825635</v>
      </c>
      <c r="AR282" s="47" t="e">
        <f t="shared" si="132"/>
        <v>#DIV/0!</v>
      </c>
      <c r="AS282" s="47">
        <f t="shared" si="132"/>
        <v>4.2517392208825635</v>
      </c>
      <c r="AT282" s="31">
        <f t="shared" si="132"/>
        <v>4.2491948466764375</v>
      </c>
      <c r="AU282" s="47" t="e">
        <f t="shared" si="132"/>
        <v>#DIV/0!</v>
      </c>
      <c r="AV282" s="47">
        <f t="shared" si="132"/>
        <v>4.2491948466764375</v>
      </c>
      <c r="AW282" s="31">
        <f t="shared" si="132"/>
        <v>4.2467282270826514</v>
      </c>
      <c r="AX282" s="47" t="e">
        <f t="shared" si="132"/>
        <v>#DIV/0!</v>
      </c>
      <c r="AY282" s="47">
        <f t="shared" si="132"/>
        <v>4.2467282270826514</v>
      </c>
      <c r="AZ282" s="31">
        <f t="shared" si="132"/>
        <v>4.2452037220148293</v>
      </c>
      <c r="BA282" s="47" t="e">
        <f t="shared" si="132"/>
        <v>#DIV/0!</v>
      </c>
      <c r="BB282" s="47">
        <f t="shared" si="132"/>
        <v>4.2452037220148293</v>
      </c>
      <c r="BC282" s="31">
        <f t="shared" si="132"/>
        <v>4.2440734123648403</v>
      </c>
      <c r="BD282" s="47" t="e">
        <f t="shared" si="132"/>
        <v>#DIV/0!</v>
      </c>
      <c r="BE282" s="47">
        <f t="shared" si="132"/>
        <v>4.2440734123648403</v>
      </c>
      <c r="BF282" s="31">
        <f t="shared" si="132"/>
        <v>4.2430050438316869</v>
      </c>
      <c r="BG282" s="47" t="e">
        <f t="shared" si="132"/>
        <v>#DIV/0!</v>
      </c>
      <c r="BH282" s="47">
        <f t="shared" si="132"/>
        <v>4.2430050438316869</v>
      </c>
      <c r="BI282" s="31">
        <f t="shared" si="132"/>
        <v>4.2444406054061687</v>
      </c>
      <c r="BJ282" s="47" t="e">
        <f t="shared" si="132"/>
        <v>#DIV/0!</v>
      </c>
      <c r="BK282" s="47">
        <f t="shared" si="132"/>
        <v>4.2444406054061687</v>
      </c>
      <c r="BL282" s="31">
        <f t="shared" si="132"/>
        <v>4.2434681202875044</v>
      </c>
      <c r="BM282" s="47" t="e">
        <f t="shared" si="132"/>
        <v>#DIV/0!</v>
      </c>
      <c r="BN282" s="47">
        <f t="shared" si="132"/>
        <v>4.2434681202875044</v>
      </c>
      <c r="BO282" s="31">
        <f t="shared" ref="BO282:CR282" si="133">STDEV(BO141:BO255)</f>
        <v>4.2435282623000727</v>
      </c>
      <c r="BP282" s="47" t="e">
        <f t="shared" si="133"/>
        <v>#DIV/0!</v>
      </c>
      <c r="BQ282" s="47">
        <f t="shared" si="133"/>
        <v>4.2435282623000727</v>
      </c>
      <c r="BR282" s="31">
        <f t="shared" si="133"/>
        <v>4.2434548799785698</v>
      </c>
      <c r="BS282" s="47" t="e">
        <f t="shared" si="133"/>
        <v>#DIV/0!</v>
      </c>
      <c r="BT282" s="47">
        <f t="shared" si="133"/>
        <v>4.2434548799785698</v>
      </c>
      <c r="BU282" s="31">
        <f t="shared" si="133"/>
        <v>4.2450421414228501</v>
      </c>
      <c r="BV282" s="47" t="e">
        <f t="shared" si="133"/>
        <v>#DIV/0!</v>
      </c>
      <c r="BW282" s="47">
        <f t="shared" si="133"/>
        <v>4.2450421414228501</v>
      </c>
      <c r="BX282" s="31">
        <f t="shared" si="133"/>
        <v>4.2488906778586344</v>
      </c>
      <c r="BY282" s="47" t="e">
        <f t="shared" si="133"/>
        <v>#DIV/0!</v>
      </c>
      <c r="BZ282" s="47">
        <f t="shared" si="133"/>
        <v>4.2488906778586344</v>
      </c>
      <c r="CA282" s="31">
        <f t="shared" si="133"/>
        <v>4.2531318157507236</v>
      </c>
      <c r="CB282" s="47" t="e">
        <f t="shared" si="133"/>
        <v>#DIV/0!</v>
      </c>
      <c r="CC282" s="47">
        <f t="shared" si="133"/>
        <v>4.2531318157507236</v>
      </c>
      <c r="CD282" s="31">
        <f t="shared" si="133"/>
        <v>4.2607477011027344</v>
      </c>
      <c r="CE282" s="47" t="e">
        <f t="shared" si="133"/>
        <v>#DIV/0!</v>
      </c>
      <c r="CF282" s="47">
        <f t="shared" si="133"/>
        <v>4.2607477011027344</v>
      </c>
      <c r="CG282" s="31">
        <f t="shared" si="133"/>
        <v>4.2649230766346404</v>
      </c>
      <c r="CH282" s="47" t="e">
        <f t="shared" si="133"/>
        <v>#DIV/0!</v>
      </c>
      <c r="CI282" s="47">
        <f t="shared" si="133"/>
        <v>4.2649230766346404</v>
      </c>
      <c r="CJ282" s="31">
        <f t="shared" si="133"/>
        <v>4.2704631250282059</v>
      </c>
      <c r="CK282" s="47" t="e">
        <f t="shared" si="133"/>
        <v>#DIV/0!</v>
      </c>
      <c r="CL282" s="47">
        <f t="shared" si="133"/>
        <v>4.2704631250282059</v>
      </c>
      <c r="CM282" s="31">
        <f t="shared" si="133"/>
        <v>4.279522413635342</v>
      </c>
      <c r="CN282" s="47" t="e">
        <f t="shared" si="133"/>
        <v>#DIV/0!</v>
      </c>
      <c r="CO282" s="47">
        <f t="shared" si="133"/>
        <v>4.279522413635342</v>
      </c>
      <c r="CP282" s="31">
        <f t="shared" si="133"/>
        <v>4.2876263155221741</v>
      </c>
      <c r="CQ282" s="47" t="e">
        <f t="shared" si="133"/>
        <v>#DIV/0!</v>
      </c>
      <c r="CR282" s="47">
        <f t="shared" si="133"/>
        <v>4.2876263155221741</v>
      </c>
      <c r="CS282" s="31">
        <f t="shared" ref="CS282:DV282" si="134">STDEV(CS141:CS255)</f>
        <v>4.2978845575011029</v>
      </c>
      <c r="CT282" s="47" t="e">
        <f t="shared" si="134"/>
        <v>#DIV/0!</v>
      </c>
      <c r="CU282" s="47">
        <f t="shared" si="134"/>
        <v>4.2978845575011029</v>
      </c>
      <c r="CV282" s="31">
        <f t="shared" si="134"/>
        <v>4.3101465567290047</v>
      </c>
      <c r="CW282" s="47" t="e">
        <f t="shared" si="134"/>
        <v>#DIV/0!</v>
      </c>
      <c r="CX282" s="47">
        <f t="shared" si="134"/>
        <v>4.3101465567290047</v>
      </c>
      <c r="CY282" s="31">
        <f t="shared" si="134"/>
        <v>4.3147775857126529</v>
      </c>
      <c r="CZ282" s="47" t="e">
        <f t="shared" si="134"/>
        <v>#DIV/0!</v>
      </c>
      <c r="DA282" s="47">
        <f t="shared" si="134"/>
        <v>4.3147775857126529</v>
      </c>
      <c r="DB282" s="31">
        <f t="shared" si="134"/>
        <v>4.3239647396611449</v>
      </c>
      <c r="DC282" s="47" t="e">
        <f t="shared" si="134"/>
        <v>#DIV/0!</v>
      </c>
      <c r="DD282" s="47">
        <f t="shared" si="134"/>
        <v>4.3239647396611449</v>
      </c>
      <c r="DE282" s="31">
        <f t="shared" si="134"/>
        <v>4.336994641068296</v>
      </c>
      <c r="DF282" s="47" t="e">
        <f t="shared" si="134"/>
        <v>#DIV/0!</v>
      </c>
      <c r="DG282" s="47">
        <f t="shared" si="134"/>
        <v>4.336994641068296</v>
      </c>
      <c r="DH282" s="31">
        <f t="shared" si="134"/>
        <v>4.3430833099423598</v>
      </c>
      <c r="DI282" s="47" t="e">
        <f t="shared" si="134"/>
        <v>#DIV/0!</v>
      </c>
      <c r="DJ282" s="47">
        <f t="shared" si="134"/>
        <v>4.3430833099423598</v>
      </c>
      <c r="DK282" s="31">
        <f t="shared" si="134"/>
        <v>4.3446885830352606</v>
      </c>
      <c r="DL282" s="47" t="e">
        <f t="shared" si="134"/>
        <v>#DIV/0!</v>
      </c>
      <c r="DM282" s="47">
        <f t="shared" si="134"/>
        <v>4.3446885830352606</v>
      </c>
      <c r="DN282" s="31">
        <f t="shared" si="134"/>
        <v>4.3526079629996604</v>
      </c>
      <c r="DO282" s="47" t="e">
        <f t="shared" si="134"/>
        <v>#DIV/0!</v>
      </c>
      <c r="DP282" s="47">
        <f t="shared" si="134"/>
        <v>4.3526079629996604</v>
      </c>
      <c r="DQ282" s="31">
        <f t="shared" si="134"/>
        <v>4.3616877927265341</v>
      </c>
      <c r="DR282" s="47" t="e">
        <f t="shared" si="134"/>
        <v>#DIV/0!</v>
      </c>
      <c r="DS282" s="47">
        <f t="shared" si="134"/>
        <v>4.3616877927265341</v>
      </c>
      <c r="DT282" s="31">
        <f t="shared" si="134"/>
        <v>4.3728660375123196</v>
      </c>
      <c r="DU282" s="47" t="e">
        <f t="shared" si="134"/>
        <v>#DIV/0!</v>
      </c>
      <c r="DV282" s="47">
        <f t="shared" si="134"/>
        <v>4.3728660375123196</v>
      </c>
    </row>
    <row r="283" spans="2:126" x14ac:dyDescent="0.2">
      <c r="B283" s="91"/>
      <c r="C283" s="41" t="s">
        <v>14</v>
      </c>
      <c r="D283" s="31">
        <f t="shared" ref="D283:F283" si="135">MAX(D141:D255)</f>
        <v>15.981987352244101</v>
      </c>
      <c r="E283" s="47">
        <f t="shared" si="135"/>
        <v>0</v>
      </c>
      <c r="F283" s="47">
        <f t="shared" si="135"/>
        <v>15.981987352244101</v>
      </c>
      <c r="G283" s="31">
        <f t="shared" ref="G283:AJ283" si="136">MAX(G141:G255)</f>
        <v>15.9845657261488</v>
      </c>
      <c r="H283" s="47">
        <f t="shared" si="136"/>
        <v>0</v>
      </c>
      <c r="I283" s="47">
        <f t="shared" si="136"/>
        <v>15.9845657261488</v>
      </c>
      <c r="J283" s="31">
        <f t="shared" si="136"/>
        <v>15.9860693064223</v>
      </c>
      <c r="K283" s="47">
        <f t="shared" si="136"/>
        <v>0</v>
      </c>
      <c r="L283" s="47">
        <f t="shared" si="136"/>
        <v>15.9860693064223</v>
      </c>
      <c r="M283" s="31">
        <f t="shared" si="136"/>
        <v>15.9860693064223</v>
      </c>
      <c r="N283" s="47">
        <f t="shared" si="136"/>
        <v>0</v>
      </c>
      <c r="O283" s="47">
        <f t="shared" si="136"/>
        <v>15.9860693064223</v>
      </c>
      <c r="P283" s="31">
        <f t="shared" si="136"/>
        <v>15.9874595238272</v>
      </c>
      <c r="Q283" s="47">
        <f t="shared" si="136"/>
        <v>0</v>
      </c>
      <c r="R283" s="47">
        <f t="shared" si="136"/>
        <v>15.9874595238272</v>
      </c>
      <c r="S283" s="31">
        <f t="shared" si="136"/>
        <v>15.9874595238272</v>
      </c>
      <c r="T283" s="47">
        <f t="shared" si="136"/>
        <v>0</v>
      </c>
      <c r="U283" s="47">
        <f t="shared" si="136"/>
        <v>15.9874595238272</v>
      </c>
      <c r="V283" s="31">
        <f t="shared" si="136"/>
        <v>15.989229869232499</v>
      </c>
      <c r="W283" s="47">
        <f t="shared" si="136"/>
        <v>0</v>
      </c>
      <c r="X283" s="47">
        <f t="shared" si="136"/>
        <v>15.989229869232499</v>
      </c>
      <c r="Y283" s="31">
        <f t="shared" si="136"/>
        <v>15.989229869232499</v>
      </c>
      <c r="Z283" s="47">
        <f t="shared" si="136"/>
        <v>0</v>
      </c>
      <c r="AA283" s="47">
        <f t="shared" si="136"/>
        <v>15.989229869232499</v>
      </c>
      <c r="AB283" s="31">
        <f t="shared" si="136"/>
        <v>15.989229869232499</v>
      </c>
      <c r="AC283" s="47">
        <f t="shared" si="136"/>
        <v>0</v>
      </c>
      <c r="AD283" s="47">
        <f t="shared" si="136"/>
        <v>15.989229869232499</v>
      </c>
      <c r="AE283" s="31">
        <f t="shared" si="136"/>
        <v>15.989229869232499</v>
      </c>
      <c r="AF283" s="47">
        <f t="shared" si="136"/>
        <v>0</v>
      </c>
      <c r="AG283" s="47">
        <f t="shared" si="136"/>
        <v>15.989229869232499</v>
      </c>
      <c r="AH283" s="31">
        <f t="shared" si="136"/>
        <v>15.9920028884186</v>
      </c>
      <c r="AI283" s="47">
        <f t="shared" si="136"/>
        <v>0</v>
      </c>
      <c r="AJ283" s="47">
        <f t="shared" si="136"/>
        <v>15.9920028884186</v>
      </c>
      <c r="AK283" s="31">
        <f t="shared" ref="AK283:BN283" si="137">MAX(AK141:AK255)</f>
        <v>15.9938376608814</v>
      </c>
      <c r="AL283" s="47">
        <f t="shared" si="137"/>
        <v>0</v>
      </c>
      <c r="AM283" s="47">
        <f t="shared" si="137"/>
        <v>15.9938376608814</v>
      </c>
      <c r="AN283" s="31">
        <f t="shared" si="137"/>
        <v>15.9956108268393</v>
      </c>
      <c r="AO283" s="47">
        <f t="shared" si="137"/>
        <v>0</v>
      </c>
      <c r="AP283" s="47">
        <f t="shared" si="137"/>
        <v>15.9956108268393</v>
      </c>
      <c r="AQ283" s="31">
        <f t="shared" si="137"/>
        <v>15.9956108268393</v>
      </c>
      <c r="AR283" s="47">
        <f t="shared" si="137"/>
        <v>0</v>
      </c>
      <c r="AS283" s="47">
        <f t="shared" si="137"/>
        <v>15.9956108268393</v>
      </c>
      <c r="AT283" s="31">
        <f t="shared" si="137"/>
        <v>16.002797725428</v>
      </c>
      <c r="AU283" s="47">
        <f t="shared" si="137"/>
        <v>0</v>
      </c>
      <c r="AV283" s="47">
        <f t="shared" si="137"/>
        <v>16.002797725428</v>
      </c>
      <c r="AW283" s="31">
        <f t="shared" si="137"/>
        <v>16.0056620340807</v>
      </c>
      <c r="AX283" s="47">
        <f t="shared" si="137"/>
        <v>0</v>
      </c>
      <c r="AY283" s="47">
        <f t="shared" si="137"/>
        <v>16.0056620340807</v>
      </c>
      <c r="AZ283" s="31">
        <f t="shared" si="137"/>
        <v>16.013691521964098</v>
      </c>
      <c r="BA283" s="47">
        <f t="shared" si="137"/>
        <v>0</v>
      </c>
      <c r="BB283" s="47">
        <f t="shared" si="137"/>
        <v>16.013691521964098</v>
      </c>
      <c r="BC283" s="31">
        <f t="shared" si="137"/>
        <v>16.0169783590894</v>
      </c>
      <c r="BD283" s="47">
        <f t="shared" si="137"/>
        <v>0</v>
      </c>
      <c r="BE283" s="47">
        <f t="shared" si="137"/>
        <v>16.0169783590894</v>
      </c>
      <c r="BF283" s="31">
        <f t="shared" si="137"/>
        <v>16.0169783590894</v>
      </c>
      <c r="BG283" s="47">
        <f t="shared" si="137"/>
        <v>0</v>
      </c>
      <c r="BH283" s="47">
        <f t="shared" si="137"/>
        <v>16.0169783590894</v>
      </c>
      <c r="BI283" s="31">
        <f t="shared" si="137"/>
        <v>16.021047820201499</v>
      </c>
      <c r="BJ283" s="47">
        <f t="shared" si="137"/>
        <v>0</v>
      </c>
      <c r="BK283" s="47">
        <f t="shared" si="137"/>
        <v>16.021047820201499</v>
      </c>
      <c r="BL283" s="31">
        <f t="shared" si="137"/>
        <v>16.023066791399401</v>
      </c>
      <c r="BM283" s="47">
        <f t="shared" si="137"/>
        <v>0</v>
      </c>
      <c r="BN283" s="47">
        <f t="shared" si="137"/>
        <v>16.023066791399401</v>
      </c>
      <c r="BO283" s="31">
        <f t="shared" ref="BO283:CR283" si="138">MAX(BO141:BO255)</f>
        <v>16.024349429586</v>
      </c>
      <c r="BP283" s="47">
        <f t="shared" si="138"/>
        <v>0</v>
      </c>
      <c r="BQ283" s="47">
        <f t="shared" si="138"/>
        <v>16.024349429586</v>
      </c>
      <c r="BR283" s="31">
        <f t="shared" si="138"/>
        <v>16.0312070206319</v>
      </c>
      <c r="BS283" s="47">
        <f t="shared" si="138"/>
        <v>0</v>
      </c>
      <c r="BT283" s="47">
        <f t="shared" si="138"/>
        <v>16.0312070206319</v>
      </c>
      <c r="BU283" s="31">
        <f t="shared" si="138"/>
        <v>16.034263626896699</v>
      </c>
      <c r="BV283" s="47">
        <f t="shared" si="138"/>
        <v>0</v>
      </c>
      <c r="BW283" s="47">
        <f t="shared" si="138"/>
        <v>16.034263626896699</v>
      </c>
      <c r="BX283" s="31">
        <f t="shared" si="138"/>
        <v>16.045134585735099</v>
      </c>
      <c r="BY283" s="47">
        <f t="shared" si="138"/>
        <v>0</v>
      </c>
      <c r="BZ283" s="47">
        <f t="shared" si="138"/>
        <v>16.045134585735099</v>
      </c>
      <c r="CA283" s="31">
        <f t="shared" si="138"/>
        <v>16.050037097470099</v>
      </c>
      <c r="CB283" s="47">
        <f t="shared" si="138"/>
        <v>0</v>
      </c>
      <c r="CC283" s="47">
        <f t="shared" si="138"/>
        <v>16.050037097470099</v>
      </c>
      <c r="CD283" s="31">
        <f t="shared" si="138"/>
        <v>16.053134964907802</v>
      </c>
      <c r="CE283" s="47">
        <f t="shared" si="138"/>
        <v>0</v>
      </c>
      <c r="CF283" s="47">
        <f t="shared" si="138"/>
        <v>16.053134964907802</v>
      </c>
      <c r="CG283" s="31">
        <f t="shared" si="138"/>
        <v>16.057057547305401</v>
      </c>
      <c r="CH283" s="47">
        <f t="shared" si="138"/>
        <v>0</v>
      </c>
      <c r="CI283" s="47">
        <f t="shared" si="138"/>
        <v>16.057057547305401</v>
      </c>
      <c r="CJ283" s="31">
        <f t="shared" si="138"/>
        <v>16.048515542859398</v>
      </c>
      <c r="CK283" s="47">
        <f t="shared" si="138"/>
        <v>0</v>
      </c>
      <c r="CL283" s="47">
        <f t="shared" si="138"/>
        <v>16.048515542859398</v>
      </c>
      <c r="CM283" s="31">
        <f t="shared" si="138"/>
        <v>16.055110236969298</v>
      </c>
      <c r="CN283" s="47">
        <f t="shared" si="138"/>
        <v>0</v>
      </c>
      <c r="CO283" s="47">
        <f t="shared" si="138"/>
        <v>16.055110236969298</v>
      </c>
      <c r="CP283" s="31">
        <f t="shared" si="138"/>
        <v>16.061139135679401</v>
      </c>
      <c r="CQ283" s="47">
        <f t="shared" si="138"/>
        <v>0</v>
      </c>
      <c r="CR283" s="47">
        <f t="shared" si="138"/>
        <v>16.061139135679401</v>
      </c>
      <c r="CS283" s="31">
        <f t="shared" ref="CS283:DV283" si="139">MAX(CS141:CS255)</f>
        <v>16.0621607909187</v>
      </c>
      <c r="CT283" s="47">
        <f t="shared" si="139"/>
        <v>0</v>
      </c>
      <c r="CU283" s="47">
        <f t="shared" si="139"/>
        <v>16.0621607909187</v>
      </c>
      <c r="CV283" s="31">
        <f t="shared" si="139"/>
        <v>16.029687530819899</v>
      </c>
      <c r="CW283" s="47">
        <f t="shared" si="139"/>
        <v>0</v>
      </c>
      <c r="CX283" s="47">
        <f t="shared" si="139"/>
        <v>16.029687530819899</v>
      </c>
      <c r="CY283" s="31">
        <f t="shared" si="139"/>
        <v>15.944118366189899</v>
      </c>
      <c r="CZ283" s="47">
        <f t="shared" si="139"/>
        <v>0</v>
      </c>
      <c r="DA283" s="47">
        <f t="shared" si="139"/>
        <v>15.944118366189899</v>
      </c>
      <c r="DB283" s="31">
        <f t="shared" si="139"/>
        <v>15.8799626073193</v>
      </c>
      <c r="DC283" s="47">
        <f t="shared" si="139"/>
        <v>0</v>
      </c>
      <c r="DD283" s="47">
        <f t="shared" si="139"/>
        <v>15.8799626073193</v>
      </c>
      <c r="DE283" s="31">
        <f t="shared" si="139"/>
        <v>15.806463287816801</v>
      </c>
      <c r="DF283" s="47">
        <f t="shared" si="139"/>
        <v>0</v>
      </c>
      <c r="DG283" s="47">
        <f t="shared" si="139"/>
        <v>15.806463287816801</v>
      </c>
      <c r="DH283" s="31">
        <f t="shared" si="139"/>
        <v>15.628455669618299</v>
      </c>
      <c r="DI283" s="47">
        <f t="shared" si="139"/>
        <v>0</v>
      </c>
      <c r="DJ283" s="47">
        <f t="shared" si="139"/>
        <v>15.628455669618299</v>
      </c>
      <c r="DK283" s="31">
        <f t="shared" si="139"/>
        <v>15.153994230196901</v>
      </c>
      <c r="DL283" s="47">
        <f t="shared" si="139"/>
        <v>0</v>
      </c>
      <c r="DM283" s="47">
        <f t="shared" si="139"/>
        <v>15.153994230196901</v>
      </c>
      <c r="DN283" s="31">
        <f t="shared" si="139"/>
        <v>14.7201289508688</v>
      </c>
      <c r="DO283" s="47">
        <f t="shared" si="139"/>
        <v>0</v>
      </c>
      <c r="DP283" s="47">
        <f t="shared" si="139"/>
        <v>14.7201289508688</v>
      </c>
      <c r="DQ283" s="31">
        <f t="shared" si="139"/>
        <v>14.331085783158899</v>
      </c>
      <c r="DR283" s="47">
        <f t="shared" si="139"/>
        <v>0</v>
      </c>
      <c r="DS283" s="47">
        <f t="shared" si="139"/>
        <v>14.331085783158899</v>
      </c>
      <c r="DT283" s="31">
        <f t="shared" si="139"/>
        <v>13.9144024185814</v>
      </c>
      <c r="DU283" s="47">
        <f t="shared" si="139"/>
        <v>0</v>
      </c>
      <c r="DV283" s="47">
        <f t="shared" si="139"/>
        <v>13.9144024185814</v>
      </c>
    </row>
    <row r="284" spans="2:126" x14ac:dyDescent="0.2">
      <c r="B284" s="91"/>
      <c r="C284" s="41" t="s">
        <v>15</v>
      </c>
      <c r="D284" s="31">
        <f t="shared" ref="D284:F284" si="140">MIN(D141:D255)</f>
        <v>-6.1692103244438501</v>
      </c>
      <c r="E284" s="47">
        <f t="shared" si="140"/>
        <v>0</v>
      </c>
      <c r="F284" s="47">
        <f t="shared" si="140"/>
        <v>-6.1692103244438501</v>
      </c>
      <c r="G284" s="31">
        <f t="shared" ref="G284:AJ284" si="141">MIN(G141:G255)</f>
        <v>-6.0587756564223003</v>
      </c>
      <c r="H284" s="47">
        <f t="shared" si="141"/>
        <v>0</v>
      </c>
      <c r="I284" s="47">
        <f t="shared" si="141"/>
        <v>-6.0587756564223003</v>
      </c>
      <c r="J284" s="31">
        <f t="shared" si="141"/>
        <v>-6.01967159908006</v>
      </c>
      <c r="K284" s="47">
        <f t="shared" si="141"/>
        <v>0</v>
      </c>
      <c r="L284" s="47">
        <f t="shared" si="141"/>
        <v>-6.01967159908006</v>
      </c>
      <c r="M284" s="31">
        <f t="shared" si="141"/>
        <v>-5.9605732825823399</v>
      </c>
      <c r="N284" s="47">
        <f t="shared" si="141"/>
        <v>0</v>
      </c>
      <c r="O284" s="47">
        <f t="shared" si="141"/>
        <v>-5.9605732825823399</v>
      </c>
      <c r="P284" s="31">
        <f t="shared" si="141"/>
        <v>-5.9168016132798797</v>
      </c>
      <c r="Q284" s="47">
        <f t="shared" si="141"/>
        <v>0</v>
      </c>
      <c r="R284" s="47">
        <f t="shared" si="141"/>
        <v>-5.9168016132798797</v>
      </c>
      <c r="S284" s="31">
        <f t="shared" si="141"/>
        <v>-5.8742082806433897</v>
      </c>
      <c r="T284" s="47">
        <f t="shared" si="141"/>
        <v>0</v>
      </c>
      <c r="U284" s="47">
        <f t="shared" si="141"/>
        <v>-5.8742082806433897</v>
      </c>
      <c r="V284" s="31">
        <f t="shared" si="141"/>
        <v>-5.8517563916982001</v>
      </c>
      <c r="W284" s="47">
        <f t="shared" si="141"/>
        <v>0</v>
      </c>
      <c r="X284" s="47">
        <f t="shared" si="141"/>
        <v>-5.8517563916982001</v>
      </c>
      <c r="Y284" s="31">
        <f t="shared" si="141"/>
        <v>-5.8246034657305099</v>
      </c>
      <c r="Z284" s="47">
        <f t="shared" si="141"/>
        <v>0</v>
      </c>
      <c r="AA284" s="47">
        <f t="shared" si="141"/>
        <v>-5.8246034657305099</v>
      </c>
      <c r="AB284" s="31">
        <f t="shared" si="141"/>
        <v>-5.7656977219880998</v>
      </c>
      <c r="AC284" s="47">
        <f t="shared" si="141"/>
        <v>0</v>
      </c>
      <c r="AD284" s="47">
        <f t="shared" si="141"/>
        <v>-5.7656977219880998</v>
      </c>
      <c r="AE284" s="31">
        <f t="shared" si="141"/>
        <v>-5.7414476483970596</v>
      </c>
      <c r="AF284" s="47">
        <f t="shared" si="141"/>
        <v>0</v>
      </c>
      <c r="AG284" s="47">
        <f t="shared" si="141"/>
        <v>-5.7414476483970596</v>
      </c>
      <c r="AH284" s="31">
        <f t="shared" si="141"/>
        <v>-5.7350450368722896</v>
      </c>
      <c r="AI284" s="47">
        <f t="shared" si="141"/>
        <v>0</v>
      </c>
      <c r="AJ284" s="47">
        <f t="shared" si="141"/>
        <v>-5.7350450368722896</v>
      </c>
      <c r="AK284" s="31">
        <f t="shared" ref="AK284:BN284" si="142">MIN(AK141:AK255)</f>
        <v>-5.6879663774338098</v>
      </c>
      <c r="AL284" s="47">
        <f t="shared" si="142"/>
        <v>0</v>
      </c>
      <c r="AM284" s="47">
        <f t="shared" si="142"/>
        <v>-5.6879663774338098</v>
      </c>
      <c r="AN284" s="31">
        <f t="shared" si="142"/>
        <v>-5.6348435913627304</v>
      </c>
      <c r="AO284" s="47">
        <f t="shared" si="142"/>
        <v>0</v>
      </c>
      <c r="AP284" s="47">
        <f t="shared" si="142"/>
        <v>-5.6348435913627304</v>
      </c>
      <c r="AQ284" s="31">
        <f t="shared" si="142"/>
        <v>-5.6197009969041698</v>
      </c>
      <c r="AR284" s="47">
        <f t="shared" si="142"/>
        <v>0</v>
      </c>
      <c r="AS284" s="47">
        <f t="shared" si="142"/>
        <v>-5.6197009969041698</v>
      </c>
      <c r="AT284" s="31">
        <f t="shared" si="142"/>
        <v>-5.6053923479692198</v>
      </c>
      <c r="AU284" s="47">
        <f t="shared" si="142"/>
        <v>0</v>
      </c>
      <c r="AV284" s="47">
        <f t="shared" si="142"/>
        <v>-5.6053923479692198</v>
      </c>
      <c r="AW284" s="31">
        <f t="shared" si="142"/>
        <v>-5.6093151993179697</v>
      </c>
      <c r="AX284" s="47">
        <f t="shared" si="142"/>
        <v>0</v>
      </c>
      <c r="AY284" s="47">
        <f t="shared" si="142"/>
        <v>-5.6093151993179697</v>
      </c>
      <c r="AZ284" s="31">
        <f t="shared" si="142"/>
        <v>-5.6167673919960599</v>
      </c>
      <c r="BA284" s="47">
        <f t="shared" si="142"/>
        <v>0</v>
      </c>
      <c r="BB284" s="47">
        <f t="shared" si="142"/>
        <v>-5.6167673919960599</v>
      </c>
      <c r="BC284" s="31">
        <f t="shared" si="142"/>
        <v>-5.6137841650065798</v>
      </c>
      <c r="BD284" s="47">
        <f t="shared" si="142"/>
        <v>0</v>
      </c>
      <c r="BE284" s="47">
        <f t="shared" si="142"/>
        <v>-5.6137841650065798</v>
      </c>
      <c r="BF284" s="31">
        <f t="shared" si="142"/>
        <v>-5.6422718732296104</v>
      </c>
      <c r="BG284" s="47">
        <f t="shared" si="142"/>
        <v>0</v>
      </c>
      <c r="BH284" s="47">
        <f t="shared" si="142"/>
        <v>-5.6422718732296104</v>
      </c>
      <c r="BI284" s="31">
        <f t="shared" si="142"/>
        <v>-5.7633961738877204</v>
      </c>
      <c r="BJ284" s="47">
        <f t="shared" si="142"/>
        <v>0</v>
      </c>
      <c r="BK284" s="47">
        <f t="shared" si="142"/>
        <v>-5.7633961738877204</v>
      </c>
      <c r="BL284" s="31">
        <f t="shared" si="142"/>
        <v>-5.7982424799895398</v>
      </c>
      <c r="BM284" s="47">
        <f t="shared" si="142"/>
        <v>0</v>
      </c>
      <c r="BN284" s="47">
        <f t="shared" si="142"/>
        <v>-5.7982424799895398</v>
      </c>
      <c r="BO284" s="31">
        <f t="shared" ref="BO284:CR284" si="143">MIN(BO141:BO255)</f>
        <v>-5.8743452104571299</v>
      </c>
      <c r="BP284" s="47">
        <f t="shared" si="143"/>
        <v>0</v>
      </c>
      <c r="BQ284" s="47">
        <f t="shared" si="143"/>
        <v>-5.8743452104571299</v>
      </c>
      <c r="BR284" s="31">
        <f t="shared" si="143"/>
        <v>-5.9120277184172503</v>
      </c>
      <c r="BS284" s="47">
        <f t="shared" si="143"/>
        <v>0</v>
      </c>
      <c r="BT284" s="47">
        <f t="shared" si="143"/>
        <v>-5.9120277184172503</v>
      </c>
      <c r="BU284" s="31">
        <f t="shared" si="143"/>
        <v>-5.97229344222667</v>
      </c>
      <c r="BV284" s="47">
        <f t="shared" si="143"/>
        <v>0</v>
      </c>
      <c r="BW284" s="47">
        <f t="shared" si="143"/>
        <v>-5.97229344222667</v>
      </c>
      <c r="BX284" s="31">
        <f t="shared" si="143"/>
        <v>-6.0612935654708702</v>
      </c>
      <c r="BY284" s="47">
        <f t="shared" si="143"/>
        <v>0</v>
      </c>
      <c r="BZ284" s="47">
        <f t="shared" si="143"/>
        <v>-6.0612935654708702</v>
      </c>
      <c r="CA284" s="31">
        <f t="shared" si="143"/>
        <v>-6.1479701496674801</v>
      </c>
      <c r="CB284" s="47">
        <f t="shared" si="143"/>
        <v>0</v>
      </c>
      <c r="CC284" s="47">
        <f t="shared" si="143"/>
        <v>-6.1479701496674801</v>
      </c>
      <c r="CD284" s="31">
        <f t="shared" si="143"/>
        <v>-6.2649371711186603</v>
      </c>
      <c r="CE284" s="47">
        <f t="shared" si="143"/>
        <v>0</v>
      </c>
      <c r="CF284" s="47">
        <f t="shared" si="143"/>
        <v>-6.2649371711186603</v>
      </c>
      <c r="CG284" s="31">
        <f t="shared" si="143"/>
        <v>-6.3630546940922601</v>
      </c>
      <c r="CH284" s="47">
        <f t="shared" si="143"/>
        <v>0</v>
      </c>
      <c r="CI284" s="47">
        <f t="shared" si="143"/>
        <v>-6.3630546940922601</v>
      </c>
      <c r="CJ284" s="31">
        <f t="shared" si="143"/>
        <v>-6.4703311954715304</v>
      </c>
      <c r="CK284" s="47">
        <f t="shared" si="143"/>
        <v>0</v>
      </c>
      <c r="CL284" s="47">
        <f t="shared" si="143"/>
        <v>-6.4703311954715304</v>
      </c>
      <c r="CM284" s="31">
        <f t="shared" si="143"/>
        <v>-6.5682262615393396</v>
      </c>
      <c r="CN284" s="47">
        <f t="shared" si="143"/>
        <v>0</v>
      </c>
      <c r="CO284" s="47">
        <f t="shared" si="143"/>
        <v>-6.5682262615393396</v>
      </c>
      <c r="CP284" s="31">
        <f t="shared" si="143"/>
        <v>-6.7153664227687901</v>
      </c>
      <c r="CQ284" s="47">
        <f t="shared" si="143"/>
        <v>0</v>
      </c>
      <c r="CR284" s="47">
        <f t="shared" si="143"/>
        <v>-6.7153664227687901</v>
      </c>
      <c r="CS284" s="31">
        <f t="shared" ref="CS284:DV284" si="144">MIN(CS141:CS255)</f>
        <v>-6.8676981500864001</v>
      </c>
      <c r="CT284" s="47">
        <f t="shared" si="144"/>
        <v>0</v>
      </c>
      <c r="CU284" s="47">
        <f t="shared" si="144"/>
        <v>-6.8676981500864001</v>
      </c>
      <c r="CV284" s="31">
        <f t="shared" si="144"/>
        <v>-6.9689783526028499</v>
      </c>
      <c r="CW284" s="47">
        <f t="shared" si="144"/>
        <v>0</v>
      </c>
      <c r="CX284" s="47">
        <f t="shared" si="144"/>
        <v>-6.9689783526028499</v>
      </c>
      <c r="CY284" s="31">
        <f t="shared" si="144"/>
        <v>-7.03369954915172</v>
      </c>
      <c r="CZ284" s="47">
        <f t="shared" si="144"/>
        <v>0</v>
      </c>
      <c r="DA284" s="47">
        <f t="shared" si="144"/>
        <v>-7.03369954915172</v>
      </c>
      <c r="DB284" s="31">
        <f t="shared" si="144"/>
        <v>-7.1712828614422603</v>
      </c>
      <c r="DC284" s="47">
        <f t="shared" si="144"/>
        <v>0</v>
      </c>
      <c r="DD284" s="47">
        <f t="shared" si="144"/>
        <v>-7.1712828614422603</v>
      </c>
      <c r="DE284" s="31">
        <f t="shared" si="144"/>
        <v>-7.3577244730332101</v>
      </c>
      <c r="DF284" s="47">
        <f t="shared" si="144"/>
        <v>0</v>
      </c>
      <c r="DG284" s="47">
        <f t="shared" si="144"/>
        <v>-7.3577244730332101</v>
      </c>
      <c r="DH284" s="31">
        <f t="shared" si="144"/>
        <v>-7.3535079227659503</v>
      </c>
      <c r="DI284" s="47">
        <f t="shared" si="144"/>
        <v>0</v>
      </c>
      <c r="DJ284" s="47">
        <f t="shared" si="144"/>
        <v>-7.3535079227659503</v>
      </c>
      <c r="DK284" s="31">
        <f t="shared" si="144"/>
        <v>-7.4854423609282499</v>
      </c>
      <c r="DL284" s="47">
        <f t="shared" si="144"/>
        <v>0</v>
      </c>
      <c r="DM284" s="47">
        <f t="shared" si="144"/>
        <v>-7.4854423609282499</v>
      </c>
      <c r="DN284" s="31">
        <f t="shared" si="144"/>
        <v>-7.7307932258852503</v>
      </c>
      <c r="DO284" s="47">
        <f t="shared" si="144"/>
        <v>0</v>
      </c>
      <c r="DP284" s="47">
        <f t="shared" si="144"/>
        <v>-7.7307932258852503</v>
      </c>
      <c r="DQ284" s="31">
        <f t="shared" si="144"/>
        <v>-7.8443184043922303</v>
      </c>
      <c r="DR284" s="47">
        <f t="shared" si="144"/>
        <v>0</v>
      </c>
      <c r="DS284" s="47">
        <f t="shared" si="144"/>
        <v>-7.8443184043922303</v>
      </c>
      <c r="DT284" s="31">
        <f t="shared" si="144"/>
        <v>-7.9473222332473501</v>
      </c>
      <c r="DU284" s="47">
        <f t="shared" si="144"/>
        <v>0</v>
      </c>
      <c r="DV284" s="47">
        <f t="shared" si="144"/>
        <v>-7.9473222332473501</v>
      </c>
    </row>
    <row r="285" spans="2:126" ht="17" thickBot="1" x14ac:dyDescent="0.25">
      <c r="B285" s="91"/>
      <c r="C285" s="44" t="s">
        <v>16</v>
      </c>
      <c r="D285" s="39">
        <f t="shared" ref="D285:F285" si="145">MEDIAN(D141:D255)</f>
        <v>3.8010584878912801</v>
      </c>
      <c r="E285" s="40" t="e">
        <f t="shared" si="145"/>
        <v>#NUM!</v>
      </c>
      <c r="F285" s="40">
        <f t="shared" si="145"/>
        <v>3.8010584878912801</v>
      </c>
      <c r="G285" s="39">
        <f t="shared" ref="G285:AJ285" si="146">MEDIAN(G141:G255)</f>
        <v>3.8178276428674902</v>
      </c>
      <c r="H285" s="40" t="e">
        <f t="shared" si="146"/>
        <v>#NUM!</v>
      </c>
      <c r="I285" s="40">
        <f t="shared" si="146"/>
        <v>3.8178276428674902</v>
      </c>
      <c r="J285" s="39">
        <f t="shared" si="146"/>
        <v>3.83644685013335</v>
      </c>
      <c r="K285" s="40" t="e">
        <f t="shared" si="146"/>
        <v>#NUM!</v>
      </c>
      <c r="L285" s="40">
        <f t="shared" si="146"/>
        <v>3.83644685013335</v>
      </c>
      <c r="M285" s="39">
        <f t="shared" si="146"/>
        <v>3.8528783646511902</v>
      </c>
      <c r="N285" s="40" t="e">
        <f t="shared" si="146"/>
        <v>#NUM!</v>
      </c>
      <c r="O285" s="40">
        <f t="shared" si="146"/>
        <v>3.8528783646511902</v>
      </c>
      <c r="P285" s="39">
        <f t="shared" si="146"/>
        <v>3.8607244602005202</v>
      </c>
      <c r="Q285" s="40" t="e">
        <f t="shared" si="146"/>
        <v>#NUM!</v>
      </c>
      <c r="R285" s="40">
        <f t="shared" si="146"/>
        <v>3.8607244602005202</v>
      </c>
      <c r="S285" s="39">
        <f t="shared" si="146"/>
        <v>3.8720211280230501</v>
      </c>
      <c r="T285" s="40" t="e">
        <f t="shared" si="146"/>
        <v>#NUM!</v>
      </c>
      <c r="U285" s="40">
        <f t="shared" si="146"/>
        <v>3.8720211280230501</v>
      </c>
      <c r="V285" s="39">
        <f t="shared" si="146"/>
        <v>3.89190529040056</v>
      </c>
      <c r="W285" s="40" t="e">
        <f t="shared" si="146"/>
        <v>#NUM!</v>
      </c>
      <c r="X285" s="40">
        <f t="shared" si="146"/>
        <v>3.89190529040056</v>
      </c>
      <c r="Y285" s="39">
        <f t="shared" si="146"/>
        <v>3.9133594923095898</v>
      </c>
      <c r="Z285" s="40" t="e">
        <f t="shared" si="146"/>
        <v>#NUM!</v>
      </c>
      <c r="AA285" s="40">
        <f t="shared" si="146"/>
        <v>3.9133594923095898</v>
      </c>
      <c r="AB285" s="39">
        <f t="shared" si="146"/>
        <v>3.92433943046046</v>
      </c>
      <c r="AC285" s="40" t="e">
        <f t="shared" si="146"/>
        <v>#NUM!</v>
      </c>
      <c r="AD285" s="40">
        <f t="shared" si="146"/>
        <v>3.92433943046046</v>
      </c>
      <c r="AE285" s="39">
        <f t="shared" si="146"/>
        <v>3.94425235617785</v>
      </c>
      <c r="AF285" s="40" t="e">
        <f t="shared" si="146"/>
        <v>#NUM!</v>
      </c>
      <c r="AG285" s="40">
        <f t="shared" si="146"/>
        <v>3.94425235617785</v>
      </c>
      <c r="AH285" s="39">
        <f t="shared" si="146"/>
        <v>3.95385993947315</v>
      </c>
      <c r="AI285" s="40" t="e">
        <f t="shared" si="146"/>
        <v>#NUM!</v>
      </c>
      <c r="AJ285" s="40">
        <f t="shared" si="146"/>
        <v>3.95385993947315</v>
      </c>
      <c r="AK285" s="39">
        <f t="shared" ref="AK285:BN285" si="147">MEDIAN(AK141:AK255)</f>
        <v>3.9576305190717598</v>
      </c>
      <c r="AL285" s="40" t="e">
        <f t="shared" si="147"/>
        <v>#NUM!</v>
      </c>
      <c r="AM285" s="40">
        <f t="shared" si="147"/>
        <v>3.9576305190717598</v>
      </c>
      <c r="AN285" s="39">
        <f t="shared" si="147"/>
        <v>3.9670701250100802</v>
      </c>
      <c r="AO285" s="40" t="e">
        <f t="shared" si="147"/>
        <v>#NUM!</v>
      </c>
      <c r="AP285" s="40">
        <f t="shared" si="147"/>
        <v>3.9670701250100802</v>
      </c>
      <c r="AQ285" s="39">
        <f t="shared" si="147"/>
        <v>3.9822354826400201</v>
      </c>
      <c r="AR285" s="40" t="e">
        <f t="shared" si="147"/>
        <v>#NUM!</v>
      </c>
      <c r="AS285" s="40">
        <f t="shared" si="147"/>
        <v>3.9822354826400201</v>
      </c>
      <c r="AT285" s="39">
        <f t="shared" si="147"/>
        <v>3.9308047089575502</v>
      </c>
      <c r="AU285" s="40" t="e">
        <f t="shared" si="147"/>
        <v>#NUM!</v>
      </c>
      <c r="AV285" s="40">
        <f t="shared" si="147"/>
        <v>3.9308047089575502</v>
      </c>
      <c r="AW285" s="39">
        <f t="shared" si="147"/>
        <v>3.9075940542810801</v>
      </c>
      <c r="AX285" s="40" t="e">
        <f t="shared" si="147"/>
        <v>#NUM!</v>
      </c>
      <c r="AY285" s="40">
        <f t="shared" si="147"/>
        <v>3.9075940542810801</v>
      </c>
      <c r="AZ285" s="39">
        <f t="shared" si="147"/>
        <v>3.8908626015521399</v>
      </c>
      <c r="BA285" s="40" t="e">
        <f t="shared" si="147"/>
        <v>#NUM!</v>
      </c>
      <c r="BB285" s="40">
        <f t="shared" si="147"/>
        <v>3.8908626015521399</v>
      </c>
      <c r="BC285" s="39">
        <f t="shared" si="147"/>
        <v>3.89640997568597</v>
      </c>
      <c r="BD285" s="40" t="e">
        <f t="shared" si="147"/>
        <v>#NUM!</v>
      </c>
      <c r="BE285" s="40">
        <f t="shared" si="147"/>
        <v>3.89640997568597</v>
      </c>
      <c r="BF285" s="39">
        <f t="shared" si="147"/>
        <v>3.92976140384381</v>
      </c>
      <c r="BG285" s="40" t="e">
        <f t="shared" si="147"/>
        <v>#NUM!</v>
      </c>
      <c r="BH285" s="40">
        <f t="shared" si="147"/>
        <v>3.92976140384381</v>
      </c>
      <c r="BI285" s="39">
        <f t="shared" si="147"/>
        <v>3.9440968489716801</v>
      </c>
      <c r="BJ285" s="40" t="e">
        <f t="shared" si="147"/>
        <v>#NUM!</v>
      </c>
      <c r="BK285" s="40">
        <f t="shared" si="147"/>
        <v>3.9440968489716801</v>
      </c>
      <c r="BL285" s="39">
        <f t="shared" si="147"/>
        <v>3.9732956596573001</v>
      </c>
      <c r="BM285" s="40" t="e">
        <f t="shared" si="147"/>
        <v>#NUM!</v>
      </c>
      <c r="BN285" s="40">
        <f t="shared" si="147"/>
        <v>3.9732956596573001</v>
      </c>
      <c r="BO285" s="39">
        <f t="shared" ref="BO285:CR285" si="148">MEDIAN(BO141:BO255)</f>
        <v>4.0037595981480898</v>
      </c>
      <c r="BP285" s="40" t="e">
        <f t="shared" si="148"/>
        <v>#NUM!</v>
      </c>
      <c r="BQ285" s="40">
        <f t="shared" si="148"/>
        <v>4.0037595981480898</v>
      </c>
      <c r="BR285" s="39">
        <f t="shared" si="148"/>
        <v>4.01288504406015</v>
      </c>
      <c r="BS285" s="40" t="e">
        <f t="shared" si="148"/>
        <v>#NUM!</v>
      </c>
      <c r="BT285" s="40">
        <f t="shared" si="148"/>
        <v>4.01288504406015</v>
      </c>
      <c r="BU285" s="39">
        <f t="shared" si="148"/>
        <v>3.7865786109234798</v>
      </c>
      <c r="BV285" s="40" t="e">
        <f t="shared" si="148"/>
        <v>#NUM!</v>
      </c>
      <c r="BW285" s="40">
        <f t="shared" si="148"/>
        <v>3.7865786109234798</v>
      </c>
      <c r="BX285" s="39">
        <f t="shared" si="148"/>
        <v>3.7775092326505999</v>
      </c>
      <c r="BY285" s="40" t="e">
        <f t="shared" si="148"/>
        <v>#NUM!</v>
      </c>
      <c r="BZ285" s="40">
        <f t="shared" si="148"/>
        <v>3.7775092326505999</v>
      </c>
      <c r="CA285" s="39">
        <f t="shared" si="148"/>
        <v>3.7909292477687502</v>
      </c>
      <c r="CB285" s="40" t="e">
        <f t="shared" si="148"/>
        <v>#NUM!</v>
      </c>
      <c r="CC285" s="40">
        <f t="shared" si="148"/>
        <v>3.7909292477687502</v>
      </c>
      <c r="CD285" s="39">
        <f t="shared" si="148"/>
        <v>3.8244233840810602</v>
      </c>
      <c r="CE285" s="40" t="e">
        <f t="shared" si="148"/>
        <v>#NUM!</v>
      </c>
      <c r="CF285" s="40">
        <f t="shared" si="148"/>
        <v>3.8244233840810602</v>
      </c>
      <c r="CG285" s="39">
        <f t="shared" si="148"/>
        <v>3.8243651564359999</v>
      </c>
      <c r="CH285" s="40" t="e">
        <f t="shared" si="148"/>
        <v>#NUM!</v>
      </c>
      <c r="CI285" s="40">
        <f t="shared" si="148"/>
        <v>3.8243651564359999</v>
      </c>
      <c r="CJ285" s="39">
        <f t="shared" si="148"/>
        <v>3.8465924110232601</v>
      </c>
      <c r="CK285" s="40" t="e">
        <f t="shared" si="148"/>
        <v>#NUM!</v>
      </c>
      <c r="CL285" s="40">
        <f t="shared" si="148"/>
        <v>3.8465924110232601</v>
      </c>
      <c r="CM285" s="39">
        <f t="shared" si="148"/>
        <v>3.85209063898892</v>
      </c>
      <c r="CN285" s="40" t="e">
        <f t="shared" si="148"/>
        <v>#NUM!</v>
      </c>
      <c r="CO285" s="40">
        <f t="shared" si="148"/>
        <v>3.85209063898892</v>
      </c>
      <c r="CP285" s="39">
        <f t="shared" si="148"/>
        <v>3.8443238957760002</v>
      </c>
      <c r="CQ285" s="40" t="e">
        <f t="shared" si="148"/>
        <v>#NUM!</v>
      </c>
      <c r="CR285" s="40">
        <f t="shared" si="148"/>
        <v>3.8443238957760002</v>
      </c>
      <c r="CS285" s="39">
        <f t="shared" ref="CS285:DV285" si="149">MEDIAN(CS141:CS255)</f>
        <v>3.7528978957643599</v>
      </c>
      <c r="CT285" s="40" t="e">
        <f t="shared" si="149"/>
        <v>#NUM!</v>
      </c>
      <c r="CU285" s="40">
        <f t="shared" si="149"/>
        <v>3.7528978957643599</v>
      </c>
      <c r="CV285" s="39">
        <f t="shared" si="149"/>
        <v>3.7308938786470498</v>
      </c>
      <c r="CW285" s="40" t="e">
        <f t="shared" si="149"/>
        <v>#NUM!</v>
      </c>
      <c r="CX285" s="40">
        <f t="shared" si="149"/>
        <v>3.7308938786470498</v>
      </c>
      <c r="CY285" s="39">
        <f t="shared" si="149"/>
        <v>3.7118474647187401</v>
      </c>
      <c r="CZ285" s="40" t="e">
        <f t="shared" si="149"/>
        <v>#NUM!</v>
      </c>
      <c r="DA285" s="40">
        <f t="shared" si="149"/>
        <v>3.7118474647187401</v>
      </c>
      <c r="DB285" s="39">
        <f t="shared" si="149"/>
        <v>3.6202413881348599</v>
      </c>
      <c r="DC285" s="40" t="e">
        <f t="shared" si="149"/>
        <v>#NUM!</v>
      </c>
      <c r="DD285" s="40">
        <f t="shared" si="149"/>
        <v>3.6202413881348599</v>
      </c>
      <c r="DE285" s="39">
        <f t="shared" si="149"/>
        <v>3.54399290846355</v>
      </c>
      <c r="DF285" s="40" t="e">
        <f t="shared" si="149"/>
        <v>#NUM!</v>
      </c>
      <c r="DG285" s="40">
        <f t="shared" si="149"/>
        <v>3.54399290846355</v>
      </c>
      <c r="DH285" s="39">
        <f t="shared" si="149"/>
        <v>3.4640990947027399</v>
      </c>
      <c r="DI285" s="40" t="e">
        <f t="shared" si="149"/>
        <v>#NUM!</v>
      </c>
      <c r="DJ285" s="40">
        <f t="shared" si="149"/>
        <v>3.4640990947027399</v>
      </c>
      <c r="DK285" s="39">
        <f t="shared" si="149"/>
        <v>3.3715132115843001</v>
      </c>
      <c r="DL285" s="40" t="e">
        <f t="shared" si="149"/>
        <v>#NUM!</v>
      </c>
      <c r="DM285" s="40">
        <f t="shared" si="149"/>
        <v>3.3715132115843001</v>
      </c>
      <c r="DN285" s="39">
        <f t="shared" si="149"/>
        <v>3.2264469015756099</v>
      </c>
      <c r="DO285" s="40" t="e">
        <f t="shared" si="149"/>
        <v>#NUM!</v>
      </c>
      <c r="DP285" s="40">
        <f t="shared" si="149"/>
        <v>3.2264469015756099</v>
      </c>
      <c r="DQ285" s="39">
        <f t="shared" si="149"/>
        <v>3.1640336331488599</v>
      </c>
      <c r="DR285" s="40" t="e">
        <f t="shared" si="149"/>
        <v>#NUM!</v>
      </c>
      <c r="DS285" s="40">
        <f t="shared" si="149"/>
        <v>3.1640336331488599</v>
      </c>
      <c r="DT285" s="39">
        <f t="shared" si="149"/>
        <v>3.07731457887972</v>
      </c>
      <c r="DU285" s="40" t="e">
        <f t="shared" si="149"/>
        <v>#NUM!</v>
      </c>
      <c r="DV285" s="40">
        <f t="shared" si="149"/>
        <v>3.07731457887972</v>
      </c>
    </row>
  </sheetData>
  <mergeCells count="47">
    <mergeCell ref="DK1:DM1"/>
    <mergeCell ref="DN1:DP1"/>
    <mergeCell ref="DQ1:DS1"/>
    <mergeCell ref="DT1:DV1"/>
    <mergeCell ref="CS1:CU1"/>
    <mergeCell ref="CV1:CX1"/>
    <mergeCell ref="CY1:DA1"/>
    <mergeCell ref="DB1:DD1"/>
    <mergeCell ref="DE1:DG1"/>
    <mergeCell ref="DH1:DJ1"/>
    <mergeCell ref="CP1:CR1"/>
    <mergeCell ref="BI1:BK1"/>
    <mergeCell ref="BL1:BN1"/>
    <mergeCell ref="BO1:BQ1"/>
    <mergeCell ref="BR1:BT1"/>
    <mergeCell ref="BU1:BW1"/>
    <mergeCell ref="BX1:BZ1"/>
    <mergeCell ref="CA1:CC1"/>
    <mergeCell ref="CD1:CF1"/>
    <mergeCell ref="CG1:CI1"/>
    <mergeCell ref="CJ1:CL1"/>
    <mergeCell ref="CM1:CO1"/>
    <mergeCell ref="B271:B275"/>
    <mergeCell ref="B276:B280"/>
    <mergeCell ref="B281:B285"/>
    <mergeCell ref="AK1:AM1"/>
    <mergeCell ref="AN1:AP1"/>
    <mergeCell ref="Y1:AA1"/>
    <mergeCell ref="AB1:AD1"/>
    <mergeCell ref="AE1:AG1"/>
    <mergeCell ref="AH1:AJ1"/>
    <mergeCell ref="B256:B260"/>
    <mergeCell ref="B261:B265"/>
    <mergeCell ref="G1:I1"/>
    <mergeCell ref="J1:L1"/>
    <mergeCell ref="M1:O1"/>
    <mergeCell ref="P1:R1"/>
    <mergeCell ref="S1:U1"/>
    <mergeCell ref="V1:X1"/>
    <mergeCell ref="BF1:BH1"/>
    <mergeCell ref="B266:B270"/>
    <mergeCell ref="AQ1:AS1"/>
    <mergeCell ref="AT1:AV1"/>
    <mergeCell ref="AW1:AY1"/>
    <mergeCell ref="AZ1:BB1"/>
    <mergeCell ref="BC1:BE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GroundTruth</vt:lpstr>
      <vt:lpstr>1024_1024_256</vt:lpstr>
      <vt:lpstr>1024_4096_256</vt:lpstr>
      <vt:lpstr>2048_2048_512</vt:lpstr>
      <vt:lpstr>2048_8192_512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2017-06-03T05:07:58Z</dcterms:created>
  <dcterms:modified xsi:type="dcterms:W3CDTF">2017-06-05T10:11:46Z</dcterms:modified>
</cp:coreProperties>
</file>